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025\"/>
    </mc:Choice>
  </mc:AlternateContent>
  <xr:revisionPtr revIDLastSave="0" documentId="13_ncr:1_{07B6C95B-A6AF-4C6E-B7B5-BB53EB083B52}" xr6:coauthVersionLast="47" xr6:coauthVersionMax="47" xr10:uidLastSave="{00000000-0000-0000-0000-000000000000}"/>
  <bookViews>
    <workbookView xWindow="-108" yWindow="-108" windowWidth="23256" windowHeight="13896" tabRatio="934" firstSheet="35"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K53" i="9"/>
  <c r="K52" i="9"/>
  <c r="K51" i="9"/>
  <c r="K50" i="9"/>
  <c r="K49" i="9"/>
  <c r="K48" i="9"/>
  <c r="K47" i="9"/>
  <c r="K46" i="9"/>
  <c r="K45" i="9"/>
  <c r="K44" i="9"/>
  <c r="K43" i="9"/>
  <c r="K42" i="9"/>
  <c r="K41" i="9"/>
  <c r="K40" i="9"/>
  <c r="K39" i="9"/>
  <c r="K38" i="9"/>
  <c r="K37" i="9"/>
  <c r="K36" i="9"/>
  <c r="P36" i="9" s="1"/>
  <c r="K35" i="9"/>
  <c r="P35" i="9" s="1"/>
  <c r="K34" i="9"/>
  <c r="P34" i="9" s="1"/>
  <c r="K33" i="9"/>
  <c r="P33" i="9" s="1"/>
  <c r="K32" i="9"/>
  <c r="K31" i="9"/>
  <c r="K30" i="9"/>
  <c r="K29" i="9"/>
  <c r="K28" i="9"/>
  <c r="K27" i="9"/>
  <c r="K26" i="9"/>
  <c r="K25" i="9"/>
  <c r="K24" i="9"/>
  <c r="K23" i="9"/>
  <c r="K22" i="9"/>
  <c r="K21" i="9"/>
  <c r="K20" i="9"/>
  <c r="K19" i="9"/>
  <c r="P19" i="9" s="1"/>
  <c r="K18" i="9"/>
  <c r="K17" i="9"/>
  <c r="K16" i="9"/>
  <c r="K15" i="9"/>
  <c r="K14" i="9"/>
  <c r="P14" i="9" s="1"/>
  <c r="K13" i="9"/>
  <c r="P13" i="9" s="1"/>
  <c r="K12" i="9"/>
  <c r="P12" i="9" s="1"/>
  <c r="K11" i="9"/>
  <c r="P11" i="9" s="1"/>
  <c r="K10" i="9"/>
  <c r="K9" i="9"/>
  <c r="K8" i="9"/>
  <c r="K7" i="9"/>
  <c r="P54" i="9"/>
  <c r="P53" i="9"/>
  <c r="P52" i="9"/>
  <c r="P51" i="9"/>
  <c r="P50" i="9"/>
  <c r="P49" i="9"/>
  <c r="P48" i="9"/>
  <c r="P47" i="9"/>
  <c r="P46" i="9"/>
  <c r="P45" i="9"/>
  <c r="P44" i="9"/>
  <c r="P43" i="9"/>
  <c r="P42" i="9"/>
  <c r="P41" i="9"/>
  <c r="P40" i="9"/>
  <c r="P39" i="9"/>
  <c r="P38" i="9"/>
  <c r="P37" i="9"/>
  <c r="P32" i="9"/>
  <c r="P31" i="9"/>
  <c r="P30" i="9"/>
  <c r="P29" i="9"/>
  <c r="P28" i="9"/>
  <c r="P27" i="9"/>
  <c r="P26" i="9"/>
  <c r="P25" i="9"/>
  <c r="P24" i="9"/>
  <c r="P23" i="9"/>
  <c r="P22" i="9"/>
  <c r="P21" i="9"/>
  <c r="P20" i="9"/>
  <c r="P18" i="9"/>
  <c r="P17" i="9"/>
  <c r="P16" i="9"/>
  <c r="P15" i="9"/>
  <c r="P10" i="9"/>
  <c r="P9" i="9"/>
  <c r="P8" i="9"/>
  <c r="P7" i="9"/>
  <c r="O55" i="9"/>
  <c r="N55" i="9"/>
  <c r="M55" i="9"/>
  <c r="L55" i="9"/>
  <c r="J55" i="9"/>
  <c r="I55" i="9"/>
  <c r="H55" i="9"/>
  <c r="G55" i="9"/>
  <c r="F55" i="9"/>
  <c r="E55" i="9"/>
  <c r="D55" i="9"/>
  <c r="C55" i="9"/>
  <c r="K55" i="9" l="1"/>
  <c r="P55" i="9"/>
  <c r="F56" i="9" s="1"/>
  <c r="E56" i="9" l="1"/>
  <c r="D56" i="9"/>
  <c r="C56" i="9"/>
  <c r="L56" i="9"/>
  <c r="J56" i="9"/>
  <c r="I56" i="9"/>
  <c r="H56" i="9"/>
  <c r="G56" i="9"/>
  <c r="N56" i="9"/>
  <c r="M56" i="9"/>
  <c r="K56" i="9"/>
  <c r="O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<sst xmlns="http://schemas.openxmlformats.org/spreadsheetml/2006/main" count="25060" uniqueCount="3441">
  <si>
    <t>miércoles, 30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</si>
  <si>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</si>
  <si>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</si>
  <si>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</si>
  <si>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</si>
  <si>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</si>
  <si>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</si>
  <si>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</si>
  <si>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</si>
  <si>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</si>
  <si>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</si>
  <si>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</si>
  <si>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</si>
  <si>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</si>
  <si>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</si>
  <si>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</si>
  <si>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</si>
  <si>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</si>
  <si>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30/07/2025 15:51:00</t>
  </si>
  <si>
    <t>31/07/2025 00:00:00</t>
  </si>
  <si>
    <t>DECLARACIÓN DE SITUACIÓN EXCEPCIONAL EN LA S.E. PORTILLO DE 60 kV</t>
  </si>
  <si>
    <t>NO</t>
  </si>
  <si>
    <t>FALLA</t>
  </si>
  <si>
    <t>GM OPERACIONES S.A.C.</t>
  </si>
  <si>
    <t>REFINERIA TALARA</t>
  </si>
  <si>
    <t>GENERADOR TERMOELÉCTRICO</t>
  </si>
  <si>
    <t>TV1 REF TALARA</t>
  </si>
  <si>
    <t>30/07/2025 13:17:46</t>
  </si>
  <si>
    <t>30/07/2025 18:19:00</t>
  </si>
  <si>
    <t xml:space="preserve">DESCONEXIÓN DE LA UNIDAD TV1 DE LA C.T. REFINERÍA TALARA </t>
  </si>
  <si>
    <t>ATLANTICA TRANSMISION SUR S.A.</t>
  </si>
  <si>
    <t>POROMA - OCONA</t>
  </si>
  <si>
    <t xml:space="preserve">LINEA DE TRANSMISION          </t>
  </si>
  <si>
    <t>L-5034</t>
  </si>
  <si>
    <t>30/07/2025 00:00:00</t>
  </si>
  <si>
    <t>30/07/2025 00:08:00</t>
  </si>
  <si>
    <t>DECLARACIÓN DE SITUACION EXCEPCIONAL EN EL ENLACE CAMPO ARMIÑO - COTARUSE, LÍNEAS L-2051 Y L-2052 DE 220 kV</t>
  </si>
  <si>
    <t>30/07/2025 08:00:00</t>
  </si>
  <si>
    <t>DECLARACIÓN DE SITUACION EXCEPCIONAL EN EL ENLACE CENTRO - SUR</t>
  </si>
  <si>
    <t>30/07/2025 16:58:00</t>
  </si>
  <si>
    <t>30/07/2025 22:22:00</t>
  </si>
  <si>
    <t>TRANSMISORA ELECTRICA DEL SUR 2 S.A.C.</t>
  </si>
  <si>
    <t>PUMIRI - SAN ROMAN</t>
  </si>
  <si>
    <t>L-2041</t>
  </si>
  <si>
    <t>30/07/2025 17:30:42</t>
  </si>
  <si>
    <t>30/07/2025 17:36:28</t>
  </si>
  <si>
    <t>DESCONEXÓN DE LA LÍNEA L-2041 (PUMIRI - SAN ROMAN) DE 220 KV</t>
  </si>
  <si>
    <t>RESTRICCIONES OPERATIVAS</t>
  </si>
  <si>
    <t>FECHA</t>
  </si>
  <si>
    <t>HORA
INICIO</t>
  </si>
  <si>
    <t>HORA
FINAL</t>
  </si>
  <si>
    <t>T.Eq.</t>
  </si>
  <si>
    <t>30/07/2025</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</si>
  <si>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</si>
  <si>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</si>
  <si>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</si>
  <si>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</si>
  <si>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</si>
  <si>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</si>
  <si>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</si>
  <si>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</si>
  <si>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</si>
  <si>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</si>
  <si>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</si>
  <si>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</si>
  <si>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</si>
  <si>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</si>
  <si>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</si>
  <si>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</si>
  <si>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</si>
  <si>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</si>
  <si>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</si>
  <si>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</si>
  <si>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</si>
  <si>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</si>
  <si>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</si>
  <si>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</si>
  <si>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</si>
  <si>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</si>
  <si>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</si>
  <si>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</si>
  <si>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</si>
  <si>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</si>
  <si>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</si>
  <si>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</si>
  <si>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</si>
  <si>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</si>
  <si>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</si>
  <si>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</si>
  <si>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</si>
  <si>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</si>
  <si>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</si>
  <si>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</si>
  <si>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</si>
  <si>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</si>
  <si>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</si>
  <si>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</si>
  <si>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</si>
  <si>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</si>
  <si>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</si>
  <si>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</si>
  <si>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</si>
  <si>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</si>
  <si>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</si>
  <si>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</si>
  <si>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</si>
  <si>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</si>
  <si>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</si>
  <si>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De acuerdo con el correo del día 20/01/2025 la central tiene una limitación del ciclo 2x1 a mínimo técnico de 330 MW por alarma torque IGV TG4_190125.</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</si>
  <si>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</si>
  <si>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</si>
  <si>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</si>
  <si>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</si>
  <si>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</si>
  <si>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</si>
  <si>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</si>
  <si>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</si>
  <si>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</si>
  <si>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</si>
  <si>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</si>
  <si>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por el agente 23/07/2025, se ha detectado problemas de vibración en la UG1 de la CH Cheves, para lo cual se debe considerar una potencia mínima de 25MW y la unidad no puede parar.</t>
  </si>
  <si>
    <t>G2</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</si>
  <si>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</si>
  <si>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</si>
  <si>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</si>
  <si>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Central limitada por efectos de temperatura.</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</si>
  <si>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</si>
  <si>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</si>
  <si>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</si>
  <si>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</si>
  <si>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</si>
  <si>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</si>
  <si>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</si>
  <si>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</si>
  <si>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</si>
  <si>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</si>
  <si>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</si>
  <si>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</si>
  <si>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</si>
  <si>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</si>
  <si>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</si>
  <si>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</si>
  <si>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</si>
  <si>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</si>
  <si>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</si>
  <si>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</si>
  <si>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</si>
  <si>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30/07/2025 00:00</t>
  </si>
  <si>
    <t>31/07/2025 00:00</t>
  </si>
  <si>
    <t>LIMPIEZA E INSPECCION DE LA CALDERA CBS Y MANTENIMIENTO A SUS PERIFERICOS (CONDUCTORES, VENTILADORES, BOMBAS, MOTORES, ETC)</t>
  </si>
  <si>
    <t>P</t>
  </si>
  <si>
    <t>F/S</t>
  </si>
  <si>
    <t>N</t>
  </si>
  <si>
    <t xml:space="preserve">PREV.     </t>
  </si>
  <si>
    <t>G</t>
  </si>
  <si>
    <t>MONTALVO</t>
  </si>
  <si>
    <t>AUT-5672</t>
  </si>
  <si>
    <t>Energizado por pruebas de puesta de servicio previo a su integracion.</t>
  </si>
  <si>
    <t>E/S</t>
  </si>
  <si>
    <t>PRUEBA</t>
  </si>
  <si>
    <t>T</t>
  </si>
  <si>
    <t>BARRA B_220kV</t>
  </si>
  <si>
    <t>30/07/2025 09:45</t>
  </si>
  <si>
    <t>30/07/2025 18:31</t>
  </si>
  <si>
    <t>Proyecto Refuerzos: Indisponible por Integracion y Pruebas de nuevo HMI en equipos asociados al INT-5600 (Acople). Barra B queda FS.</t>
  </si>
  <si>
    <t>P.ENERG</t>
  </si>
  <si>
    <t>AUT-5671</t>
  </si>
  <si>
    <t>30/07/2025 10:02</t>
  </si>
  <si>
    <t>30/07/2025 18:02</t>
  </si>
  <si>
    <t>Proyecto Refuerzos: Integracion y Pruebas de nuevo HMI en equipos asociados al AUT-5671. AUT-5672 asumira toda la carga.</t>
  </si>
  <si>
    <t>ACOPLE 220</t>
  </si>
  <si>
    <t>30/07/2025 10:04</t>
  </si>
  <si>
    <t>Proyecto Refuerzos: Integracion y Pruebas de nuevo HMI en equipos asociados al INT-5600 (Acople). Barra B queda FS.</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</si>
  <si>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</si>
  <si>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</si>
  <si>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</si>
  <si>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</si>
  <si>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</si>
  <si>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</si>
  <si>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</si>
  <si>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AUT-5372</t>
  </si>
  <si>
    <t>CL-2293</t>
  </si>
  <si>
    <t>30/07/2025 09:14</t>
  </si>
  <si>
    <t>Proyecto Refuerzos: Reemplazo del HMI existente, Pruebas y Configuracion. No se contara con nivel 1 de operacion.</t>
  </si>
  <si>
    <t>INT-5361</t>
  </si>
  <si>
    <t>Seccionador SBA-5361 fase  R  indisponible por problemas mecanicos, el seccionador permanece cerrado y bloqueado</t>
  </si>
  <si>
    <t>REB-5350</t>
  </si>
  <si>
    <t>Fuera de servicio po falla en el equipo.</t>
  </si>
  <si>
    <t>30/07/2025 16:41</t>
  </si>
  <si>
    <t>Proyecto Refuerzos: Integracion y Pruebas de nuevo HMI en equipos asociados al INT-5302.</t>
  </si>
  <si>
    <t>POROMA - MARCONA</t>
  </si>
  <si>
    <t>L-2293</t>
  </si>
  <si>
    <t>30/07/2025 08:34</t>
  </si>
  <si>
    <t>30/07/2025 16:11</t>
  </si>
  <si>
    <t>LIMPIEZA DE AISLADORES</t>
  </si>
  <si>
    <t>Proyecto Refuerzos: Indisponible por Integracion y Pruebas de nuevo HMI en equipos asociados al INT-5302.</t>
  </si>
  <si>
    <t>CONCESIONARIA LINEA DE TRANSMISION LA NI?A S.A.C.</t>
  </si>
  <si>
    <t>LA NI?A - MIGUEL GRAU</t>
  </si>
  <si>
    <t>L-5012</t>
  </si>
  <si>
    <t>PRUEBAS DE PUESTA EN SERVICIO PREVIO A SU INTEGRACION</t>
  </si>
  <si>
    <t>MIGUEL GRAU</t>
  </si>
  <si>
    <t>ATR-01</t>
  </si>
  <si>
    <t>CL-2144</t>
  </si>
  <si>
    <t>CL-2162</t>
  </si>
  <si>
    <t>RN-02</t>
  </si>
  <si>
    <t>CAJAMARCA NORTE</t>
  </si>
  <si>
    <t>SB-3241</t>
  </si>
  <si>
    <t>SECCIONADOR DE BARRA  B , SB-3241, DEL TRANSFORMADOR T-36 INDISPONIBLE.</t>
  </si>
  <si>
    <t>F</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</si>
  <si>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</si>
  <si>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</si>
  <si>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</si>
  <si>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CORRECCION DE DMS EN VANO T75 - P76 - P77 - T78 (PREPARACION DE ESTRUCTURAS DE SUSPENSION Y TENDIDO DE CONDUCTOR)</t>
  </si>
  <si>
    <t>CALLAHUANCA (CNS)</t>
  </si>
  <si>
    <t>S.E.</t>
  </si>
  <si>
    <t>RELE DIFERENCIAL DE BARRAS DE CALLAHUANCA 220KV INOPERATIVO</t>
  </si>
  <si>
    <t>CHAVARRIA - CAJAMARQUILLA</t>
  </si>
  <si>
    <t>L-2015</t>
  </si>
  <si>
    <t>EDE CA?ETE</t>
  </si>
  <si>
    <t>CANTERA</t>
  </si>
  <si>
    <t>BARRA A 220 KV</t>
  </si>
  <si>
    <t>30/07/2025 08:00</t>
  </si>
  <si>
    <t>30/07/2025 18:00</t>
  </si>
  <si>
    <t>Lavado con tension en equipos 220 kV</t>
  </si>
  <si>
    <t>CL-2089</t>
  </si>
  <si>
    <t>CL-2207</t>
  </si>
  <si>
    <t>CHARCANI V</t>
  </si>
  <si>
    <t>30/07/2025 07:31</t>
  </si>
  <si>
    <t>30/07/2025 13:57</t>
  </si>
  <si>
    <t>Revision por presentar sobrecalentamiento de los tiristores de potencia</t>
  </si>
  <si>
    <t xml:space="preserve">CORR.     </t>
  </si>
  <si>
    <t>CHARCANI VI</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</si>
  <si>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</si>
  <si>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</si>
  <si>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</si>
  <si>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</si>
  <si>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</si>
  <si>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</si>
  <si>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</si>
  <si>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</si>
  <si>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INDEP_G2       </t>
  </si>
  <si>
    <t>30/07/2025 04:00</t>
  </si>
  <si>
    <t>30/07/2025 07:57</t>
  </si>
  <si>
    <t>Pruebas operativas para medicion de deflexion de cigüe?al</t>
  </si>
  <si>
    <t>Mantenimiento por 32,000 horas de operacion</t>
  </si>
  <si>
    <t>ELECTROPERU</t>
  </si>
  <si>
    <t>MANTARO</t>
  </si>
  <si>
    <t>30/07/2025 07:07</t>
  </si>
  <si>
    <t>30/07/2025 12:09</t>
  </si>
  <si>
    <t>INSPECCION RODETE</t>
  </si>
  <si>
    <t>EMPRESA DE GENERACION ELECTRICA CANCHAYLLO SAC</t>
  </si>
  <si>
    <t>CANCHAYLLO</t>
  </si>
  <si>
    <t>G02</t>
  </si>
  <si>
    <t>MANTENIMIENTO MAYOR DE GENERADOR UG2 (INSPECCION LIMPIEZA, AJUSTE, MEDICION DE AISLAMIENTOS Y PRUEBAS EN SERVICIO).</t>
  </si>
  <si>
    <t>MANTENIMINETO EQUIPOS AUXILIARES, UNIDAD DE POTENCIA HIDRAULICA, SISTEMA DE REFRIGERACION, TABLEROS DE CONTROL Y PROTRCCION UG2.</t>
  </si>
  <si>
    <t>MANTENIMIENTO MAYOR DE TURBINA G2 (INSPECCION Y MEDICION DE DESGASTE DE ALABES, RODETE Y ESCUDOS).</t>
  </si>
  <si>
    <t>EMPRESA DE GENERACION HUALLAGA</t>
  </si>
  <si>
    <t>CHAGLLA - PARAGSHA</t>
  </si>
  <si>
    <t>L-2150</t>
  </si>
  <si>
    <t>30/07/2025 07:49</t>
  </si>
  <si>
    <t>30/07/2025 15:08</t>
  </si>
  <si>
    <t>MANTENIMIENTO ANUAL L-2150</t>
  </si>
  <si>
    <t>L-2151</t>
  </si>
  <si>
    <t>DESHABILITACION DE RECIERRES POR SEGURIDAD DEBIDO A TRABAJOS EN LA LINEA L-2150</t>
  </si>
  <si>
    <t>PCH CHAGLLA</t>
  </si>
  <si>
    <t>GP1</t>
  </si>
  <si>
    <t>30/07/2025 13:27</t>
  </si>
  <si>
    <t>30/07/2025 17:06</t>
  </si>
  <si>
    <t>REVISION DE ALARMA DEL SISTEMA DE SERVICIOS AUXILIARES.</t>
  </si>
  <si>
    <t>RESERVA FRIA DE GENERACION TALARA</t>
  </si>
  <si>
    <t>TG5</t>
  </si>
  <si>
    <t>Indisponibilidad modo gas - Disponible modo Diesel TG5</t>
  </si>
  <si>
    <t>CHILCA 1</t>
  </si>
  <si>
    <t>CHT1</t>
  </si>
  <si>
    <t>30/07/2025 07:26</t>
  </si>
  <si>
    <t>TRANSFORMADOR GSU F/S PARA PRUEBAS ELECTRICAS DE INTERRUPTOR 52G DE TG1</t>
  </si>
  <si>
    <t>CL-TG1</t>
  </si>
  <si>
    <t>30/07/2025 10:54</t>
  </si>
  <si>
    <t>CELDA (D07) F/S PARA PRUEBAS ELECTRICAS DE INTERRUPTOR 52G DE TG1</t>
  </si>
  <si>
    <t xml:space="preserve">TG1            </t>
  </si>
  <si>
    <t>30/07/2025 11:32</t>
  </si>
  <si>
    <t>LAVADO DE COMPRESOR OFF-LINE Y PRUEBAS ELECTRICAS INTERRUPTOR 52G TG1</t>
  </si>
  <si>
    <t>CHILCA-CTM</t>
  </si>
  <si>
    <t>SA-3789</t>
  </si>
  <si>
    <t>Indisponible por falla del 06/07</t>
  </si>
  <si>
    <t>DERIVACION</t>
  </si>
  <si>
    <t>S.E. DERIVACION</t>
  </si>
  <si>
    <t>30/07/2025 17:00</t>
  </si>
  <si>
    <t>REVISION DE REDUNDANCIA ENTRE ROUTERS DE SE PUNTA LOMITAS Y SE DERIVACION, REVISION Y CONFIGURACION DE SICAM PAS SE DERIVACION, SE PUNTA LOMITAS Y SISTEMAS ASOCIADOS. CONFIGURACION DE BANDA MUERTA EN RELES Y CONTROLADORES SE DERIVACION.</t>
  </si>
  <si>
    <t>PUNTA LOMITAS</t>
  </si>
  <si>
    <t>CENTRAL PUNTA LOMITAS: REPARACION DE 02 AEROGENERADORES, PUNCH LIST Y DE ALARMAS 04 AEROGENERADORES (ENTRE 08:00 y 18:00 HRS).</t>
  </si>
  <si>
    <t>Perdida de se?ales de comunicacion al COES y deshabilitacion del EDAG de Punta Lomitas.</t>
  </si>
  <si>
    <t>PUNTA LOMITAS EXP</t>
  </si>
  <si>
    <t>CENTRAL PUNTA LOMITAS EXPANSION: ATENCION PUNCH LIST Y DE ALARMAS 01 AEROGENERADOR (ENTRE 08:00 y 18:00 HRS).</t>
  </si>
  <si>
    <t>HIDRANDINA</t>
  </si>
  <si>
    <t>HUALLANCA</t>
  </si>
  <si>
    <t>CL-1131</t>
  </si>
  <si>
    <t>Restriccion operativa: Linea L-1131 conectada a la barra B mediante el seccionador SB-A017, que se encuentra atascado, lo cual impide la realizacion de cambio de barra en la SE Huallanca</t>
  </si>
  <si>
    <t>ISA PERU</t>
  </si>
  <si>
    <t>TINGO MARIA</t>
  </si>
  <si>
    <t>PROYECTO DE MODERNIZACION DE SE TINGO MARIA: FUNCION 50BF DEL ANILLO DE 220KV SE ENCUENTRA DESHABILITADO, DISPAROS 50BF POR ETAPA 2 HACIA LOS INTERRUPTORES LADO 138KV DEL AT01 Y AT82 SE ENCUENTRAN DESHABILITADOS, AMBOS HASTA EL 10.08.25.</t>
  </si>
  <si>
    <t>30/07/2025 07:30</t>
  </si>
  <si>
    <t>POA: PROYECTO DE MODERNIZACION DE PROTECCION Y CONTROL DE LA SUBESTACION TINGO MARIA 220/138KV, MIGRACION DE SE?ALES Y MODERNIZACION DE NIVEL 2, ACTIVIDAD CON PERDIDA DE SUPERVISION. (R0118566)</t>
  </si>
  <si>
    <t>CERRO DEL AGUILA</t>
  </si>
  <si>
    <t>CL-2141</t>
  </si>
  <si>
    <t>30/07/2025 07:35</t>
  </si>
  <si>
    <t>30/07/2025 17:25</t>
  </si>
  <si>
    <t>MANTENIMIENTO PREVENTIVO SEMESTRAL</t>
  </si>
  <si>
    <t>MINERA ANTAMINA</t>
  </si>
  <si>
    <t>ANTAMINA</t>
  </si>
  <si>
    <t>T - 1</t>
  </si>
  <si>
    <t>Por condicion de operacion</t>
  </si>
  <si>
    <t>MINERA BUENAVENTURA</t>
  </si>
  <si>
    <t>UCHUCCHACUA</t>
  </si>
  <si>
    <t>TP-385</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</si>
  <si>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</si>
  <si>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</si>
  <si>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</si>
  <si>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</si>
  <si>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N°12 DE LA TURBINA A GAS.</t>
  </si>
  <si>
    <t>SAN JOSE</t>
  </si>
  <si>
    <t>Seccionador SB-2013 indisponible por falla mecanica.</t>
  </si>
  <si>
    <t>SAN LUIS</t>
  </si>
  <si>
    <t>TXF-002</t>
  </si>
  <si>
    <t xml:space="preserve"> MANTENIMIENTO ELECTROMECANICO CELDA TRANSFORMADOR TXF002 220KV. MANTENIMIENTO DE SISTEMAS DE PROTECCION Y CONTROL </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</si>
  <si>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</si>
  <si>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</si>
  <si>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</si>
  <si>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</si>
  <si>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</si>
  <si>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</si>
  <si>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</si>
  <si>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CAMBIO DE VALVULAS ESFERICAS TURBINA - U4 (PIQUE VACIO)</t>
  </si>
  <si>
    <t>G4</t>
  </si>
  <si>
    <t>CAMBIO DE VALVULAS ESFERICAS TURBINA - U4</t>
  </si>
  <si>
    <t>SAN DIEGO EMB</t>
  </si>
  <si>
    <t>INDISPONIBILIDAD DE REGULACION CON EMBALSE POR BLINDAJE DE PISO DE ATAGUIAS SAN DIEGO. COMPROMISO DE ASEGURAR UN CAUDAL DE 36 M3/S EN LA ESTACION CONDORCERRO UBICADA AGUAS ABAJO DE LA CH CA?ON DEL PATO</t>
  </si>
  <si>
    <t>HUINCO</t>
  </si>
  <si>
    <t>CAMBIO DE SISTEMA DE REGULACION VELOCIDAD (25 DIAS)</t>
  </si>
  <si>
    <t>SANTA ROSA II</t>
  </si>
  <si>
    <t>TG8</t>
  </si>
  <si>
    <t>30/07/2025 11:00</t>
  </si>
  <si>
    <t>30/07/2025 11:58</t>
  </si>
  <si>
    <t>INDISPONIBLE POR PROBLEMAS EN EL PROCESO DE ARRANQUE DE LA TURBINA</t>
  </si>
  <si>
    <t xml:space="preserve">PETRAMAS                                          </t>
  </si>
  <si>
    <t>CTB CALLAO</t>
  </si>
  <si>
    <t>G1 CALLAO</t>
  </si>
  <si>
    <t>MANTENIMIENTO DE CULATAS Y PISTONES</t>
  </si>
  <si>
    <t>HUAYCOLORO</t>
  </si>
  <si>
    <t>30/07/2025 08:12</t>
  </si>
  <si>
    <t>30/07/2025 09:19</t>
  </si>
  <si>
    <t>MANTENIMIENTO DE 94750 HRS</t>
  </si>
  <si>
    <t>LA GRINGA V</t>
  </si>
  <si>
    <t>30/07/2025 06:05</t>
  </si>
  <si>
    <t>MANTENIMIENTO DE 58000 HRS</t>
  </si>
  <si>
    <t>PLUZ ENERGIA PERU S.A.A.</t>
  </si>
  <si>
    <t>MIRADOR</t>
  </si>
  <si>
    <t>TR-1</t>
  </si>
  <si>
    <t>MANTENIMIENTO PREVENTIVO</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</si>
  <si>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</si>
  <si>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</si>
  <si>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</si>
  <si>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</si>
  <si>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</si>
  <si>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</si>
  <si>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</si>
  <si>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</si>
  <si>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</si>
  <si>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</si>
  <si>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CL-1105</t>
  </si>
  <si>
    <t>30/07/2025 05:51</t>
  </si>
  <si>
    <t>30/07/2025 16:20</t>
  </si>
  <si>
    <t>MP 15A ENGOMADO DE AISLAMIENTO EN CELDA. (R0095663)</t>
  </si>
  <si>
    <t>MP 4A RETIRO DE GRASA SILICONA EN CELDA. (R0115000)</t>
  </si>
  <si>
    <t>HUANCAVELICA - CHIRIBAMBA</t>
  </si>
  <si>
    <t>L-2130</t>
  </si>
  <si>
    <t>NO SE TIENE HABILITADO SISTEMA DE TELEPROTECCION Y RECIERRES POR PENDIENTES EN LA PRUEBA E2E. SE ACELERO LA ZONA 2 EN 200 MS.</t>
  </si>
  <si>
    <t>HUANUCO</t>
  </si>
  <si>
    <t>CL-1144</t>
  </si>
  <si>
    <t>DEBIDO AL BAIPAS REALIZADO EN LA SE HUANUCO NO SE TENDRA ENVIO DE LAS SE?ALES EN TIEMPO REAL DE LOS EQUIPOS DE LA CL-1144.</t>
  </si>
  <si>
    <t>R-2</t>
  </si>
  <si>
    <t>30/07/2025 08:02</t>
  </si>
  <si>
    <t>30/07/2025 16:00</t>
  </si>
  <si>
    <t>CORREGIR RESUMEN DE ACEITE DEL REACTOR. (R0119870)</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</si>
  <si>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</si>
  <si>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</si>
  <si>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</si>
  <si>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</si>
  <si>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</si>
  <si>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</si>
  <si>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</si>
  <si>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</si>
  <si>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</si>
  <si>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</si>
  <si>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</si>
  <si>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PIURA OESTE - MIGUEL GRAU</t>
  </si>
  <si>
    <t>L-2143</t>
  </si>
  <si>
    <t>TINTAYA</t>
  </si>
  <si>
    <t>SVC</t>
  </si>
  <si>
    <t>OPERACION DEGRADADA POR FALLA EN EL SISTEMA DE ENFRIAMIENTO, SOLO OPERA COMO BANCO DE 15 MVAR</t>
  </si>
  <si>
    <t>REPARTICION ARCUS S.A.C.</t>
  </si>
  <si>
    <t>REPARTICION - SAN CAMILO</t>
  </si>
  <si>
    <t>L-1035</t>
  </si>
  <si>
    <t>30/07/2025 19:00</t>
  </si>
  <si>
    <t>30/07/2025 23:59</t>
  </si>
  <si>
    <t>Se requiere desconexion para evitar disparos intempestivos. Ya que se estara trabajando en 23kV y podrian aperturar la linea.</t>
  </si>
  <si>
    <t>SAN CAMILO</t>
  </si>
  <si>
    <t>SE SAN CAMILO</t>
  </si>
  <si>
    <t>Se realizara la verificacion de los conectores del cableado de los equipos de la SE.</t>
  </si>
  <si>
    <t>TR</t>
  </si>
  <si>
    <t>Se realizaran pruebas electricas en los reles de 23kv.</t>
  </si>
  <si>
    <t>SHOUGESA</t>
  </si>
  <si>
    <t>SAN NICOLAS</t>
  </si>
  <si>
    <t>TV3</t>
  </si>
  <si>
    <t>indisponible por rotura de tubo de la caldera</t>
  </si>
  <si>
    <t>MALPASO</t>
  </si>
  <si>
    <t>CAMBIO DE NUCLEO + REBOBINADO DE GENERADOR UG2 + MANTENIMIENTO MAYOR UG2 + Inspeccion Semestral 2 F/S UG2</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</si>
  <si>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</si>
  <si>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</si>
  <si>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</si>
  <si>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</si>
  <si>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</si>
  <si>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</si>
  <si>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</si>
  <si>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30/07/2025 08:05</t>
  </si>
  <si>
    <t>CAMBIO DE UH (Incluye Pruebas) UG4 + MANTENIMIENTO MAYOR UG4 + MANTENIMIENTO DE ANILLOS ROZANTES</t>
  </si>
  <si>
    <t>AGUAYTIA</t>
  </si>
  <si>
    <t>Disponibilidad de 19 MMSCF para la CT Aguaytia.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</si>
  <si>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</si>
  <si>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</si>
  <si>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</si>
  <si>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</si>
  <si>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</si>
  <si>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</si>
  <si>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XC-7</t>
  </si>
  <si>
    <t>30/07/2025 17:46</t>
  </si>
  <si>
    <t>COYA: LEVANTAMIENTO DE OBSERVACIONES DE OBRA CIVILES, INSTALACION DE PUERTA Y CERCO DE PVC, ACTIVIDAD CON CORTE CONTINUO. (R0119626)</t>
  </si>
  <si>
    <t>NO SE PUEDE LIBERAR LA BARRA A DE 220 KV DEBIDO A INDISPONIBILIDAD DEL SB-3783 POR PUNTO CALIENTE.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</si>
  <si>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</si>
  <si>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</si>
  <si>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</si>
  <si>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</si>
  <si>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</si>
  <si>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</si>
  <si>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</si>
  <si>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30/07/2025 07:36</t>
  </si>
  <si>
    <t>30/07/2025 17:24</t>
  </si>
  <si>
    <t>COLCABAMBA - CAMPAS</t>
  </si>
  <si>
    <t>L-5021</t>
  </si>
  <si>
    <t>INDISPONIBLE DEBIDO A COLAPSO DE LAS TORRES T98, T99, T100, T101 Y T102 OCURRIDO EL 03.03.2025 A LAS 00:49:41 HRS. TRABAJOS MANTENIMIENTO PREVENTIVOS POR FALLA.</t>
  </si>
  <si>
    <t>30/07/2025 06:00</t>
  </si>
  <si>
    <t>OBRAS ELECTROMECANICAS: MONTAJE DE T-98, T-99, T-100 Y T-102 Y EL DESMONTAJE DE CONDUCTOR EN VANOS DE T-97 A T-98 Y DE T-102 A T-104 DE L-5021. (R0120425)</t>
  </si>
  <si>
    <t>COTARUSE</t>
  </si>
  <si>
    <t>UNIDADES DIFERENCIALES 87B DE LAS BARRAS  B  220KV BLOQUEADOS DEBIDO A FALLA EN UNA TARJETA DEL 87B DE LA BARRA  B .</t>
  </si>
  <si>
    <t>ORCOTUNA</t>
  </si>
  <si>
    <t>CONFIGURACION DE DOBLE BARRA INVERTIDA DEBIDO A INDISPONIBILIDAD DEL SA-8637, NO SE PUEDE LIBERAR LA BARRA B</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</si>
  <si>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</si>
  <si>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</si>
  <si>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</si>
  <si>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</si>
  <si>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</si>
  <si>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</si>
  <si>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</si>
  <si>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</si>
  <si>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</si>
  <si>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</si>
  <si>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</si>
  <si>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</si>
  <si>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</si>
  <si>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</si>
  <si>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</si>
  <si>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</si>
  <si>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</si>
  <si>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</si>
  <si>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</si>
  <si>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</si>
  <si>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</si>
  <si>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</si>
  <si>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</si>
  <si>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</si>
  <si>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</si>
  <si>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</si>
  <si>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</si>
  <si>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</si>
  <si>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</si>
  <si>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</si>
  <si>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</si>
  <si>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</si>
  <si>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</si>
  <si>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</si>
  <si>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</si>
  <si>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</si>
  <si>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</si>
  <si>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</si>
  <si>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</si>
  <si>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</si>
  <si>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</si>
  <si>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</si>
  <si>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</si>
  <si>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</si>
  <si>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</si>
  <si>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</si>
  <si>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</si>
  <si>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</si>
  <si>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</si>
  <si>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</si>
  <si>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</si>
  <si>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</si>
  <si>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</si>
  <si>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</si>
  <si>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</si>
  <si>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</si>
  <si>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</si>
  <si>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</si>
  <si>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</si>
  <si>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</si>
  <si>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</si>
  <si>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</si>
  <si>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</si>
  <si>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</si>
  <si>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</si>
  <si>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</si>
  <si>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</si>
  <si>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</si>
  <si>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</si>
  <si>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</si>
  <si>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</si>
  <si>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</si>
  <si>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AGROAURORA S.A.C.</t>
  </si>
  <si>
    <t>AGROINDUSTRIAS SAN JACINTO S.A.A.</t>
  </si>
  <si>
    <t>SDF ENERGIA SAC</t>
  </si>
  <si>
    <t>UNACEM PERU S.A.</t>
  </si>
  <si>
    <t>ELECTRO ORIENTE</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</si>
  <si>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</si>
  <si>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</si>
  <si>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</si>
  <si>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</si>
  <si>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</si>
  <si>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</si>
  <si>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</si>
  <si>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</si>
  <si>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</si>
  <si>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</si>
  <si>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</si>
  <si>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</si>
  <si>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</si>
  <si>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</si>
  <si>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</si>
  <si>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</si>
  <si>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</si>
  <si>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</si>
  <si>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</si>
  <si>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</si>
  <si>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</si>
  <si>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</si>
  <si>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</si>
  <si>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</si>
  <si>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</si>
  <si>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</si>
  <si>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</si>
  <si>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</si>
  <si>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</si>
  <si>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</si>
  <si>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</si>
  <si>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</si>
  <si>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</si>
  <si>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</si>
  <si>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</si>
  <si>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</si>
  <si>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</si>
  <si>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</si>
  <si>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</si>
  <si>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</si>
  <si>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</si>
  <si>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</si>
  <si>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</si>
  <si>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</si>
  <si>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</si>
  <si>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</si>
  <si>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</si>
  <si>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</si>
  <si>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</si>
  <si>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</si>
  <si>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</si>
  <si>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</si>
  <si>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</si>
  <si>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</si>
  <si>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</si>
  <si>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</si>
  <si>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</si>
  <si>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</si>
  <si>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</si>
  <si>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</si>
  <si>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</si>
  <si>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</si>
  <si>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</si>
  <si>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</si>
  <si>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</si>
  <si>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</si>
  <si>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</si>
  <si>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</si>
  <si>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</si>
  <si>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</si>
  <si>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</si>
  <si>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</si>
  <si>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</si>
  <si>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</si>
  <si>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</si>
  <si>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</si>
  <si>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</si>
  <si>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</si>
  <si>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</si>
  <si>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</si>
  <si>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</si>
  <si>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</si>
  <si>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</si>
  <si>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</si>
  <si>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</si>
  <si>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</si>
  <si>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</si>
  <si>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</si>
  <si>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</si>
  <si>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</si>
  <si>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</si>
  <si>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</si>
  <si>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</si>
  <si>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</si>
  <si>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</si>
  <si>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</si>
  <si>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</si>
  <si>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</si>
  <si>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</si>
  <si>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</si>
  <si>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</si>
  <si>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</si>
  <si>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</si>
  <si>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</si>
  <si>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</si>
  <si>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</si>
  <si>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</si>
  <si>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</si>
  <si>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</si>
  <si>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</si>
  <si>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</si>
  <si>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</si>
  <si>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</si>
  <si>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</si>
  <si>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</si>
  <si>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</si>
  <si>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</si>
  <si>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</si>
  <si>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</si>
  <si>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</si>
  <si>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</si>
  <si>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</si>
  <si>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</si>
  <si>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</si>
  <si>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</si>
  <si>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</si>
  <si>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</si>
  <si>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</si>
  <si>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</si>
  <si>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</si>
  <si>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</si>
  <si>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</si>
  <si>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</si>
  <si>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</si>
  <si>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</si>
  <si>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</si>
  <si>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</si>
  <si>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</si>
  <si>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</si>
  <si>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</si>
  <si>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</si>
  <si>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</si>
  <si>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</si>
  <si>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</si>
  <si>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</si>
  <si>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</si>
  <si>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</si>
  <si>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</si>
  <si>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</si>
  <si>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</si>
  <si>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</si>
  <si>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</si>
  <si>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</si>
  <si>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</si>
  <si>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</si>
  <si>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</si>
  <si>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</si>
  <si>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</si>
  <si>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</si>
  <si>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</si>
  <si>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</si>
  <si>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</si>
  <si>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</si>
  <si>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</si>
  <si>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</si>
  <si>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</si>
  <si>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</si>
  <si>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</si>
  <si>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</si>
  <si>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</si>
  <si>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</si>
  <si>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</si>
  <si>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</si>
  <si>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</si>
  <si>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</si>
  <si>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</si>
  <si>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</si>
  <si>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</si>
  <si>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</si>
  <si>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</si>
  <si>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</si>
  <si>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</si>
  <si>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</si>
  <si>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</si>
  <si>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</si>
  <si>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</si>
  <si>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</si>
  <si>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</si>
  <si>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</si>
  <si>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</si>
  <si>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</si>
  <si>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</si>
  <si>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</si>
  <si>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</si>
  <si>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</si>
  <si>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</si>
  <si>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</si>
  <si>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</si>
  <si>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</si>
  <si>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</si>
  <si>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</si>
  <si>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</si>
  <si>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</si>
  <si>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</si>
  <si>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</si>
  <si>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</si>
  <si>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</si>
  <si>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</si>
  <si>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</si>
  <si>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</si>
  <si>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</si>
  <si>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31/07/2025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</si>
  <si>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</si>
  <si>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</si>
  <si>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</si>
  <si>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</si>
  <si>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</si>
  <si>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</si>
  <si>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</si>
  <si>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</si>
  <si>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</si>
  <si>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</si>
  <si>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</si>
  <si>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</si>
  <si>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</si>
  <si>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</si>
  <si>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</si>
  <si>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</si>
  <si>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</si>
  <si>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</si>
  <si>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</si>
  <si>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</si>
  <si>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</si>
  <si>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</si>
  <si>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</si>
  <si>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</si>
  <si>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</si>
  <si>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</si>
  <si>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</si>
  <si>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</si>
  <si>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</si>
  <si>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</si>
  <si>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</si>
  <si>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</si>
  <si>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</si>
  <si>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</si>
  <si>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</si>
  <si>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</si>
  <si>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</si>
  <si>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</si>
  <si>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</si>
  <si>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</si>
  <si>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</si>
  <si>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</si>
  <si>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</si>
  <si>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</si>
  <si>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</si>
  <si>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</si>
  <si>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</si>
  <si>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</si>
  <si>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</si>
  <si>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</si>
  <si>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</si>
  <si>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</si>
  <si>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</si>
  <si>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</si>
  <si>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</si>
  <si>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</si>
  <si>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</si>
  <si>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</si>
  <si>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</si>
  <si>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</si>
  <si>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</si>
  <si>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</si>
  <si>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</si>
  <si>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</si>
  <si>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</si>
  <si>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</si>
  <si>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</si>
  <si>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</si>
  <si>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</si>
  <si>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</si>
  <si>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</si>
  <si>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</si>
  <si>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</si>
  <si>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</si>
  <si>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</si>
  <si>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</si>
  <si>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</si>
  <si>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</si>
  <si>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</si>
  <si>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</si>
  <si>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</si>
  <si>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</si>
  <si>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</si>
  <si>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</si>
  <si>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</si>
  <si>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</si>
  <si>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</si>
  <si>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</si>
  <si>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</si>
  <si>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</si>
  <si>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</si>
  <si>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</si>
  <si>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</si>
  <si>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</si>
  <si>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</si>
  <si>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</si>
  <si>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</si>
  <si>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</si>
  <si>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</si>
  <si>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</si>
  <si>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</si>
  <si>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</si>
  <si>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</si>
  <si>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</si>
  <si>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</si>
  <si>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</si>
  <si>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</si>
  <si>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</si>
  <si>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</si>
  <si>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</si>
  <si>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</si>
  <si>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</si>
  <si>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</si>
  <si>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</si>
  <si>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</si>
  <si>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</si>
  <si>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</si>
  <si>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</si>
  <si>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</si>
  <si>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</si>
  <si>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</si>
  <si>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</si>
  <si>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</si>
  <si>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</si>
  <si>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</si>
  <si>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</si>
  <si>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</si>
  <si>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</si>
  <si>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</si>
  <si>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</si>
  <si>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</si>
  <si>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</si>
  <si>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</si>
  <si>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</si>
  <si>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</si>
  <si>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</si>
  <si>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</si>
  <si>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</si>
  <si>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</si>
  <si>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</si>
  <si>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</si>
  <si>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</si>
  <si>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</si>
  <si>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</si>
  <si>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</si>
  <si>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</si>
  <si>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</si>
  <si>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</si>
  <si>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</si>
  <si>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</si>
  <si>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</si>
  <si>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</si>
  <si>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</si>
  <si>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</si>
  <si>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</si>
  <si>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</si>
  <si>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</si>
  <si>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</si>
  <si>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</si>
  <si>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</si>
  <si>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</si>
  <si>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</si>
  <si>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</si>
  <si>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</si>
  <si>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</si>
  <si>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</si>
  <si>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</si>
  <si>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</si>
  <si>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</si>
  <si>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</si>
  <si>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</si>
  <si>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</si>
  <si>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</si>
  <si>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</si>
  <si>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</si>
  <si>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</si>
  <si>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</si>
  <si>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</si>
  <si>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</si>
  <si>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</si>
  <si>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</si>
  <si>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</si>
  <si>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</si>
  <si>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</si>
  <si>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</si>
  <si>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</si>
  <si>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</si>
  <si>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</si>
  <si>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</si>
  <si>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</si>
  <si>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</si>
  <si>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</si>
  <si>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</si>
  <si>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</si>
  <si>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</si>
  <si>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</si>
  <si>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</si>
  <si>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</si>
  <si>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</si>
  <si>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</si>
  <si>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</si>
  <si>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</si>
  <si>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</si>
  <si>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</si>
  <si>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</si>
  <si>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</si>
  <si>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</si>
  <si>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</si>
  <si>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</si>
  <si>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</si>
  <si>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</si>
  <si>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</si>
  <si>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</si>
  <si>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</si>
  <si>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</si>
  <si>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</si>
  <si>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</si>
  <si>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</si>
  <si>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</si>
  <si>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</si>
  <si>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</si>
  <si>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</si>
  <si>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</si>
  <si>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</si>
  <si>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</si>
  <si>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</si>
  <si>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#98D2FF</t>
  </si>
  <si>
    <t>#FFD272</t>
  </si>
  <si>
    <t>CENTRALES DE COGENERACIÓN DEL SEIN</t>
  </si>
  <si>
    <t xml:space="preserve">TOTAL
COGENERACION
</t>
  </si>
  <si>
    <t>C.T. REFINERÍA TALARA</t>
  </si>
  <si>
    <t>martes, 1 de Julio del 2025 - miércoles, 30 de Julio del 2025</t>
  </si>
  <si>
    <t>EVOLUCIÓN DE LA PRODUCCIÓN DE LA ENERGÍA DIARIA DE LOS INTEGRANTES DEL COES (MWh)</t>
  </si>
  <si>
    <t>UNIDAD</t>
  </si>
  <si>
    <t>TIPO</t>
  </si>
  <si>
    <t>Julio</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</si>
  <si>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</si>
  <si>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</si>
  <si>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</si>
  <si>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</si>
  <si>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</si>
  <si>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</si>
  <si>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</si>
  <si>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</si>
  <si>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</si>
  <si>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</si>
  <si>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</si>
  <si>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</si>
  <si>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</si>
  <si>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</si>
  <si>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</si>
  <si>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</si>
  <si>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</si>
  <si>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</si>
  <si>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</si>
  <si>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</si>
  <si>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</si>
  <si>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</si>
  <si>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</si>
  <si>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</si>
  <si>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</si>
  <si>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</si>
  <si>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</si>
  <si>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</si>
  <si>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C.H. QUITARACSA</t>
  </si>
  <si>
    <t>C.S. INTIPAMPA</t>
  </si>
  <si>
    <t xml:space="preserve">TG2            </t>
  </si>
  <si>
    <t>TG3</t>
  </si>
  <si>
    <t>TG41</t>
  </si>
  <si>
    <t>TV42</t>
  </si>
  <si>
    <t>C.T. NEPI</t>
  </si>
  <si>
    <t>TG42</t>
  </si>
  <si>
    <t>TG43</t>
  </si>
  <si>
    <t>C.T. RF PLANTA ILO</t>
  </si>
  <si>
    <t>TG1</t>
  </si>
  <si>
    <t>TG2</t>
  </si>
  <si>
    <t>GT11</t>
  </si>
  <si>
    <t>GT12</t>
  </si>
  <si>
    <t>TV10</t>
  </si>
  <si>
    <t>CT REFINERIA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</si>
  <si>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</si>
  <si>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</si>
  <si>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</si>
  <si>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</si>
  <si>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</si>
  <si>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</si>
  <si>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</si>
  <si>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</si>
  <si>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</si>
  <si>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</si>
  <si>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</si>
  <si>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</si>
  <si>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</si>
  <si>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</si>
  <si>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</si>
  <si>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</si>
  <si>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</si>
  <si>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</si>
  <si>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</si>
  <si>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</si>
  <si>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</si>
  <si>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</si>
  <si>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</si>
  <si>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</si>
  <si>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</si>
  <si>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</si>
  <si>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</si>
  <si>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</si>
  <si>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</si>
  <si>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</si>
  <si>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</si>
  <si>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</si>
  <si>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</si>
  <si>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</si>
  <si>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</si>
  <si>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</si>
  <si>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</si>
  <si>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</si>
  <si>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</si>
  <si>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</si>
  <si>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</si>
  <si>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</si>
  <si>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</si>
  <si>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</si>
  <si>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</si>
  <si>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</si>
  <si>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</si>
  <si>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</si>
  <si>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</si>
  <si>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</si>
  <si>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</si>
  <si>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</si>
  <si>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</si>
  <si>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</si>
  <si>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</si>
  <si>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</si>
  <si>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</si>
  <si>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</si>
  <si>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</si>
  <si>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</si>
  <si>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</si>
  <si>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</si>
  <si>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</si>
  <si>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</si>
  <si>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</si>
  <si>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</si>
  <si>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</si>
  <si>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</si>
  <si>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</si>
  <si>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</si>
  <si>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</si>
  <si>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</si>
  <si>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</si>
  <si>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</si>
  <si>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</si>
  <si>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</si>
  <si>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</si>
  <si>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</si>
  <si>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</si>
  <si>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</si>
  <si>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</si>
  <si>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</si>
  <si>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</si>
  <si>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</si>
  <si>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</si>
  <si>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</si>
  <si>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</si>
  <si>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</si>
  <si>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</si>
  <si>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</si>
  <si>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</si>
  <si>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</si>
  <si>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</si>
  <si>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G-1</t>
  </si>
  <si>
    <t>CANA BRAVA TV1 - BAGAZO</t>
  </si>
  <si>
    <t>30/07/2025 12:58:00</t>
  </si>
  <si>
    <t>INDEP_G2</t>
  </si>
  <si>
    <t>INDEPENDENCIA GAS</t>
  </si>
  <si>
    <t>30/07/2025 04:00:00</t>
  </si>
  <si>
    <t>30/07/2025 07:57:00</t>
  </si>
  <si>
    <t>POR PRUEBAS</t>
  </si>
  <si>
    <t>30/07/2025 13:19:00</t>
  </si>
  <si>
    <t>30/07/2025 23:10:00</t>
  </si>
  <si>
    <t>30/07/2025 13:14:00</t>
  </si>
  <si>
    <t>30/07/2025 22:59:00</t>
  </si>
  <si>
    <t>POR POTENCIA O ENERGIA</t>
  </si>
  <si>
    <t>MALACAS1 TG6 - GAS</t>
  </si>
  <si>
    <t>CHILCA1 CCOMB TG2 &amp; TG3 - GAS</t>
  </si>
  <si>
    <t>30/07/2025 15:06:00</t>
  </si>
  <si>
    <t>CHILCA1 TG1 - GAS</t>
  </si>
  <si>
    <t>30/07/2025 11:57:00</t>
  </si>
  <si>
    <t>30/07/2025 11:40:00</t>
  </si>
  <si>
    <t>Proceso de acople.</t>
  </si>
  <si>
    <t>CHILCA1 CCOMB TG1 &amp; TG2 &amp; TG3 - GAS</t>
  </si>
  <si>
    <t>CHILCA2 TG41 - GAS</t>
  </si>
  <si>
    <t>30/07/2025 17:53:00</t>
  </si>
  <si>
    <t>30/07/2025 23:12:00</t>
  </si>
  <si>
    <t>30/07/2025 17:34:00</t>
  </si>
  <si>
    <t>30/07/2025 22:57:00</t>
  </si>
  <si>
    <t>FENIX CCOMB GT11 &amp; GT12 - GAS</t>
  </si>
  <si>
    <t>REF_TALARA TV1 - NLH_RFG</t>
  </si>
  <si>
    <t>30/07/2025 13:17:00</t>
  </si>
  <si>
    <t>REF_TALARA TV2 - NLH_RFG</t>
  </si>
  <si>
    <t>30/07/2025 18:21:00</t>
  </si>
  <si>
    <t>30/07/2025 18:51:00</t>
  </si>
  <si>
    <t>Parada manual por falta de vapor</t>
  </si>
  <si>
    <t>KALLPA CCOMB TG1 &amp; TG2 &amp; TG3 - GAS</t>
  </si>
  <si>
    <t xml:space="preserve">A las 02:19 h, S/C generar a 820 MW.
A las 04:49 h, S/C generar a máximo.
</t>
  </si>
  <si>
    <t>LAS FLORES CCOMB TG1 - GAS</t>
  </si>
  <si>
    <t>STA ROSA TG8 - GAS</t>
  </si>
  <si>
    <t>30/07/2025 17:25:00</t>
  </si>
  <si>
    <t>30/07/2025 17:07:00</t>
  </si>
  <si>
    <t>VENTANILLA CCOMB TG3 &amp; TG4 - GAS</t>
  </si>
  <si>
    <t>30/07/2025 12:41:00</t>
  </si>
  <si>
    <t>VENTANILLA CCOMB TG3 &amp; TG4 - GAS F.DIRECTO</t>
  </si>
  <si>
    <t>30/07/2025 23:27:00</t>
  </si>
  <si>
    <t>22:48 h S/C retirar F.A. en Ventanilla</t>
  </si>
  <si>
    <t>HUAYCOLORO - BIOGAS</t>
  </si>
  <si>
    <t>30/07/2025 08:12:00</t>
  </si>
  <si>
    <t>30/07/2025 08:04:00</t>
  </si>
  <si>
    <t>30/07/2025 09:19:00</t>
  </si>
  <si>
    <t>30/07/2025 09:16:00</t>
  </si>
  <si>
    <t>LA GRINGA V - BIOGAS</t>
  </si>
  <si>
    <t>30/07/2025 06:01:00</t>
  </si>
  <si>
    <t>DONA CATALINA  - BIOGAS</t>
  </si>
  <si>
    <t>G2 CALLAO</t>
  </si>
  <si>
    <t>CALLAO - BIOGAS</t>
  </si>
  <si>
    <t>OLLEROS CCOMB TG1 - GAS</t>
  </si>
  <si>
    <t>30/07/2025 05:12:00</t>
  </si>
  <si>
    <t>A MINIMA CARGA</t>
  </si>
  <si>
    <t>30/07/2025 07:04:00</t>
  </si>
  <si>
    <t>30/07/2025 07:56:00</t>
  </si>
  <si>
    <t>Hora Inicio y Fin de Indisponibilidades de las Unidades de Generación SEIN</t>
  </si>
  <si>
    <t>LIMPIEZA E INSPECCIÓN DE LA CALDERA CBS Y MANTENIMIENTO A SUS PERIFÉRICOS (CONDUCTORES, VENTILADORES, BOMBAS, MOTORES, ETC)</t>
  </si>
  <si>
    <t>Mantenimiento por 32,000 horas de operación</t>
  </si>
  <si>
    <t>MANTENIMIENTO MAYOR DE GENERADOR UG2 (INSPECCIÓN LIMPIEZA, AJUSTE, MEDICIÓN DE AISLAMIENTOS Y PRUEBAS EN SERVICIO).</t>
  </si>
  <si>
    <t>MANTENIMIENTO MAYOR DE TURBINA G2 (INSPECCION Y MEDICIÓN DE DESGASTE DE ALABES, RODETE Y ESCUDOS).</t>
  </si>
  <si>
    <t>MANTENIMINETO EQUIPOS AUXILIARES, UNIDAD DE POTENCIA HIDRAULICA, SISTEMA DE REFRIGERACION, TABLEROS DE CONTROL Y PROTRCCIÓN UG2.</t>
  </si>
  <si>
    <t>REVISIÓN DE ALARMA DEL SISTEMA DE SERVICIOS AUXILIARES.</t>
  </si>
  <si>
    <t>LAVADO DE COMPRESOR OFF-LINE Y PRUEBAS ELÉCTRICAS INTERRUPTOR 52G TG1</t>
  </si>
  <si>
    <t>REPARACIÓN DE LÍNEA DE INGRESO DE GAS EN COMBUSTOR N°12 DE LA TURBINA A GAS.</t>
  </si>
  <si>
    <t>CAÑÓN DEL PATO</t>
  </si>
  <si>
    <t>SAN NICOLÁS</t>
  </si>
  <si>
    <t>CAMBIO DE NUCLEO + REBOBINADO DE GENERADOR UG2 + MANTENIMIENTO MAYOR UG2 + Inspección Semestral 2 F/S UG2</t>
  </si>
  <si>
    <t>EJECUTADO</t>
  </si>
  <si>
    <t>Miércoles 30 de Julio del 2025 / SEM N° 30</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</si>
  <si>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</si>
  <si>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</si>
  <si>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</si>
  <si>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</si>
  <si>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</si>
  <si>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</si>
  <si>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</si>
  <si>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</si>
  <si>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</si>
  <si>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</si>
  <si>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</si>
  <si>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</si>
  <si>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</si>
  <si>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</si>
  <si>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</si>
  <si>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</si>
  <si>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</si>
  <si>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</si>
  <si>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</si>
  <si>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</si>
  <si>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</si>
  <si>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</si>
  <si>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</si>
  <si>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</si>
  <si>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</si>
  <si>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</si>
  <si>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</si>
  <si>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</si>
  <si>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</si>
  <si>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</si>
  <si>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</si>
  <si>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</si>
  <si>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</si>
  <si>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</si>
  <si>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</si>
  <si>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</si>
  <si>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</si>
  <si>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</si>
  <si>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</si>
  <si>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</si>
  <si>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</si>
  <si>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</si>
  <si>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</si>
  <si>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</si>
  <si>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</si>
  <si>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</si>
  <si>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</si>
  <si>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</si>
  <si>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</si>
  <si>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</si>
  <si>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</si>
  <si>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</si>
  <si>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</si>
  <si>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</si>
  <si>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</si>
  <si>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</si>
  <si>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</si>
  <si>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</si>
  <si>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</si>
  <si>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</si>
  <si>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</si>
  <si>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</si>
  <si>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</si>
  <si>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</si>
  <si>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</si>
  <si>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</si>
  <si>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</si>
  <si>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</si>
  <si>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</si>
  <si>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</si>
  <si>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</si>
  <si>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</si>
  <si>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</si>
  <si>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</si>
  <si>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</si>
  <si>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</si>
  <si>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</si>
  <si>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</si>
  <si>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</si>
  <si>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</si>
  <si>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</si>
  <si>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</si>
  <si>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</si>
  <si>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</si>
  <si>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</si>
  <si>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</si>
  <si>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</si>
  <si>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</si>
  <si>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</si>
  <si>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</si>
  <si>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</si>
  <si>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</si>
  <si>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</si>
  <si>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</si>
  <si>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</si>
  <si>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</si>
  <si>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</si>
  <si>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</si>
  <si>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</si>
  <si>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</si>
  <si>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</si>
  <si>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</si>
  <si>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</si>
  <si>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</si>
  <si>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</si>
  <si>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</si>
  <si>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</si>
  <si>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</si>
  <si>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</si>
  <si>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</si>
  <si>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</si>
  <si>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</si>
  <si>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</si>
  <si>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</si>
  <si>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</si>
  <si>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</si>
  <si>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</si>
  <si>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</si>
  <si>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</si>
  <si>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</si>
  <si>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</si>
  <si>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</si>
  <si>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</si>
  <si>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</si>
  <si>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</si>
  <si>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</si>
  <si>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</si>
  <si>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</si>
  <si>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</si>
  <si>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</si>
  <si>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</si>
  <si>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</si>
  <si>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</si>
  <si>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</si>
  <si>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</si>
  <si>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</si>
  <si>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</si>
  <si>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</si>
  <si>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</si>
  <si>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</si>
  <si>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</si>
  <si>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</si>
  <si>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</si>
  <si>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</si>
  <si>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</si>
  <si>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</si>
  <si>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</si>
  <si>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</si>
  <si>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</si>
  <si>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</si>
  <si>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</si>
  <si>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</si>
  <si>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</si>
  <si>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</si>
  <si>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</si>
  <si>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</si>
  <si>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</si>
  <si>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</si>
  <si>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</si>
  <si>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</si>
  <si>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</si>
  <si>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</si>
  <si>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</si>
  <si>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</si>
  <si>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</si>
  <si>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</si>
  <si>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</si>
  <si>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</si>
  <si>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</si>
  <si>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</si>
  <si>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</si>
  <si>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</si>
  <si>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</si>
  <si>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</si>
  <si>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</si>
  <si>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</si>
  <si>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</si>
  <si>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</si>
  <si>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</si>
  <si>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</si>
  <si>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</si>
  <si>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</si>
  <si>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</si>
  <si>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</si>
  <si>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</si>
  <si>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</si>
  <si>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</si>
  <si>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</si>
  <si>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</si>
  <si>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</si>
  <si>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</si>
  <si>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</si>
  <si>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</si>
  <si>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</si>
  <si>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</si>
  <si>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</si>
  <si>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</si>
  <si>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</si>
  <si>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</si>
  <si>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</si>
  <si>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</si>
  <si>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</si>
  <si>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</si>
  <si>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</si>
  <si>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</si>
  <si>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</si>
  <si>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</si>
  <si>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</si>
  <si>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</si>
  <si>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</si>
  <si>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</si>
  <si>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</si>
  <si>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</si>
  <si>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</si>
  <si>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</si>
  <si>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</si>
  <si>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</si>
  <si>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</si>
  <si>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</si>
  <si>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</si>
  <si>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</si>
  <si>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</si>
  <si>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</si>
  <si>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</si>
  <si>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</si>
  <si>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</si>
  <si>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</si>
  <si>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</si>
  <si>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</si>
  <si>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</si>
  <si>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</si>
  <si>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</si>
  <si>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</si>
  <si>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</si>
  <si>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</si>
  <si>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</si>
  <si>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</si>
  <si>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</si>
  <si>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</si>
  <si>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</si>
  <si>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</si>
  <si>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</si>
  <si>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CUENCA RIO YAULI_PUCARA</t>
  </si>
  <si>
    <t>17:15:00</t>
  </si>
  <si>
    <t>17:15:01</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</si>
  <si>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</si>
  <si>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</si>
  <si>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</si>
  <si>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</si>
  <si>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</si>
  <si>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</si>
  <si>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</si>
  <si>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</si>
  <si>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</si>
  <si>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</si>
  <si>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</si>
  <si>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</si>
  <si>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</si>
  <si>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</si>
  <si>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</si>
  <si>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sin consumo de combustible</t>
  </si>
  <si>
    <t>Sin consumo de combustible interno en planta.</t>
  </si>
  <si>
    <t>Reporte de Consumo de Combustibles</t>
  </si>
  <si>
    <t>CONSUMO DE COMBUSTIBLES - LÍQUIDO, SÓLIDO, GASEOSO</t>
  </si>
  <si>
    <t>MEDIDOR</t>
  </si>
  <si>
    <t>30/Jul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</si>
  <si>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</si>
  <si>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</si>
  <si>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</si>
  <si>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</si>
  <si>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</si>
  <si>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</si>
  <si>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</si>
  <si>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</si>
  <si>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</si>
  <si>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</si>
  <si>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</si>
  <si>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</si>
  <si>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</si>
  <si>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</si>
  <si>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</si>
  <si>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</si>
  <si>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</si>
  <si>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</si>
  <si>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</si>
  <si>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</si>
  <si>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</si>
  <si>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</si>
  <si>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</si>
  <si>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</si>
  <si>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</si>
  <si>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</si>
  <si>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</si>
  <si>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</si>
  <si>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</si>
  <si>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</si>
  <si>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</si>
  <si>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</si>
  <si>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</si>
  <si>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</si>
  <si>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</si>
  <si>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</si>
  <si>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</si>
  <si>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</si>
  <si>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</si>
  <si>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</si>
  <si>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</si>
  <si>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</si>
  <si>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</si>
  <si>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</si>
  <si>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</si>
  <si>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</si>
  <si>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</si>
  <si>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</si>
  <si>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</si>
  <si>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</si>
  <si>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</si>
  <si>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</si>
  <si>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</si>
  <si>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</si>
  <si>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</si>
  <si>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</si>
  <si>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</si>
  <si>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</si>
  <si>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</si>
  <si>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</si>
  <si>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</si>
  <si>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</si>
  <si>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</si>
  <si>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</si>
  <si>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</si>
  <si>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</si>
  <si>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</si>
  <si>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</si>
  <si>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</si>
  <si>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</si>
  <si>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</si>
  <si>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30/07/2025 01:00</t>
  </si>
  <si>
    <t>30/07/2025 02:00</t>
  </si>
  <si>
    <t>30/07/2025 03:00</t>
  </si>
  <si>
    <t>30/07/2025 05:00</t>
  </si>
  <si>
    <t>30/07/2025 07:00</t>
  </si>
  <si>
    <t>30/07/2025 09:00</t>
  </si>
  <si>
    <t>30/07/2025 10:00</t>
  </si>
  <si>
    <t>30/07/2025 12:00</t>
  </si>
  <si>
    <t>30/07/2025 13:00</t>
  </si>
  <si>
    <t>30/07/2025 14:00</t>
  </si>
  <si>
    <t>30/07/2025 15:00</t>
  </si>
  <si>
    <t>30/07/2025 20:00</t>
  </si>
  <si>
    <t>30/07/2025 21:00</t>
  </si>
  <si>
    <t>30/07/2025 22:00</t>
  </si>
  <si>
    <t>30/07/2025 23:00</t>
  </si>
  <si>
    <t>TEMPERATURA AMBIENTE (ºC)</t>
  </si>
  <si>
    <t>Disponibilidad de Gas Natural de las Centrales Termoeléctricas</t>
  </si>
  <si>
    <t>GASEODUCTO</t>
  </si>
  <si>
    <t>VOLUMEN DE GAS (Mm3)</t>
  </si>
  <si>
    <t>INICIAL</t>
  </si>
  <si>
    <t>GASEODUCTO DE CAMISEA (EGESUR)</t>
  </si>
  <si>
    <t>31/07/2025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</si>
  <si>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</si>
  <si>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</si>
  <si>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</si>
  <si>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</si>
  <si>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</si>
  <si>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</si>
  <si>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</si>
  <si>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</si>
  <si>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</si>
  <si>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</si>
  <si>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</si>
  <si>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</si>
  <si>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</si>
  <si>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</si>
  <si>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</si>
  <si>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</si>
  <si>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</si>
  <si>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</si>
  <si>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</si>
  <si>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</si>
  <si>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</si>
  <si>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</si>
  <si>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</si>
  <si>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</si>
  <si>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</si>
  <si>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</si>
  <si>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</si>
  <si>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</si>
  <si>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</si>
  <si>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</si>
  <si>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</si>
  <si>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</si>
  <si>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</si>
  <si>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</si>
  <si>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</si>
  <si>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</si>
  <si>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</si>
  <si>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</si>
  <si>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</si>
  <si>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</si>
  <si>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</si>
  <si>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</si>
  <si>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</si>
  <si>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</si>
  <si>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</si>
  <si>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</si>
  <si>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</si>
  <si>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</si>
  <si>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</si>
  <si>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</si>
  <si>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</si>
  <si>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</si>
  <si>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</si>
  <si>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</si>
  <si>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</si>
  <si>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</si>
  <si>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</si>
  <si>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</si>
  <si>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</si>
  <si>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</si>
  <si>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</si>
  <si>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</si>
  <si>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</si>
  <si>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</si>
  <si>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</si>
  <si>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</si>
  <si>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</si>
  <si>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</si>
  <si>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</si>
  <si>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</si>
  <si>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</si>
  <si>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</si>
  <si>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</si>
  <si>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</si>
  <si>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</si>
  <si>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</si>
  <si>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</si>
  <si>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</si>
  <si>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</si>
  <si>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</si>
  <si>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</si>
  <si>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</si>
  <si>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</si>
  <si>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</si>
  <si>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</si>
  <si>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</si>
  <si>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</si>
  <si>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</si>
  <si>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</si>
  <si>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</si>
  <si>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</si>
  <si>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</si>
  <si>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</si>
  <si>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</si>
  <si>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</si>
  <si>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</si>
  <si>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</si>
  <si>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</si>
  <si>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</si>
  <si>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</si>
  <si>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</si>
  <si>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</si>
  <si>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</si>
  <si>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</si>
  <si>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</si>
  <si>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</si>
  <si>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</si>
  <si>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</si>
  <si>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</si>
  <si>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</si>
  <si>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</si>
  <si>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</si>
  <si>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</si>
  <si>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</si>
  <si>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</si>
  <si>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</si>
  <si>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</si>
  <si>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</si>
  <si>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</si>
  <si>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</si>
  <si>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</si>
  <si>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</si>
  <si>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</si>
  <si>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</si>
  <si>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</si>
  <si>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</si>
  <si>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</si>
  <si>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</si>
  <si>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</si>
  <si>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</si>
  <si>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</si>
  <si>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</si>
  <si>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</si>
  <si>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</si>
  <si>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</si>
  <si>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</si>
  <si>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</si>
  <si>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</si>
  <si>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</si>
  <si>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</si>
  <si>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</si>
  <si>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</si>
  <si>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</si>
  <si>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</si>
  <si>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</si>
  <si>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</si>
  <si>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</si>
  <si>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</si>
  <si>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</si>
  <si>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</si>
  <si>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</si>
  <si>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</si>
  <si>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</si>
  <si>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</si>
  <si>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</si>
  <si>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</si>
  <si>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</si>
  <si>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</si>
  <si>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</si>
  <si>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</si>
  <si>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</si>
  <si>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</si>
  <si>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</si>
  <si>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</si>
  <si>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</si>
  <si>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</si>
  <si>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</si>
  <si>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</si>
  <si>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</si>
  <si>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</si>
  <si>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</si>
  <si>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</si>
  <si>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</si>
  <si>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</si>
  <si>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</si>
  <si>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</si>
  <si>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</si>
  <si>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</si>
  <si>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</si>
  <si>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</si>
  <si>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</si>
  <si>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</si>
  <si>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</si>
  <si>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</si>
  <si>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</si>
  <si>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</si>
  <si>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</si>
  <si>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</si>
  <si>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</si>
  <si>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</si>
  <si>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</si>
  <si>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</si>
  <si>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</si>
  <si>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</si>
  <si>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</si>
  <si>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</si>
  <si>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</si>
  <si>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</si>
  <si>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</si>
  <si>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</si>
  <si>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</si>
  <si>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</si>
  <si>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</si>
  <si>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</si>
  <si>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</si>
  <si>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</si>
  <si>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</si>
  <si>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</si>
  <si>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</si>
  <si>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</si>
  <si>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</si>
  <si>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</si>
  <si>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</si>
  <si>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</si>
  <si>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</si>
  <si>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</si>
  <si>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</si>
  <si>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</si>
  <si>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</si>
  <si>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</si>
  <si>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</si>
  <si>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</si>
  <si>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</si>
  <si>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</si>
  <si>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</si>
  <si>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</si>
  <si>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</si>
  <si>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</si>
  <si>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</si>
  <si>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</si>
  <si>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</si>
  <si>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</si>
  <si>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</si>
  <si>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</si>
  <si>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</si>
  <si>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</si>
  <si>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</si>
  <si>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</si>
  <si>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</si>
  <si>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</si>
  <si>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</si>
  <si>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</si>
  <si>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</si>
  <si>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</si>
  <si>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</si>
  <si>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</si>
  <si>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</si>
  <si>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</si>
  <si>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</si>
  <si>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</si>
  <si>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</si>
  <si>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</si>
  <si>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</si>
  <si>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</si>
  <si>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</si>
  <si>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</si>
  <si>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</si>
  <si>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</si>
  <si>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</si>
  <si>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</si>
  <si>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</si>
  <si>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</si>
  <si>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</si>
  <si>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</si>
  <si>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</si>
  <si>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</si>
  <si>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</si>
  <si>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</si>
  <si>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</si>
  <si>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</si>
  <si>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</si>
  <si>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</si>
  <si>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</si>
  <si>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</si>
  <si>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</si>
  <si>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</si>
  <si>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</si>
  <si>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</si>
  <si>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</si>
  <si>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</si>
  <si>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</si>
  <si>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</si>
  <si>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</si>
  <si>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</si>
  <si>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</si>
  <si>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</si>
  <si>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</si>
  <si>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</si>
  <si>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</si>
  <si>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</si>
  <si>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</si>
  <si>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</si>
  <si>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</si>
  <si>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</si>
  <si>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</si>
  <si>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</si>
  <si>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</si>
  <si>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</si>
  <si>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</si>
  <si>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</si>
  <si>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</si>
  <si>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</si>
  <si>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</si>
  <si>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</si>
  <si>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</si>
  <si>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</si>
  <si>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</si>
  <si>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</si>
  <si>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</si>
  <si>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</si>
  <si>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</si>
  <si>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</si>
  <si>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</si>
  <si>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</si>
  <si>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</si>
  <si>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</si>
  <si>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</si>
  <si>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</si>
  <si>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</si>
  <si>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</si>
  <si>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</si>
  <si>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</si>
  <si>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</si>
  <si>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</si>
  <si>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</si>
  <si>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</si>
  <si>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</si>
  <si>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</si>
  <si>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</si>
  <si>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</si>
  <si>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</si>
  <si>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</si>
  <si>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</si>
  <si>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</si>
  <si>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</si>
  <si>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</si>
  <si>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</si>
  <si>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</si>
  <si>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</si>
  <si>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</si>
  <si>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</si>
  <si>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</si>
  <si>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</si>
  <si>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</si>
  <si>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</si>
  <si>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</si>
  <si>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</si>
  <si>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</si>
  <si>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</si>
  <si>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</si>
  <si>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</si>
  <si>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</si>
  <si>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</si>
  <si>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</si>
  <si>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</si>
  <si>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</si>
  <si>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</si>
  <si>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</si>
  <si>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</si>
  <si>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</si>
  <si>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</si>
  <si>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</si>
  <si>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</si>
  <si>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</si>
  <si>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</si>
  <si>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</si>
  <si>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</si>
  <si>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</si>
  <si>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</si>
  <si>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</si>
  <si>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</si>
  <si>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</si>
  <si>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</si>
  <si>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</si>
  <si>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</si>
  <si>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</si>
  <si>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</si>
  <si>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</si>
  <si>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</si>
  <si>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</si>
  <si>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</si>
  <si>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</si>
  <si>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</si>
  <si>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</si>
  <si>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</si>
  <si>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</si>
  <si>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</si>
  <si>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</si>
  <si>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</si>
  <si>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</si>
  <si>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</si>
  <si>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</si>
  <si>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</si>
  <si>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</si>
  <si>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</si>
  <si>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</si>
  <si>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</si>
  <si>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</si>
  <si>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</si>
  <si>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</si>
  <si>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</si>
  <si>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</si>
  <si>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</si>
  <si>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</si>
  <si>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</si>
  <si>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</si>
  <si>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</si>
  <si>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</si>
  <si>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</si>
  <si>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</si>
  <si>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</si>
  <si>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</si>
  <si>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</si>
  <si>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</si>
  <si>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</si>
  <si>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</si>
  <si>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</si>
  <si>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</si>
  <si>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</si>
  <si>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</si>
  <si>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</si>
  <si>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</si>
  <si>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</si>
  <si>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</si>
  <si>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</si>
  <si>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</si>
  <si>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</si>
  <si>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</si>
  <si>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</si>
  <si>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</si>
  <si>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</si>
  <si>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</si>
  <si>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</si>
  <si>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</si>
  <si>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</si>
  <si>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</si>
  <si>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</si>
  <si>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</si>
  <si>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</si>
  <si>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</si>
  <si>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</si>
  <si>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</si>
  <si>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</si>
  <si>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</si>
  <si>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</si>
  <si>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</si>
  <si>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</si>
  <si>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</si>
  <si>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</si>
  <si>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</si>
  <si>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</si>
  <si>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</si>
  <si>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</si>
  <si>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</si>
  <si>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</si>
  <si>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</si>
  <si>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</si>
  <si>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</si>
  <si>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</si>
  <si>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</si>
  <si>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</si>
  <si>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</si>
  <si>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</si>
  <si>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</si>
  <si>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</si>
  <si>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</si>
  <si>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</si>
  <si>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</si>
  <si>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</si>
  <si>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</si>
  <si>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</si>
  <si>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</si>
  <si>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</si>
  <si>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</si>
  <si>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</si>
  <si>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</si>
  <si>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</si>
  <si>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</si>
  <si>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</si>
  <si>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</si>
  <si>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</si>
  <si>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</si>
  <si>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</si>
  <si>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</si>
  <si>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</si>
  <si>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</si>
  <si>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</si>
  <si>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</si>
  <si>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</si>
  <si>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</si>
  <si>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</si>
  <si>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</si>
  <si>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</si>
  <si>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</si>
  <si>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</si>
  <si>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</si>
  <si>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</si>
  <si>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</si>
  <si>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</si>
  <si>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</si>
  <si>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</si>
  <si>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</si>
  <si>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</si>
  <si>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</si>
  <si>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</si>
  <si>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</si>
  <si>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</si>
  <si>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</si>
  <si>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</si>
  <si>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</si>
  <si>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</si>
  <si>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</si>
  <si>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</si>
  <si>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</si>
  <si>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</si>
  <si>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</si>
  <si>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</si>
  <si>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</si>
  <si>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</si>
  <si>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</si>
  <si>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</si>
  <si>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</si>
  <si>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</si>
  <si>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</si>
  <si>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</si>
  <si>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</si>
  <si>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</si>
  <si>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</si>
  <si>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</si>
  <si>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</si>
  <si>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</si>
  <si>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</si>
  <si>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</si>
  <si>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</si>
  <si>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</si>
  <si>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</si>
  <si>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</si>
  <si>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</si>
  <si>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</si>
  <si>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</si>
  <si>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</si>
  <si>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</si>
  <si>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</si>
  <si>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</si>
  <si>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</si>
  <si>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</si>
  <si>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</si>
  <si>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</si>
  <si>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</si>
  <si>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</si>
  <si>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</si>
  <si>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</si>
  <si>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</si>
  <si>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</si>
  <si>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</si>
  <si>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</si>
  <si>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</si>
  <si>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</si>
  <si>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</si>
  <si>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</si>
  <si>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</si>
  <si>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</si>
  <si>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</si>
  <si>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</si>
  <si>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</si>
  <si>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</si>
  <si>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</si>
  <si>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</si>
  <si>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</si>
  <si>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</si>
  <si>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</si>
  <si>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</si>
  <si>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</si>
  <si>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</si>
  <si>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</si>
  <si>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</si>
  <si>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</si>
  <si>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</si>
  <si>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</si>
  <si>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</si>
  <si>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</si>
  <si>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</si>
  <si>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</si>
  <si>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</si>
  <si>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</si>
  <si>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</si>
  <si>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</si>
  <si>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</si>
  <si>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</si>
  <si>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</si>
  <si>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</si>
  <si>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</si>
  <si>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</si>
  <si>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</si>
  <si>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</si>
  <si>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</si>
  <si>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</si>
  <si>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</si>
  <si>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</si>
  <si>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</si>
  <si>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</si>
  <si>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</si>
  <si>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</si>
  <si>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</si>
  <si>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</si>
  <si>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</si>
  <si>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</si>
  <si>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</si>
  <si>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</si>
  <si>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</si>
  <si>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</si>
  <si>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</si>
  <si>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</si>
  <si>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</si>
  <si>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</si>
  <si>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</si>
  <si>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</si>
  <si>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</si>
  <si>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</si>
  <si>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</si>
  <si>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</si>
  <si>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</si>
  <si>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</si>
  <si>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</si>
  <si>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</si>
  <si>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</si>
  <si>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</si>
  <si>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</si>
  <si>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</si>
  <si>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</si>
  <si>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</si>
  <si>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</si>
  <si>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</si>
  <si>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</si>
  <si>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</si>
  <si>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</si>
  <si>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</si>
  <si>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</si>
  <si>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</si>
  <si>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</si>
  <si>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</si>
  <si>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</si>
  <si>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</si>
  <si>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</si>
  <si>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</si>
  <si>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</si>
  <si>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</si>
  <si>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</si>
  <si>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</si>
  <si>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</si>
  <si>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</si>
  <si>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</si>
  <si>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</si>
  <si>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</si>
  <si>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</si>
  <si>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</si>
  <si>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</si>
  <si>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</si>
  <si>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</si>
  <si>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</si>
  <si>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</si>
  <si>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</si>
  <si>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</si>
  <si>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</si>
  <si>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</si>
  <si>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</si>
  <si>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</si>
  <si>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</si>
  <si>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</si>
  <si>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</si>
  <si>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</si>
  <si>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</si>
  <si>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</si>
  <si>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</si>
  <si>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</si>
  <si>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</si>
  <si>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</si>
  <si>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</si>
  <si>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</si>
  <si>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</si>
  <si>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</si>
  <si>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</si>
  <si>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</si>
  <si>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</si>
  <si>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</si>
  <si>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</si>
  <si>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</si>
  <si>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</si>
  <si>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</si>
  <si>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</si>
  <si>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</si>
  <si>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</si>
  <si>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</si>
  <si>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</si>
  <si>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</si>
  <si>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</si>
  <si>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</si>
  <si>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</si>
  <si>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</si>
  <si>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</si>
  <si>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</si>
  <si>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</si>
  <si>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</si>
  <si>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</si>
  <si>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</si>
  <si>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</si>
  <si>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</si>
  <si>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</si>
  <si>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</si>
  <si>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</si>
  <si>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</si>
  <si>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</si>
  <si>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</si>
  <si>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</si>
  <si>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</si>
  <si>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</si>
  <si>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</si>
  <si>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</si>
  <si>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</si>
  <si>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</si>
  <si>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</si>
  <si>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</si>
  <si>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</si>
  <si>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</si>
  <si>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</si>
  <si>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</si>
  <si>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</si>
  <si>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</si>
  <si>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</si>
  <si>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</si>
  <si>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</si>
  <si>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</si>
  <si>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</si>
  <si>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</si>
  <si>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</si>
  <si>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</si>
  <si>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</si>
  <si>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</si>
  <si>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</si>
  <si>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</si>
  <si>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</si>
  <si>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</si>
  <si>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</si>
  <si>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</si>
  <si>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</si>
  <si>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</si>
  <si>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</si>
  <si>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</si>
  <si>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</si>
  <si>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</si>
  <si>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</si>
  <si>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</si>
  <si>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</si>
  <si>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</si>
  <si>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</si>
  <si>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</si>
  <si>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</si>
  <si>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</si>
  <si>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</si>
  <si>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</si>
  <si>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</si>
  <si>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</si>
  <si>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</si>
  <si>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</si>
  <si>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</si>
  <si>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</si>
  <si>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</si>
  <si>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</si>
  <si>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</si>
  <si>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</si>
  <si>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</si>
  <si>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</si>
  <si>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</si>
  <si>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</si>
  <si>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</si>
  <si>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</si>
  <si>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</si>
  <si>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</si>
  <si>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</si>
  <si>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</si>
  <si>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</si>
  <si>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</si>
  <si>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</si>
  <si>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</si>
  <si>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</si>
  <si>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</si>
  <si>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</si>
  <si>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</si>
  <si>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</si>
  <si>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</si>
  <si>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</si>
  <si>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</si>
  <si>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</si>
  <si>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</si>
  <si>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</si>
  <si>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</si>
  <si>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</si>
  <si>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</si>
  <si>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</si>
  <si>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</si>
  <si>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</si>
  <si>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</si>
  <si>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</si>
  <si>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</si>
  <si>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</si>
  <si>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</si>
  <si>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</si>
  <si>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</si>
  <si>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</si>
  <si>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</si>
  <si>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</si>
  <si>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</si>
  <si>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</si>
  <si>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</si>
  <si>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</si>
  <si>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</si>
  <si>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</si>
  <si>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</si>
  <si>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</si>
  <si>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</si>
  <si>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</si>
  <si>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</si>
  <si>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</si>
  <si>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</si>
  <si>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</si>
  <si>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</si>
  <si>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</si>
  <si>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</si>
  <si>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</si>
  <si>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</si>
  <si>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</si>
  <si>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</si>
  <si>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</si>
  <si>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</si>
  <si>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</si>
  <si>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</si>
  <si>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</si>
  <si>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</si>
  <si>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</si>
  <si>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</si>
  <si>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</si>
  <si>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</si>
  <si>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</si>
  <si>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</si>
  <si>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</si>
  <si>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</si>
  <si>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</si>
  <si>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</si>
  <si>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</si>
  <si>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</si>
  <si>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</si>
  <si>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</si>
  <si>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</si>
  <si>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</si>
  <si>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</si>
  <si>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</si>
  <si>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</si>
  <si>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</si>
  <si>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</si>
  <si>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</si>
  <si>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</si>
  <si>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</si>
  <si>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</si>
  <si>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</si>
  <si>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</si>
  <si>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</si>
  <si>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</si>
  <si>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</si>
  <si>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</si>
  <si>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</si>
  <si>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</si>
  <si>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</si>
  <si>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</si>
  <si>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</si>
  <si>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</si>
  <si>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</si>
  <si>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</si>
  <si>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</si>
  <si>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</si>
  <si>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</si>
  <si>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</si>
  <si>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</si>
  <si>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</si>
  <si>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</si>
  <si>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</si>
  <si>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</si>
  <si>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</si>
  <si>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</si>
  <si>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</si>
  <si>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</si>
  <si>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</si>
  <si>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</si>
  <si>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</si>
  <si>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</si>
  <si>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</si>
  <si>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</si>
  <si>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</si>
  <si>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</si>
  <si>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</si>
  <si>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</si>
  <si>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</si>
  <si>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</si>
  <si>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</si>
  <si>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</si>
  <si>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</si>
  <si>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</si>
  <si>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</si>
  <si>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</si>
  <si>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</si>
  <si>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</si>
  <si>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</si>
  <si>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</si>
  <si>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</si>
  <si>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</si>
  <si>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</si>
  <si>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</si>
  <si>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</si>
  <si>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</si>
  <si>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</si>
  <si>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</si>
  <si>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</si>
  <si>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</si>
  <si>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</si>
  <si>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</si>
  <si>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</si>
  <si>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</si>
  <si>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</si>
  <si>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</si>
  <si>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</si>
  <si>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</si>
  <si>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</si>
  <si>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</si>
  <si>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</si>
  <si>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</si>
  <si>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</si>
  <si>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</si>
  <si>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</si>
  <si>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</si>
  <si>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</si>
  <si>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</si>
  <si>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</si>
  <si>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</si>
  <si>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</si>
  <si>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</si>
  <si>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</si>
  <si>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</si>
  <si>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</si>
  <si>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</si>
  <si>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</si>
  <si>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</si>
  <si>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</si>
  <si>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</si>
  <si>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</si>
  <si>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</si>
  <si>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</si>
  <si>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</si>
  <si>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</si>
  <si>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</si>
  <si>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</si>
  <si>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</si>
  <si>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</si>
  <si>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</si>
  <si>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</si>
  <si>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</si>
  <si>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</si>
  <si>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</si>
  <si>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</si>
  <si>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</si>
  <si>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</si>
  <si>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</si>
  <si>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</si>
  <si>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</si>
  <si>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</si>
  <si>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</si>
  <si>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</si>
  <si>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</si>
  <si>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</si>
  <si>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</si>
  <si>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</si>
  <si>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</si>
  <si>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</si>
  <si>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</si>
  <si>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</si>
  <si>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</si>
  <si>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</si>
  <si>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</si>
  <si>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</si>
  <si>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</si>
  <si>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</si>
  <si>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</si>
  <si>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</si>
  <si>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</si>
  <si>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</si>
  <si>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</si>
  <si>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</si>
  <si>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</si>
  <si>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</si>
  <si>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</si>
  <si>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</si>
  <si>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</si>
  <si>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</si>
  <si>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</si>
  <si>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</si>
  <si>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</si>
  <si>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</si>
  <si>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</si>
  <si>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</si>
  <si>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</si>
  <si>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</si>
  <si>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</si>
  <si>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</si>
  <si>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</si>
  <si>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</si>
  <si>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</si>
  <si>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</si>
  <si>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</si>
  <si>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</si>
  <si>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</si>
  <si>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</si>
  <si>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</si>
  <si>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</si>
  <si>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</si>
  <si>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</si>
  <si>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</si>
  <si>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</si>
  <si>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</si>
  <si>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</si>
  <si>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</si>
  <si>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</si>
  <si>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</si>
  <si>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</si>
  <si>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</si>
  <si>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</si>
  <si>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</si>
  <si>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</si>
  <si>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</si>
  <si>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</si>
  <si>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</si>
  <si>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</si>
  <si>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</si>
  <si>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</si>
  <si>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</si>
  <si>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</si>
  <si>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</si>
  <si>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</si>
  <si>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</si>
  <si>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</si>
  <si>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</si>
  <si>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</si>
  <si>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</si>
  <si>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</si>
  <si>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</si>
  <si>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</si>
  <si>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</si>
  <si>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</si>
  <si>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</si>
  <si>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</si>
  <si>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</si>
  <si>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</si>
  <si>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</si>
  <si>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</si>
  <si>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</si>
  <si>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</si>
  <si>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</si>
  <si>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</si>
  <si>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</si>
  <si>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</si>
  <si>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</si>
  <si>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</si>
  <si>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</si>
  <si>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</si>
  <si>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L-2283</t>
  </si>
  <si>
    <t>Por regulación de tensión en la S.E. Cajamarca Norte.</t>
  </si>
  <si>
    <t>L. KIMAN AYLLU - LA RAMADA</t>
  </si>
  <si>
    <t>L-2274</t>
  </si>
  <si>
    <t>30/07/2025 08:15:00</t>
  </si>
  <si>
    <t>Por regulación de tensión en la S.E. La Ramada.</t>
  </si>
  <si>
    <t>L. RAMADA - PAMPA HONDA</t>
  </si>
  <si>
    <t>L-2275</t>
  </si>
  <si>
    <t>30/07/2025 08:13:00</t>
  </si>
  <si>
    <t>Por regulación de tensión en la S.E. Pampa Honda.</t>
  </si>
  <si>
    <t>L. CHAGLLA - PARAGSHA</t>
  </si>
  <si>
    <t>30/07/2025 07:49:00</t>
  </si>
  <si>
    <t>Por regulación de tensión en la S.E. Paragsha II.</t>
  </si>
  <si>
    <t>30/07/2025 09:13:00</t>
  </si>
  <si>
    <t>L. CHICLAYO OESTE - LA NIÑA</t>
  </si>
  <si>
    <t>L-2239</t>
  </si>
  <si>
    <t>30/07/2025 07:26:00</t>
  </si>
  <si>
    <t>Por regulación de tensión en las SS.EE. Chiclayo Oeste y La Niña.</t>
  </si>
  <si>
    <t>L. GUADALUPE - TRUJILLO NORTE</t>
  </si>
  <si>
    <t>L-2235</t>
  </si>
  <si>
    <t>30/07/2025 07:23:00</t>
  </si>
  <si>
    <t>Por regulación de tensión en las SS.EE. Guadalupe y Trujillo Norte.</t>
  </si>
  <si>
    <t>L. REQUE - CHICLAYO OESTE</t>
  </si>
  <si>
    <t>L-2296</t>
  </si>
  <si>
    <t>30/07/2025 03:42:00</t>
  </si>
  <si>
    <t>Por regulación de tensión en la S.E. Chiclayo Oeste.</t>
  </si>
  <si>
    <t>L. REQUE - GUADALUPE</t>
  </si>
  <si>
    <t>L-2236</t>
  </si>
  <si>
    <t>30/07/2025 07:24:00</t>
  </si>
  <si>
    <t>Por regulación de tensión en la S.E. Guadalupe.</t>
  </si>
  <si>
    <t>L. TRUJILLO NORTE - CHIMBOTE 1</t>
  </si>
  <si>
    <t>30/07/2025 00:09:00</t>
  </si>
  <si>
    <t>30/07/2025 07:22:00</t>
  </si>
  <si>
    <t>Por regulación de tensión en las SS.EE. Trujillo Norte y Chimbote 1.</t>
  </si>
  <si>
    <t>L. PARAMONGA N. - CHIMBOTE 1</t>
  </si>
  <si>
    <t>30/07/2025 00:10:00</t>
  </si>
  <si>
    <t>30/07/2025 07:25:00</t>
  </si>
  <si>
    <t>Por regulación de tensión en la S.E. Paramonga Nueva.</t>
  </si>
  <si>
    <t>L. POMACOCHA - SAN JUAN</t>
  </si>
  <si>
    <t>30/07/2025 02:39:00</t>
  </si>
  <si>
    <t>30/07/2025 09:29:00</t>
  </si>
  <si>
    <t>Por regulación de tensión en la S.E. San Juan.</t>
  </si>
  <si>
    <t>L. PUMIRI - SAN ROMAN</t>
  </si>
  <si>
    <t>30/07/2025 03:31:00</t>
  </si>
  <si>
    <t>30/07/2025 17:13:00</t>
  </si>
  <si>
    <t>Por regulación de tensión en las SS.EE. Pumiri y San Román.</t>
  </si>
  <si>
    <t>30/07/2025 21:36:00</t>
  </si>
  <si>
    <t>30/07/2025 22:35:00</t>
  </si>
  <si>
    <t>30/07/2025 23:01:00</t>
  </si>
  <si>
    <t>30/07/2025 23:03:00</t>
  </si>
  <si>
    <t>30/07/2025 23:04:00</t>
  </si>
  <si>
    <t>30/07/2025 23:06:00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</si>
  <si>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</si>
  <si>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</si>
  <si>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</si>
  <si>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</si>
  <si>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</si>
  <si>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</si>
  <si>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</si>
  <si>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</si>
  <si>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</si>
  <si>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</si>
  <si>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</si>
  <si>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</si>
  <si>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</si>
  <si>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</si>
  <si>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</si>
  <si>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</si>
  <si>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</si>
  <si>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</si>
  <si>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</si>
  <si>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08:05:27
</t>
  </si>
  <si>
    <t xml:space="preserve">59.821 
</t>
  </si>
  <si>
    <t xml:space="preserve">09:51:25
22:15:44
</t>
  </si>
  <si>
    <t xml:space="preserve">60.227 
60.227 
</t>
  </si>
  <si>
    <t>PUCALLPA ISA</t>
  </si>
  <si>
    <t xml:space="preserve">60.226 
60.226 
</t>
  </si>
  <si>
    <t xml:space="preserve">09:51:25
</t>
  </si>
  <si>
    <t xml:space="preserve">60.228 
</t>
  </si>
  <si>
    <t>SAN JUAN CCRespaldo</t>
  </si>
  <si>
    <t xml:space="preserve">59.822 
</t>
  </si>
  <si>
    <t xml:space="preserve">22:15:44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</si>
  <si>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</si>
  <si>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</si>
  <si>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</si>
  <si>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</si>
  <si>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</si>
  <si>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</si>
  <si>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</si>
  <si>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</si>
  <si>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</si>
  <si>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</si>
  <si>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</si>
  <si>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</si>
  <si>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</si>
  <si>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</si>
  <si>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</si>
  <si>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</si>
  <si>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</si>
  <si>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</si>
  <si>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</si>
  <si>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</si>
  <si>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7817371 y resultó S/. 487489 (6.65% ) menor que el correspondiente al miércoles de la semana pasada.</t>
  </si>
  <si>
    <t>Fecha</t>
  </si>
  <si>
    <t>Costo Total Ejecutado</t>
  </si>
  <si>
    <t>Costo Total Programado</t>
  </si>
  <si>
    <t>MIE 23</t>
  </si>
  <si>
    <t>JUE 24</t>
  </si>
  <si>
    <t>VIE 25</t>
  </si>
  <si>
    <t>SAB 26</t>
  </si>
  <si>
    <t>DOM 27</t>
  </si>
  <si>
    <t>LUN 28</t>
  </si>
  <si>
    <t>MAR 29</t>
  </si>
  <si>
    <t>MIE 30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</si>
  <si>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</si>
  <si>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</si>
  <si>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</si>
  <si>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</si>
  <si>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</si>
  <si>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</si>
  <si>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</si>
  <si>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</si>
  <si>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</si>
  <si>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</si>
  <si>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</si>
  <si>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</si>
  <si>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</si>
  <si>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</si>
  <si>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</si>
  <si>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</si>
  <si>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</si>
  <si>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</si>
  <si>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</si>
  <si>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</si>
  <si>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</si>
  <si>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</si>
  <si>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</si>
  <si>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</si>
  <si>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</si>
  <si>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</si>
  <si>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</si>
  <si>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</si>
  <si>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</si>
  <si>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</si>
  <si>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</si>
  <si>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</si>
  <si>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</si>
  <si>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</si>
  <si>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</si>
  <si>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</si>
  <si>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</si>
  <si>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</si>
  <si>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</si>
  <si>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</si>
  <si>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</si>
  <si>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</si>
  <si>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</si>
  <si>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</si>
  <si>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</si>
  <si>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</si>
  <si>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</si>
  <si>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</si>
  <si>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</si>
  <si>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</si>
  <si>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</si>
  <si>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</si>
  <si>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</si>
  <si>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</si>
  <si>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</si>
  <si>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</si>
  <si>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</si>
  <si>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</si>
  <si>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</si>
  <si>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</si>
  <si>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</si>
  <si>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</si>
  <si>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</si>
  <si>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</si>
  <si>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</si>
  <si>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</si>
  <si>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</si>
  <si>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</si>
  <si>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</si>
  <si>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</si>
  <si>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</si>
  <si>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</si>
  <si>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</si>
  <si>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</si>
  <si>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</si>
  <si>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</si>
  <si>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</si>
  <si>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</si>
  <si>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</si>
  <si>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</si>
  <si>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</si>
  <si>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</si>
  <si>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</si>
  <si>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</si>
  <si>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</si>
  <si>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</si>
  <si>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</si>
  <si>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</si>
  <si>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</si>
  <si>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</si>
  <si>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</si>
  <si>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</si>
  <si>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</si>
  <si>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</si>
  <si>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</si>
  <si>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</si>
  <si>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</si>
  <si>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</si>
  <si>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</si>
  <si>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</si>
  <si>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</si>
  <si>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</si>
  <si>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</si>
  <si>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</si>
  <si>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</si>
  <si>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</si>
  <si>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</si>
  <si>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</si>
  <si>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</si>
  <si>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</si>
  <si>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</si>
  <si>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</si>
  <si>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</si>
  <si>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</si>
  <si>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</si>
  <si>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</si>
  <si>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</si>
  <si>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</si>
  <si>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</si>
  <si>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</si>
  <si>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</si>
  <si>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</si>
  <si>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</si>
  <si>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8</t>
  </si>
  <si>
    <t>7.0766</t>
  </si>
  <si>
    <t>7.1937</t>
  </si>
  <si>
    <t>7.073</t>
  </si>
  <si>
    <t>7.0971</t>
  </si>
  <si>
    <t>7.0574</t>
  </si>
  <si>
    <t>7.066</t>
  </si>
  <si>
    <t>7.2528</t>
  </si>
  <si>
    <t>7.0532</t>
  </si>
  <si>
    <t>7.0537</t>
  </si>
  <si>
    <t>7.2923</t>
  </si>
  <si>
    <t>7.0561</t>
  </si>
  <si>
    <t>7.0586</t>
  </si>
  <si>
    <t>7.06</t>
  </si>
  <si>
    <t>7.0843</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</si>
  <si>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</si>
  <si>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</si>
  <si>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</si>
  <si>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</si>
  <si>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</si>
  <si>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</si>
  <si>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</si>
  <si>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</si>
  <si>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</si>
  <si>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</si>
  <si>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</si>
  <si>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</si>
  <si>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</si>
  <si>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</si>
  <si>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</si>
  <si>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</si>
  <si>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</si>
  <si>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</si>
  <si>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</si>
  <si>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</si>
  <si>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</si>
  <si>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</si>
  <si>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</si>
  <si>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</si>
  <si>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</si>
  <si>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</si>
  <si>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</si>
  <si>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</si>
  <si>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</si>
  <si>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</si>
  <si>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</si>
  <si>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</si>
  <si>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</si>
  <si>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</si>
  <si>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</si>
  <si>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</si>
  <si>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</si>
  <si>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</si>
  <si>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</si>
  <si>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</si>
  <si>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</si>
  <si>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</si>
  <si>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</si>
  <si>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105.9653</t>
  </si>
  <si>
    <t>99.341</t>
  </si>
  <si>
    <t>120.5</t>
  </si>
  <si>
    <t>77.9051</t>
  </si>
  <si>
    <t>96.0838</t>
  </si>
  <si>
    <t>68.5433</t>
  </si>
  <si>
    <t>111.8207</t>
  </si>
  <si>
    <t>115.8515</t>
  </si>
  <si>
    <t>69.4562</t>
  </si>
  <si>
    <t>118.796</t>
  </si>
  <si>
    <t>78.9078</t>
  </si>
  <si>
    <t>77.9055</t>
  </si>
  <si>
    <t>98.2116</t>
  </si>
  <si>
    <t>98.3187</t>
  </si>
  <si>
    <t>103.906</t>
  </si>
  <si>
    <t>117.6639</t>
  </si>
  <si>
    <t>56.0115</t>
  </si>
  <si>
    <t>67.744</t>
  </si>
  <si>
    <t>57.8004</t>
  </si>
  <si>
    <t>59.8769</t>
  </si>
  <si>
    <t>38.6095</t>
  </si>
  <si>
    <t>41.2818</t>
  </si>
  <si>
    <t>74.9149</t>
  </si>
  <si>
    <t>75.1235</t>
  </si>
  <si>
    <t>64.4555</t>
  </si>
  <si>
    <t>91.4683</t>
  </si>
  <si>
    <t>86.7289</t>
  </si>
  <si>
    <t>97.0647</t>
  </si>
  <si>
    <t>99.296</t>
  </si>
  <si>
    <t>94.6582</t>
  </si>
  <si>
    <t>101.3999</t>
  </si>
  <si>
    <t>103.2003</t>
  </si>
  <si>
    <t>96.1401</t>
  </si>
  <si>
    <t>91.3768</t>
  </si>
  <si>
    <t>101.1037</t>
  </si>
  <si>
    <t>119.0525</t>
  </si>
  <si>
    <t>922-14965</t>
  </si>
  <si>
    <t>URS-STK-004 - G1</t>
  </si>
  <si>
    <t>CHCheves - G1</t>
  </si>
  <si>
    <t>52.9827</t>
  </si>
  <si>
    <t>49.6705</t>
  </si>
  <si>
    <t>60.25</t>
  </si>
  <si>
    <t>38.9526</t>
  </si>
  <si>
    <t>48.0419</t>
  </si>
  <si>
    <t>34.2716</t>
  </si>
  <si>
    <t>55.9104</t>
  </si>
  <si>
    <t>57.9258</t>
  </si>
  <si>
    <t>34.7281</t>
  </si>
  <si>
    <t>59.398</t>
  </si>
  <si>
    <t>39.4539</t>
  </si>
  <si>
    <t>38.9528</t>
  </si>
  <si>
    <t>49.1058</t>
  </si>
  <si>
    <t>49.1594</t>
  </si>
  <si>
    <t>51.953</t>
  </si>
  <si>
    <t>58.832</t>
  </si>
  <si>
    <t>33.872</t>
  </si>
  <si>
    <t>28.9002</t>
  </si>
  <si>
    <t>29.9384</t>
  </si>
  <si>
    <t>37.4574</t>
  </si>
  <si>
    <t>37.5617</t>
  </si>
  <si>
    <t>32.2277</t>
  </si>
  <si>
    <t>45.7341</t>
  </si>
  <si>
    <t>43.3644</t>
  </si>
  <si>
    <t>48.5323</t>
  </si>
  <si>
    <t>49.648</t>
  </si>
  <si>
    <t>47.3291</t>
  </si>
  <si>
    <t>50.7</t>
  </si>
  <si>
    <t>51.5979</t>
  </si>
  <si>
    <t>48.0701</t>
  </si>
  <si>
    <t>45.6884</t>
  </si>
  <si>
    <t>50.5519</t>
  </si>
  <si>
    <t>59.5262</t>
  </si>
  <si>
    <t>922-14966</t>
  </si>
  <si>
    <t>URS-STK-004 - G2</t>
  </si>
  <si>
    <t>CHCheves - G2</t>
  </si>
  <si>
    <t>52.9826</t>
  </si>
  <si>
    <t>51.6024</t>
  </si>
  <si>
    <t>923-13656</t>
  </si>
  <si>
    <t>URS-TCH-001</t>
  </si>
  <si>
    <t>CTOllero</t>
  </si>
  <si>
    <t>923-13657</t>
  </si>
  <si>
    <t>URS-TCH-001 - TG1</t>
  </si>
  <si>
    <t>CTOllero - TG1</t>
  </si>
  <si>
    <t>923-18479</t>
  </si>
  <si>
    <t>URS-TCH-001 - TV</t>
  </si>
  <si>
    <t>CTOllero - TV</t>
  </si>
  <si>
    <t>924-272</t>
  </si>
  <si>
    <t>URS-ENL-001</t>
  </si>
  <si>
    <t>CHHuinco</t>
  </si>
  <si>
    <t>72.0347</t>
  </si>
  <si>
    <t>54.358</t>
  </si>
  <si>
    <t>42.2005</t>
  </si>
  <si>
    <t>44.2099</t>
  </si>
  <si>
    <t>36.8016</t>
  </si>
  <si>
    <t>6</t>
  </si>
  <si>
    <t>30.3471</t>
  </si>
  <si>
    <t>6.5194</t>
  </si>
  <si>
    <t>60.1793</t>
  </si>
  <si>
    <t>29.0253</t>
  </si>
  <si>
    <t>56.1485</t>
  </si>
  <si>
    <t>34.608</t>
  </si>
  <si>
    <t>21.9211</t>
  </si>
  <si>
    <t>47.204</t>
  </si>
  <si>
    <t>34.7937</t>
  </si>
  <si>
    <t>32.6447</t>
  </si>
  <si>
    <t>36.8017</t>
  </si>
  <si>
    <t>41.9157</t>
  </si>
  <si>
    <t>41.9427</t>
  </si>
  <si>
    <t>34.1345</t>
  </si>
  <si>
    <t>22.874</t>
  </si>
  <si>
    <t>49.2566</t>
  </si>
  <si>
    <t>70.1497</t>
  </si>
  <si>
    <t>72.3361</t>
  </si>
  <si>
    <t>35.6665</t>
  </si>
  <si>
    <t>73.7124</t>
  </si>
  <si>
    <t>79.642</t>
  </si>
  <si>
    <t>22.5394</t>
  </si>
  <si>
    <t>69.5826</t>
  </si>
  <si>
    <t>89.0124</t>
  </si>
  <si>
    <t>59.5361</t>
  </si>
  <si>
    <t>26.1723</t>
  </si>
  <si>
    <t>18.4767</t>
  </si>
  <si>
    <t>20.6479</t>
  </si>
  <si>
    <t>42.3504</t>
  </si>
  <si>
    <t>16.9227</t>
  </si>
  <si>
    <t>84.232</t>
  </si>
  <si>
    <t>67.2282</t>
  </si>
  <si>
    <t>17.824</t>
  </si>
  <si>
    <t>63.7869</t>
  </si>
  <si>
    <t>20.5658</t>
  </si>
  <si>
    <t>63.7432</t>
  </si>
  <si>
    <t>66.4535</t>
  </si>
  <si>
    <t>37.642</t>
  </si>
  <si>
    <t>45.8254</t>
  </si>
  <si>
    <t>59.4115</t>
  </si>
  <si>
    <t>36.3337</t>
  </si>
  <si>
    <t>53.6036</t>
  </si>
  <si>
    <t>31.9724</t>
  </si>
  <si>
    <t>58.7371</t>
  </si>
  <si>
    <t>64.7371</t>
  </si>
  <si>
    <t>33.3577</t>
  </si>
  <si>
    <t>40.9776</t>
  </si>
  <si>
    <t>29.4377</t>
  </si>
  <si>
    <t>33.0611</t>
  </si>
  <si>
    <t>37.4868</t>
  </si>
  <si>
    <t>25.0205</t>
  </si>
  <si>
    <t>70.8963</t>
  </si>
  <si>
    <t>7.2882</t>
  </si>
  <si>
    <t>46.9475</t>
  </si>
  <si>
    <t>47.7629</t>
  </si>
  <si>
    <t>924-22</t>
  </si>
  <si>
    <t>URS-ENL-001 - G1</t>
  </si>
  <si>
    <t>CHHuinco - G1</t>
  </si>
  <si>
    <t>924-23</t>
  </si>
  <si>
    <t>URS-ENL-001 - G2</t>
  </si>
  <si>
    <t>CHHuinco - G2</t>
  </si>
  <si>
    <t>14.9485</t>
  </si>
  <si>
    <t>26.8122</t>
  </si>
  <si>
    <t>45.174</t>
  </si>
  <si>
    <t>28.0742</t>
  </si>
  <si>
    <t>17.304</t>
  </si>
  <si>
    <t>18.8279</t>
  </si>
  <si>
    <t>35.7471</t>
  </si>
  <si>
    <t>24.4457</t>
  </si>
  <si>
    <t>39.7127</t>
  </si>
  <si>
    <t>23.1014</t>
  </si>
  <si>
    <t>44.1278</t>
  </si>
  <si>
    <t>22.2867</t>
  </si>
  <si>
    <t>23.4626</t>
  </si>
  <si>
    <t>10.2567</t>
  </si>
  <si>
    <t>19.7029</t>
  </si>
  <si>
    <t>22.0778</t>
  </si>
  <si>
    <t>12.5358</t>
  </si>
  <si>
    <t>15.2514</t>
  </si>
  <si>
    <t>19.756</t>
  </si>
  <si>
    <t>26.5839</t>
  </si>
  <si>
    <t>924-24</t>
  </si>
  <si>
    <t>URS-ENL-001 - G3</t>
  </si>
  <si>
    <t>CHHuinco - G3</t>
  </si>
  <si>
    <t>41.9516</t>
  </si>
  <si>
    <t>15.0053</t>
  </si>
  <si>
    <t>35.5301</t>
  </si>
  <si>
    <t>33.2586</t>
  </si>
  <si>
    <t>35.2914</t>
  </si>
  <si>
    <t>24.7355</t>
  </si>
  <si>
    <t>23.3163</t>
  </si>
  <si>
    <t>44.8845</t>
  </si>
  <si>
    <t>29.9551</t>
  </si>
  <si>
    <t>42.3809</t>
  </si>
  <si>
    <t>22.5711</t>
  </si>
  <si>
    <t>16.7878</t>
  </si>
  <si>
    <t>10.3091</t>
  </si>
  <si>
    <t>20.082</t>
  </si>
  <si>
    <t>22.2477</t>
  </si>
  <si>
    <t>12.5625</t>
  </si>
  <si>
    <t>15.3062</t>
  </si>
  <si>
    <t>19.8666</t>
  </si>
  <si>
    <t>27.0198</t>
  </si>
  <si>
    <t>29.3685</t>
  </si>
  <si>
    <t>32.3686</t>
  </si>
  <si>
    <t>32.0363</t>
  </si>
  <si>
    <t>924-25</t>
  </si>
  <si>
    <t>URS-ENL-001 - G4</t>
  </si>
  <si>
    <t>CHHuinco - G4</t>
  </si>
  <si>
    <t>15.1345</t>
  </si>
  <si>
    <t>27.5458</t>
  </si>
  <si>
    <t>15.998</t>
  </si>
  <si>
    <t>34.8583</t>
  </si>
  <si>
    <t>36.589</t>
  </si>
  <si>
    <t>24.5312</t>
  </si>
  <si>
    <t>39.9293</t>
  </si>
  <si>
    <t>23.1649</t>
  </si>
  <si>
    <t>29.581</t>
  </si>
  <si>
    <t>41.851</t>
  </si>
  <si>
    <t>22.3704</t>
  </si>
  <si>
    <t>23.5365</t>
  </si>
  <si>
    <t>23.9583</t>
  </si>
  <si>
    <t>22.1281</t>
  </si>
  <si>
    <t>12.5437</t>
  </si>
  <si>
    <t>15.2677</t>
  </si>
  <si>
    <t>19.7888</t>
  </si>
  <si>
    <t>29.3686</t>
  </si>
  <si>
    <t>38.86</t>
  </si>
  <si>
    <t>1906-280</t>
  </si>
  <si>
    <t>URS-ENL-002</t>
  </si>
  <si>
    <t>CHMatuca</t>
  </si>
  <si>
    <t>18</t>
  </si>
  <si>
    <t>13.3268</t>
  </si>
  <si>
    <t>15.6429</t>
  </si>
  <si>
    <t>13.3125</t>
  </si>
  <si>
    <t>13.1028</t>
  </si>
  <si>
    <t>16.2861</t>
  </si>
  <si>
    <t>13.018</t>
  </si>
  <si>
    <t>14.4748</t>
  </si>
  <si>
    <t>15.4527</t>
  </si>
  <si>
    <t>14.0543</t>
  </si>
  <si>
    <t>12.9676</t>
  </si>
  <si>
    <t>13.3866</t>
  </si>
  <si>
    <t>14.3178</t>
  </si>
  <si>
    <t>16.2217</t>
  </si>
  <si>
    <t>13.1448</t>
  </si>
  <si>
    <t>12.8664</t>
  </si>
  <si>
    <t>12.8219</t>
  </si>
  <si>
    <t>16.455</t>
  </si>
  <si>
    <t>12.8356</t>
  </si>
  <si>
    <t>13.6674</t>
  </si>
  <si>
    <t>17.9646</t>
  </si>
  <si>
    <t>12.8802</t>
  </si>
  <si>
    <t>12.9968</t>
  </si>
  <si>
    <t>13.059</t>
  </si>
  <si>
    <t>13.377</t>
  </si>
  <si>
    <t>13.29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</si>
  <si>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</si>
  <si>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</si>
  <si>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</si>
  <si>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</si>
  <si>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</si>
  <si>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</si>
  <si>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</si>
  <si>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</si>
  <si>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</si>
  <si>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</si>
  <si>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</si>
  <si>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</si>
  <si>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</si>
  <si>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</si>
  <si>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</si>
  <si>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</si>
  <si>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</si>
  <si>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</si>
  <si>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</si>
  <si>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</si>
  <si>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</si>
  <si>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</si>
  <si>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</si>
  <si>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</si>
  <si>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</si>
  <si>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113.642</t>
  </si>
  <si>
    <t>30.4586</t>
  </si>
  <si>
    <t>173.5966</t>
  </si>
  <si>
    <t>51.5</t>
  </si>
  <si>
    <t>61.0703</t>
  </si>
  <si>
    <t>57.2932</t>
  </si>
  <si>
    <t>140.25</t>
  </si>
  <si>
    <t>75.9162</t>
  </si>
  <si>
    <t>73.1097</t>
  </si>
  <si>
    <t>161.4806</t>
  </si>
  <si>
    <t>119.2247</t>
  </si>
  <si>
    <t>80.6227</t>
  </si>
  <si>
    <t>105.4563</t>
  </si>
  <si>
    <t>60.4475</t>
  </si>
  <si>
    <t>134.25</t>
  </si>
  <si>
    <t>57.2928</t>
  </si>
  <si>
    <t>43.8727</t>
  </si>
  <si>
    <t>179</t>
  </si>
  <si>
    <t>43.7385</t>
  </si>
  <si>
    <t>63.5</t>
  </si>
  <si>
    <t>150.48</t>
  </si>
  <si>
    <t>57.2199</t>
  </si>
  <si>
    <t>142.6405</t>
  </si>
  <si>
    <t>112.5642</t>
  </si>
  <si>
    <t>156.3156</t>
  </si>
  <si>
    <t>69.5</t>
  </si>
  <si>
    <t>42.6827</t>
  </si>
  <si>
    <t>121.9885</t>
  </si>
  <si>
    <t>109.9053</t>
  </si>
  <si>
    <t>93.7166</t>
  </si>
  <si>
    <t>109.0069</t>
  </si>
  <si>
    <t>126.1996</t>
  </si>
  <si>
    <t>60.2812</t>
  </si>
  <si>
    <t>106.1231</t>
  </si>
  <si>
    <t>15.8684</t>
  </si>
  <si>
    <t>127.3905</t>
  </si>
  <si>
    <t>61.8164</t>
  </si>
  <si>
    <t>104.5459</t>
  </si>
  <si>
    <t>108.9633</t>
  </si>
  <si>
    <t>72.6085</t>
  </si>
  <si>
    <t>92.3498</t>
  </si>
  <si>
    <t>90.8765</t>
  </si>
  <si>
    <t>61.2665</t>
  </si>
  <si>
    <t>13.9627</t>
  </si>
  <si>
    <t>103.2001</t>
  </si>
  <si>
    <t>107.5445</t>
  </si>
  <si>
    <t>57.3681</t>
  </si>
  <si>
    <t>172</t>
  </si>
  <si>
    <t>66.8257</t>
  </si>
  <si>
    <t>85.5831</t>
  </si>
  <si>
    <t>107.3811</t>
  </si>
  <si>
    <t>8.9502</t>
  </si>
  <si>
    <t>100.7991</t>
  </si>
  <si>
    <t>133.4663</t>
  </si>
  <si>
    <t>71.3418</t>
  </si>
  <si>
    <t>131.5072</t>
  </si>
  <si>
    <t>113.624</t>
  </si>
  <si>
    <t>58.1658</t>
  </si>
  <si>
    <t>124.5161</t>
  </si>
  <si>
    <t>51.7371</t>
  </si>
  <si>
    <t>146.0307</t>
  </si>
  <si>
    <t>155</t>
  </si>
  <si>
    <t>121.6423</t>
  </si>
  <si>
    <t>28.9675</t>
  </si>
  <si>
    <t>147.9414</t>
  </si>
  <si>
    <t>125.5623</t>
  </si>
  <si>
    <t>50.7997</t>
  </si>
  <si>
    <t>134.881</t>
  </si>
  <si>
    <t>121.9389</t>
  </si>
  <si>
    <t>43.1364</t>
  </si>
  <si>
    <t>161.8952</t>
  </si>
  <si>
    <t>173.3348</t>
  </si>
  <si>
    <t>194</t>
  </si>
  <si>
    <t>9.7371</t>
  </si>
  <si>
    <t>180.71</t>
  </si>
  <si>
    <t>1965-15211</t>
  </si>
  <si>
    <t>URS-KALL-003 - G1</t>
  </si>
  <si>
    <t>CHCeAgui - G1</t>
  </si>
  <si>
    <t>69.0531</t>
  </si>
  <si>
    <t>44.1617</t>
  </si>
  <si>
    <t>32.6748</t>
  </si>
  <si>
    <t>42.2559</t>
  </si>
  <si>
    <t>41.0187</t>
  </si>
  <si>
    <t>44.1622</t>
  </si>
  <si>
    <t>65.0192</t>
  </si>
  <si>
    <t>108.5822</t>
  </si>
  <si>
    <t>42.8207</t>
  </si>
  <si>
    <t>42.9332</t>
  </si>
  <si>
    <t>76.2657</t>
  </si>
  <si>
    <t>37.9164</t>
  </si>
  <si>
    <t>34.3736</t>
  </si>
  <si>
    <t>25.6957</t>
  </si>
  <si>
    <t>68.2609</t>
  </si>
  <si>
    <t>47.0201</t>
  </si>
  <si>
    <t>52.8706</t>
  </si>
  <si>
    <t>65.1375</t>
  </si>
  <si>
    <t>31.6153</t>
  </si>
  <si>
    <t>37.8389</t>
  </si>
  <si>
    <t>48.2251</t>
  </si>
  <si>
    <t>75.5476</t>
  </si>
  <si>
    <t>59.5997</t>
  </si>
  <si>
    <t>60.2083</t>
  </si>
  <si>
    <t>36.159</t>
  </si>
  <si>
    <t>86.188</t>
  </si>
  <si>
    <t>59.688</t>
  </si>
  <si>
    <t>99.2493</t>
  </si>
  <si>
    <t>84.3224</t>
  </si>
  <si>
    <t>90.4907</t>
  </si>
  <si>
    <t>93.2463</t>
  </si>
  <si>
    <t>1965-15212</t>
  </si>
  <si>
    <t>URS-KALL-003 - G2</t>
  </si>
  <si>
    <t>CHCeAgui - G2</t>
  </si>
  <si>
    <t>104.5435</t>
  </si>
  <si>
    <t>96.0883</t>
  </si>
  <si>
    <t>107.5752</t>
  </si>
  <si>
    <t>93.2313</t>
  </si>
  <si>
    <t>96.0878</t>
  </si>
  <si>
    <t>113.9808</t>
  </si>
  <si>
    <t>70.4178</t>
  </si>
  <si>
    <t>107.6593</t>
  </si>
  <si>
    <t>99.7074</t>
  </si>
  <si>
    <t>80.0498</t>
  </si>
  <si>
    <t>88.2832</t>
  </si>
  <si>
    <t>93.0169</t>
  </si>
  <si>
    <t>66.6541</t>
  </si>
  <si>
    <t>39.2836</t>
  </si>
  <si>
    <t>124.9799</t>
  </si>
  <si>
    <t>54.5104</t>
  </si>
  <si>
    <t>68.3289</t>
  </si>
  <si>
    <t>99.8919</t>
  </si>
  <si>
    <t>86.6772</t>
  </si>
  <si>
    <t>97.8057</t>
  </si>
  <si>
    <t>79.4524</t>
  </si>
  <si>
    <t>62.0426</t>
  </si>
  <si>
    <t>87.7331</t>
  </si>
  <si>
    <t>89.4033</t>
  </si>
  <si>
    <t>48.693</t>
  </si>
  <si>
    <t>62.2509</t>
  </si>
  <si>
    <t>62.6459</t>
  </si>
  <si>
    <t>103.5093</t>
  </si>
  <si>
    <t>87.4637</t>
  </si>
  <si>
    <t>1965-15213</t>
  </si>
  <si>
    <t>URS-KALL-003 - G3</t>
  </si>
  <si>
    <t>CHCeAgui - G3</t>
  </si>
  <si>
    <t>2253-12600</t>
  </si>
  <si>
    <t>C.H. PLATANAL</t>
  </si>
  <si>
    <t>URS-CLP-001</t>
  </si>
  <si>
    <t>CHPlatan</t>
  </si>
  <si>
    <t>40.8184</t>
  </si>
  <si>
    <t>74.1301</t>
  </si>
  <si>
    <t>6.0001</t>
  </si>
  <si>
    <t>74.8417</t>
  </si>
  <si>
    <t>55.1113</t>
  </si>
  <si>
    <t>86.1192</t>
  </si>
  <si>
    <t>62.5815</t>
  </si>
  <si>
    <t>82.0367</t>
  </si>
  <si>
    <t>64.6157</t>
  </si>
  <si>
    <t>73.0653</t>
  </si>
  <si>
    <t>14.6146</t>
  </si>
  <si>
    <t>69.7999</t>
  </si>
  <si>
    <t>35.8012</t>
  </si>
  <si>
    <t>56.7077</t>
  </si>
  <si>
    <t>21.7104</t>
  </si>
  <si>
    <t>58.7053</t>
  </si>
  <si>
    <t>65.9851</t>
  </si>
  <si>
    <t>72.704</t>
  </si>
  <si>
    <t>70.6001</t>
  </si>
  <si>
    <t>71.5005</t>
  </si>
  <si>
    <t>89.2629</t>
  </si>
  <si>
    <t>84.0549</t>
  </si>
  <si>
    <t>63.8599</t>
  </si>
  <si>
    <t>2253-12601</t>
  </si>
  <si>
    <t>URS-CLP-001 - G1</t>
  </si>
  <si>
    <t>CHPlatan - G1</t>
  </si>
  <si>
    <t>2253-12602</t>
  </si>
  <si>
    <t>URS-CLP-001 - G2</t>
  </si>
  <si>
    <t>CHPlatan - G2</t>
  </si>
  <si>
    <t>3168-1191</t>
  </si>
  <si>
    <t>URS-CHI-001</t>
  </si>
  <si>
    <t>CHChimay</t>
  </si>
  <si>
    <t>25.0647</t>
  </si>
  <si>
    <t>27.75</t>
  </si>
  <si>
    <t>25.9255</t>
  </si>
  <si>
    <t>25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</si>
  <si>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</si>
  <si>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</si>
  <si>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</si>
  <si>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</si>
  <si>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</si>
  <si>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</si>
  <si>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</si>
  <si>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</si>
  <si>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</si>
  <si>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</si>
  <si>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</si>
  <si>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</si>
  <si>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</si>
  <si>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</si>
  <si>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</si>
  <si>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</si>
  <si>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</si>
  <si>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</si>
  <si>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</si>
  <si>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</si>
  <si>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</si>
  <si>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</si>
  <si>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</si>
  <si>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</si>
  <si>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</si>
  <si>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</si>
  <si>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</si>
  <si>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</si>
  <si>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</si>
  <si>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</si>
  <si>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</si>
  <si>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</si>
  <si>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</si>
  <si>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</si>
  <si>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</si>
  <si>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</si>
  <si>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</si>
  <si>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</si>
  <si>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</si>
  <si>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</si>
  <si>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</si>
  <si>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</si>
  <si>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</si>
  <si>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</si>
  <si>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</si>
  <si>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</si>
  <si>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</si>
  <si>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</si>
  <si>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</si>
  <si>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</si>
  <si>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</si>
  <si>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</si>
  <si>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</si>
  <si>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</si>
  <si>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</si>
  <si>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</si>
  <si>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</si>
  <si>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</si>
  <si>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</si>
  <si>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CENTRALES DE ELECTRO ORIENTE</t>
  </si>
  <si>
    <t>HIDRO - TÉRMICO</t>
  </si>
  <si>
    <t>COSTO TOTAL:     7799889.48 Soles</t>
  </si>
  <si>
    <t>La información y cumplimiento de la Demanda de los Grandes Usuarios Libres se encuentra ubicado en la pestaña "DEMANDA_UL" del Anexo A.</t>
  </si>
  <si>
    <t xml:space="preserve">Se actualizó el despacho ejecutado de las CC.TT. Tallanca y Tablazo; de las CC.HH. Carpapata y Roncador;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</si>
</sst>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843.09749999999997</c:v>
                </c:pt>
                <c:pt idx="1">
                  <c:v>857.15840000000003</c:v>
                </c:pt>
                <c:pt idx="2">
                  <c:v>797.05709999999999</c:v>
                </c:pt>
                <c:pt idx="3">
                  <c:v>791.83420000000001</c:v>
                </c:pt>
                <c:pt idx="4">
                  <c:v>823.45979999999997</c:v>
                </c:pt>
                <c:pt idx="5">
                  <c:v>777.65480000000002</c:v>
                </c:pt>
                <c:pt idx="6">
                  <c:v>771.71259999999995</c:v>
                </c:pt>
                <c:pt idx="7">
                  <c:v>811.44920000000002</c:v>
                </c:pt>
                <c:pt idx="8">
                  <c:v>788.33330000000001</c:v>
                </c:pt>
                <c:pt idx="9">
                  <c:v>823.77639999999997</c:v>
                </c:pt>
                <c:pt idx="10">
                  <c:v>849.97349999999994</c:v>
                </c:pt>
                <c:pt idx="11">
                  <c:v>828.65740000000005</c:v>
                </c:pt>
                <c:pt idx="12">
                  <c:v>895.11789999999996</c:v>
                </c:pt>
                <c:pt idx="13">
                  <c:v>862.67219999999998</c:v>
                </c:pt>
                <c:pt idx="14">
                  <c:v>915.29380000000003</c:v>
                </c:pt>
                <c:pt idx="15">
                  <c:v>942.51049999999998</c:v>
                </c:pt>
                <c:pt idx="16">
                  <c:v>978.90560000000005</c:v>
                </c:pt>
                <c:pt idx="17">
                  <c:v>1059.8522</c:v>
                </c:pt>
                <c:pt idx="18">
                  <c:v>1056.1084000000001</c:v>
                </c:pt>
                <c:pt idx="19">
                  <c:v>1054.4529</c:v>
                </c:pt>
                <c:pt idx="20">
                  <c:v>1083.0965000000001</c:v>
                </c:pt>
                <c:pt idx="21">
                  <c:v>1087.3024</c:v>
                </c:pt>
                <c:pt idx="22">
                  <c:v>1101.327</c:v>
                </c:pt>
                <c:pt idx="23">
                  <c:v>1103.3796</c:v>
                </c:pt>
                <c:pt idx="24">
                  <c:v>1091.3909000000001</c:v>
                </c:pt>
                <c:pt idx="25">
                  <c:v>1077.5411999999999</c:v>
                </c:pt>
                <c:pt idx="26">
                  <c:v>1057.7811999999999</c:v>
                </c:pt>
                <c:pt idx="27">
                  <c:v>1068.4213999999999</c:v>
                </c:pt>
                <c:pt idx="28">
                  <c:v>1091.1650999999999</c:v>
                </c:pt>
                <c:pt idx="29">
                  <c:v>1129.2018</c:v>
                </c:pt>
                <c:pt idx="30">
                  <c:v>1083.2688000000001</c:v>
                </c:pt>
                <c:pt idx="31">
                  <c:v>1081.03</c:v>
                </c:pt>
                <c:pt idx="32">
                  <c:v>1079.6035999999999</c:v>
                </c:pt>
                <c:pt idx="33">
                  <c:v>1071.6960999999999</c:v>
                </c:pt>
                <c:pt idx="34">
                  <c:v>1086.6457</c:v>
                </c:pt>
                <c:pt idx="35">
                  <c:v>1035.6929</c:v>
                </c:pt>
                <c:pt idx="36">
                  <c:v>1092.4368999999999</c:v>
                </c:pt>
                <c:pt idx="37">
                  <c:v>1136.433</c:v>
                </c:pt>
                <c:pt idx="38">
                  <c:v>1138.9840999999999</c:v>
                </c:pt>
                <c:pt idx="39">
                  <c:v>1128.5275999999999</c:v>
                </c:pt>
                <c:pt idx="40">
                  <c:v>1122.3081</c:v>
                </c:pt>
                <c:pt idx="41">
                  <c:v>1112.8690999999999</c:v>
                </c:pt>
                <c:pt idx="42">
                  <c:v>1090.8150000000001</c:v>
                </c:pt>
                <c:pt idx="43">
                  <c:v>1063.1699000000001</c:v>
                </c:pt>
                <c:pt idx="44">
                  <c:v>1047.9538</c:v>
                </c:pt>
                <c:pt idx="45">
                  <c:v>964.46500000000003</c:v>
                </c:pt>
                <c:pt idx="46">
                  <c:v>978.69219999999996</c:v>
                </c:pt>
                <c:pt idx="47">
                  <c:v>944.80330000000004</c:v>
                </c:pt>
              </c:numCache>
            </c:numRef>
          </c:val>
          <c:smooth val="0"/>
          <c:extLst>
            <c:ext xmlns:c16="http://schemas.microsoft.com/office/drawing/2014/chart" uri="{C3380CC4-5D6E-409C-BE32-E72D297353CC}">
              <c16:uniqueId val="{00000000-7B22-43B8-B9AD-2CE7EA48718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1755.6824999999999</c:v>
                </c:pt>
                <c:pt idx="1">
                  <c:v>1737.3851999999999</c:v>
                </c:pt>
                <c:pt idx="2">
                  <c:v>1738.4143999999999</c:v>
                </c:pt>
                <c:pt idx="3">
                  <c:v>1730.0664999999999</c:v>
                </c:pt>
                <c:pt idx="4">
                  <c:v>1713.1536000000001</c:v>
                </c:pt>
                <c:pt idx="5">
                  <c:v>1709.7041999999999</c:v>
                </c:pt>
                <c:pt idx="6">
                  <c:v>1702.7851000000001</c:v>
                </c:pt>
                <c:pt idx="7">
                  <c:v>1717.3262</c:v>
                </c:pt>
                <c:pt idx="8">
                  <c:v>1746.3942</c:v>
                </c:pt>
                <c:pt idx="9">
                  <c:v>1769.8698999999999</c:v>
                </c:pt>
                <c:pt idx="10">
                  <c:v>1765.9884999999999</c:v>
                </c:pt>
                <c:pt idx="11">
                  <c:v>1760.3182999999999</c:v>
                </c:pt>
                <c:pt idx="12">
                  <c:v>1737.3994</c:v>
                </c:pt>
                <c:pt idx="13">
                  <c:v>1753.5814</c:v>
                </c:pt>
                <c:pt idx="14">
                  <c:v>1769.16</c:v>
                </c:pt>
                <c:pt idx="15">
                  <c:v>1783.3064999999999</c:v>
                </c:pt>
                <c:pt idx="16">
                  <c:v>1814.9963</c:v>
                </c:pt>
                <c:pt idx="17">
                  <c:v>1845.5201</c:v>
                </c:pt>
                <c:pt idx="18">
                  <c:v>1848.2446</c:v>
                </c:pt>
                <c:pt idx="19">
                  <c:v>1866.2366999999999</c:v>
                </c:pt>
                <c:pt idx="20">
                  <c:v>1885.2832000000001</c:v>
                </c:pt>
                <c:pt idx="21">
                  <c:v>1872.5151000000001</c:v>
                </c:pt>
                <c:pt idx="22">
                  <c:v>1895.0734</c:v>
                </c:pt>
                <c:pt idx="23">
                  <c:v>1832.8810000000001</c:v>
                </c:pt>
                <c:pt idx="24">
                  <c:v>1807.8277</c:v>
                </c:pt>
                <c:pt idx="25">
                  <c:v>1800.7234000000001</c:v>
                </c:pt>
                <c:pt idx="26">
                  <c:v>1798.3747000000001</c:v>
                </c:pt>
                <c:pt idx="27">
                  <c:v>1813.8587</c:v>
                </c:pt>
                <c:pt idx="28">
                  <c:v>1823.0346999999999</c:v>
                </c:pt>
                <c:pt idx="29">
                  <c:v>1814.1079</c:v>
                </c:pt>
                <c:pt idx="30">
                  <c:v>1810.854</c:v>
                </c:pt>
                <c:pt idx="31">
                  <c:v>1823.0206000000001</c:v>
                </c:pt>
                <c:pt idx="32">
                  <c:v>1858.7592</c:v>
                </c:pt>
                <c:pt idx="33">
                  <c:v>1872.0263</c:v>
                </c:pt>
                <c:pt idx="34">
                  <c:v>1921.7036000000001</c:v>
                </c:pt>
                <c:pt idx="35">
                  <c:v>1936.5796</c:v>
                </c:pt>
                <c:pt idx="36">
                  <c:v>1967.5082</c:v>
                </c:pt>
                <c:pt idx="37">
                  <c:v>1959.5749000000001</c:v>
                </c:pt>
                <c:pt idx="38">
                  <c:v>1899.0589</c:v>
                </c:pt>
                <c:pt idx="39">
                  <c:v>1893.5944999999999</c:v>
                </c:pt>
                <c:pt idx="40">
                  <c:v>1936.3975</c:v>
                </c:pt>
                <c:pt idx="41">
                  <c:v>1938.5695000000001</c:v>
                </c:pt>
                <c:pt idx="42">
                  <c:v>1926.9858999999999</c:v>
                </c:pt>
                <c:pt idx="43">
                  <c:v>1900.4822999999999</c:v>
                </c:pt>
                <c:pt idx="44">
                  <c:v>1877.6386</c:v>
                </c:pt>
                <c:pt idx="45">
                  <c:v>1844.0054</c:v>
                </c:pt>
                <c:pt idx="46">
                  <c:v>1822.9364</c:v>
                </c:pt>
                <c:pt idx="47">
                  <c:v>1785.2384999999999</c:v>
                </c:pt>
              </c:numCache>
            </c:numRef>
          </c:val>
          <c:smooth val="0"/>
          <c:extLst>
            <c:ext xmlns:c16="http://schemas.microsoft.com/office/drawing/2014/chart" uri="{C3380CC4-5D6E-409C-BE32-E72D297353CC}">
              <c16:uniqueId val="{00000001-7B22-43B8-B9AD-2CE7EA48718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3397.41</c:v>
                </c:pt>
                <c:pt idx="1">
                  <c:v>3312.7464</c:v>
                </c:pt>
                <c:pt idx="2">
                  <c:v>3252.9185000000002</c:v>
                </c:pt>
                <c:pt idx="3">
                  <c:v>3189.0893000000001</c:v>
                </c:pt>
                <c:pt idx="4">
                  <c:v>3162.0765999999999</c:v>
                </c:pt>
                <c:pt idx="5">
                  <c:v>3136.1309999999999</c:v>
                </c:pt>
                <c:pt idx="6">
                  <c:v>3127.3923</c:v>
                </c:pt>
                <c:pt idx="7">
                  <c:v>3103.0246000000002</c:v>
                </c:pt>
                <c:pt idx="8">
                  <c:v>3135.1624999999999</c:v>
                </c:pt>
                <c:pt idx="9">
                  <c:v>3138.4537</c:v>
                </c:pt>
                <c:pt idx="10">
                  <c:v>3223.328</c:v>
                </c:pt>
                <c:pt idx="11">
                  <c:v>3291.2143000000001</c:v>
                </c:pt>
                <c:pt idx="12">
                  <c:v>3370.9827</c:v>
                </c:pt>
                <c:pt idx="13">
                  <c:v>3362.9364</c:v>
                </c:pt>
                <c:pt idx="14">
                  <c:v>3618.1462000000001</c:v>
                </c:pt>
                <c:pt idx="15">
                  <c:v>3819.473</c:v>
                </c:pt>
                <c:pt idx="16">
                  <c:v>3985.5880999999999</c:v>
                </c:pt>
                <c:pt idx="17">
                  <c:v>4054.1277</c:v>
                </c:pt>
                <c:pt idx="18">
                  <c:v>4243.4369999999999</c:v>
                </c:pt>
                <c:pt idx="19">
                  <c:v>4332.7803999999996</c:v>
                </c:pt>
                <c:pt idx="20">
                  <c:v>4285.2003000000004</c:v>
                </c:pt>
                <c:pt idx="21">
                  <c:v>4403.5825000000004</c:v>
                </c:pt>
                <c:pt idx="22">
                  <c:v>4365.2196000000004</c:v>
                </c:pt>
                <c:pt idx="23">
                  <c:v>4448.6394</c:v>
                </c:pt>
                <c:pt idx="24">
                  <c:v>4423.7914000000001</c:v>
                </c:pt>
                <c:pt idx="25">
                  <c:v>4388.9354000000003</c:v>
                </c:pt>
                <c:pt idx="26">
                  <c:v>4343.6540999999997</c:v>
                </c:pt>
                <c:pt idx="27">
                  <c:v>4415.5299000000005</c:v>
                </c:pt>
                <c:pt idx="28">
                  <c:v>4358.3101999999999</c:v>
                </c:pt>
                <c:pt idx="29">
                  <c:v>4355.6003000000001</c:v>
                </c:pt>
                <c:pt idx="30">
                  <c:v>4356.8771999999999</c:v>
                </c:pt>
                <c:pt idx="31">
                  <c:v>4325.7593999999999</c:v>
                </c:pt>
                <c:pt idx="32">
                  <c:v>4323.7572</c:v>
                </c:pt>
                <c:pt idx="33">
                  <c:v>4324.7776000000003</c:v>
                </c:pt>
                <c:pt idx="34">
                  <c:v>4312.5707000000002</c:v>
                </c:pt>
                <c:pt idx="35">
                  <c:v>4270.3275000000003</c:v>
                </c:pt>
                <c:pt idx="36">
                  <c:v>4356.4548999999997</c:v>
                </c:pt>
                <c:pt idx="37">
                  <c:v>4326.6021000000001</c:v>
                </c:pt>
                <c:pt idx="38">
                  <c:v>4314.277</c:v>
                </c:pt>
                <c:pt idx="39">
                  <c:v>4323.8779000000004</c:v>
                </c:pt>
                <c:pt idx="40">
                  <c:v>4315.0944</c:v>
                </c:pt>
                <c:pt idx="41">
                  <c:v>4273.2614000000003</c:v>
                </c:pt>
                <c:pt idx="42">
                  <c:v>4224.8990999999996</c:v>
                </c:pt>
                <c:pt idx="43">
                  <c:v>4278.8678</c:v>
                </c:pt>
                <c:pt idx="44">
                  <c:v>4246.1275999999998</c:v>
                </c:pt>
                <c:pt idx="45">
                  <c:v>4155.2395999999999</c:v>
                </c:pt>
                <c:pt idx="46">
                  <c:v>3887.6813999999999</c:v>
                </c:pt>
                <c:pt idx="47">
                  <c:v>3901.5482000000002</c:v>
                </c:pt>
              </c:numCache>
            </c:numRef>
          </c:val>
          <c:smooth val="0"/>
          <c:extLst>
            <c:ext xmlns:c16="http://schemas.microsoft.com/office/drawing/2014/chart" uri="{C3380CC4-5D6E-409C-BE32-E72D297353CC}">
              <c16:uniqueId val="{00000002-7B22-43B8-B9AD-2CE7EA48718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1A06-4673-B435-CD2B5A848B3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A06-4673-B435-CD2B5A848B3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35.307400000000001</c:v>
                </c:pt>
                <c:pt idx="1">
                  <c:v>35.149099999999997</c:v>
                </c:pt>
                <c:pt idx="2">
                  <c:v>34.785299999999999</c:v>
                </c:pt>
                <c:pt idx="3">
                  <c:v>34.368600000000001</c:v>
                </c:pt>
                <c:pt idx="4">
                  <c:v>34.482100000000003</c:v>
                </c:pt>
                <c:pt idx="5">
                  <c:v>34.5929</c:v>
                </c:pt>
                <c:pt idx="6">
                  <c:v>34.7303</c:v>
                </c:pt>
                <c:pt idx="7">
                  <c:v>34.393900000000002</c:v>
                </c:pt>
                <c:pt idx="8">
                  <c:v>34.284199999999998</c:v>
                </c:pt>
                <c:pt idx="9">
                  <c:v>34.356400000000001</c:v>
                </c:pt>
                <c:pt idx="10">
                  <c:v>35.109499999999997</c:v>
                </c:pt>
                <c:pt idx="11">
                  <c:v>34.366700000000002</c:v>
                </c:pt>
                <c:pt idx="12">
                  <c:v>34.622700000000002</c:v>
                </c:pt>
                <c:pt idx="13">
                  <c:v>34.162799999999997</c:v>
                </c:pt>
                <c:pt idx="14">
                  <c:v>34.715299999999999</c:v>
                </c:pt>
                <c:pt idx="15">
                  <c:v>35.418999999999997</c:v>
                </c:pt>
                <c:pt idx="16">
                  <c:v>35.315600000000003</c:v>
                </c:pt>
                <c:pt idx="17">
                  <c:v>35.686399999999999</c:v>
                </c:pt>
                <c:pt idx="18">
                  <c:v>35.703800000000001</c:v>
                </c:pt>
                <c:pt idx="19">
                  <c:v>37.321199999999997</c:v>
                </c:pt>
                <c:pt idx="20">
                  <c:v>37.264600000000002</c:v>
                </c:pt>
                <c:pt idx="21">
                  <c:v>37.576799999999999</c:v>
                </c:pt>
                <c:pt idx="22">
                  <c:v>39.503100000000003</c:v>
                </c:pt>
                <c:pt idx="23">
                  <c:v>41.281199999999998</c:v>
                </c:pt>
                <c:pt idx="24">
                  <c:v>41.290999999999997</c:v>
                </c:pt>
                <c:pt idx="25">
                  <c:v>41.205300000000001</c:v>
                </c:pt>
                <c:pt idx="26">
                  <c:v>40.750999999999998</c:v>
                </c:pt>
                <c:pt idx="27">
                  <c:v>41.280700000000003</c:v>
                </c:pt>
                <c:pt idx="28">
                  <c:v>40.113300000000002</c:v>
                </c:pt>
                <c:pt idx="29">
                  <c:v>40.628700000000002</c:v>
                </c:pt>
                <c:pt idx="30">
                  <c:v>36.593899999999998</c:v>
                </c:pt>
                <c:pt idx="31">
                  <c:v>35.988999999999997</c:v>
                </c:pt>
                <c:pt idx="32">
                  <c:v>36.153300000000002</c:v>
                </c:pt>
                <c:pt idx="33">
                  <c:v>35.956200000000003</c:v>
                </c:pt>
                <c:pt idx="34">
                  <c:v>33.959200000000003</c:v>
                </c:pt>
                <c:pt idx="35">
                  <c:v>26.718399999999999</c:v>
                </c:pt>
                <c:pt idx="36">
                  <c:v>19.3063</c:v>
                </c:pt>
                <c:pt idx="37">
                  <c:v>18.206399999999999</c:v>
                </c:pt>
                <c:pt idx="38">
                  <c:v>17.7349</c:v>
                </c:pt>
                <c:pt idx="39">
                  <c:v>17.694199999999999</c:v>
                </c:pt>
                <c:pt idx="40">
                  <c:v>18.543299999999999</c:v>
                </c:pt>
                <c:pt idx="41">
                  <c:v>18.9542</c:v>
                </c:pt>
                <c:pt idx="42">
                  <c:v>24.0822</c:v>
                </c:pt>
                <c:pt idx="43">
                  <c:v>32.805100000000003</c:v>
                </c:pt>
                <c:pt idx="44">
                  <c:v>33.544699999999999</c:v>
                </c:pt>
                <c:pt idx="45">
                  <c:v>33.186599999999999</c:v>
                </c:pt>
                <c:pt idx="46">
                  <c:v>33.316200000000002</c:v>
                </c:pt>
                <c:pt idx="47">
                  <c:v>39.203600000000002</c:v>
                </c:pt>
              </c:numCache>
            </c:numRef>
          </c:val>
          <c:smooth val="0"/>
          <c:extLst>
            <c:ext xmlns:c16="http://schemas.microsoft.com/office/drawing/2014/chart" uri="{C3380CC4-5D6E-409C-BE32-E72D297353CC}">
              <c16:uniqueId val="{00000002-1A06-4673-B435-CD2B5A848B3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12.993</c:v>
                </c:pt>
                <c:pt idx="1">
                  <c:v>13.127000000000001</c:v>
                </c:pt>
                <c:pt idx="2">
                  <c:v>13.821999999999999</c:v>
                </c:pt>
                <c:pt idx="3">
                  <c:v>14.122</c:v>
                </c:pt>
                <c:pt idx="4">
                  <c:v>14.304</c:v>
                </c:pt>
                <c:pt idx="5">
                  <c:v>13.612</c:v>
                </c:pt>
                <c:pt idx="6">
                  <c:v>13.657</c:v>
                </c:pt>
                <c:pt idx="7">
                  <c:v>14.347</c:v>
                </c:pt>
                <c:pt idx="8">
                  <c:v>13.271000000000001</c:v>
                </c:pt>
                <c:pt idx="9">
                  <c:v>12.848000000000001</c:v>
                </c:pt>
                <c:pt idx="10">
                  <c:v>12.13</c:v>
                </c:pt>
                <c:pt idx="11">
                  <c:v>10.787000000000001</c:v>
                </c:pt>
                <c:pt idx="12">
                  <c:v>10.183999999999999</c:v>
                </c:pt>
                <c:pt idx="13">
                  <c:v>10.568</c:v>
                </c:pt>
                <c:pt idx="14">
                  <c:v>11.016999999999999</c:v>
                </c:pt>
                <c:pt idx="15">
                  <c:v>11.22</c:v>
                </c:pt>
                <c:pt idx="16">
                  <c:v>12.311999999999999</c:v>
                </c:pt>
                <c:pt idx="17">
                  <c:v>12.593</c:v>
                </c:pt>
                <c:pt idx="18">
                  <c:v>12.475</c:v>
                </c:pt>
                <c:pt idx="19">
                  <c:v>12.381</c:v>
                </c:pt>
                <c:pt idx="20">
                  <c:v>13.164</c:v>
                </c:pt>
                <c:pt idx="21">
                  <c:v>13.458</c:v>
                </c:pt>
                <c:pt idx="22">
                  <c:v>12.877000000000001</c:v>
                </c:pt>
                <c:pt idx="23">
                  <c:v>12.351000000000001</c:v>
                </c:pt>
                <c:pt idx="24">
                  <c:v>12.000999999999999</c:v>
                </c:pt>
                <c:pt idx="25">
                  <c:v>13.375</c:v>
                </c:pt>
                <c:pt idx="26">
                  <c:v>13.598000000000001</c:v>
                </c:pt>
                <c:pt idx="27">
                  <c:v>13.462</c:v>
                </c:pt>
                <c:pt idx="28">
                  <c:v>13.458</c:v>
                </c:pt>
                <c:pt idx="29">
                  <c:v>13.721</c:v>
                </c:pt>
                <c:pt idx="30">
                  <c:v>13.209</c:v>
                </c:pt>
                <c:pt idx="31">
                  <c:v>12.949</c:v>
                </c:pt>
                <c:pt idx="32">
                  <c:v>12.282999999999999</c:v>
                </c:pt>
                <c:pt idx="33">
                  <c:v>11.645</c:v>
                </c:pt>
                <c:pt idx="34">
                  <c:v>11.59</c:v>
                </c:pt>
                <c:pt idx="35">
                  <c:v>11.711</c:v>
                </c:pt>
                <c:pt idx="36">
                  <c:v>11.074999999999999</c:v>
                </c:pt>
                <c:pt idx="37">
                  <c:v>10.87</c:v>
                </c:pt>
                <c:pt idx="38">
                  <c:v>11.786</c:v>
                </c:pt>
                <c:pt idx="39">
                  <c:v>11.933</c:v>
                </c:pt>
                <c:pt idx="40">
                  <c:v>12.843</c:v>
                </c:pt>
                <c:pt idx="41">
                  <c:v>13.154</c:v>
                </c:pt>
                <c:pt idx="42">
                  <c:v>13.348000000000001</c:v>
                </c:pt>
                <c:pt idx="43">
                  <c:v>13.291</c:v>
                </c:pt>
                <c:pt idx="44">
                  <c:v>13.99</c:v>
                </c:pt>
                <c:pt idx="45">
                  <c:v>13.510999999999999</c:v>
                </c:pt>
                <c:pt idx="46">
                  <c:v>13.395</c:v>
                </c:pt>
                <c:pt idx="47">
                  <c:v>13.356999999999999</c:v>
                </c:pt>
              </c:numCache>
            </c:numRef>
          </c:val>
          <c:smooth val="0"/>
          <c:extLst>
            <c:ext xmlns:c16="http://schemas.microsoft.com/office/drawing/2014/chart" uri="{C3380CC4-5D6E-409C-BE32-E72D297353CC}">
              <c16:uniqueId val="{00000003-1A06-4673-B435-CD2B5A848B3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A06-4673-B435-CD2B5A848B3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7.0000000000000007E-2</c:v>
                </c:pt>
                <c:pt idx="1">
                  <c:v>7.1999999999999995E-2</c:v>
                </c:pt>
                <c:pt idx="2">
                  <c:v>7.2999999999999995E-2</c:v>
                </c:pt>
                <c:pt idx="3">
                  <c:v>7.1999999999999995E-2</c:v>
                </c:pt>
                <c:pt idx="4">
                  <c:v>7.1999999999999995E-2</c:v>
                </c:pt>
                <c:pt idx="5">
                  <c:v>7.0999999999999994E-2</c:v>
                </c:pt>
                <c:pt idx="6">
                  <c:v>7.0999999999999994E-2</c:v>
                </c:pt>
                <c:pt idx="7">
                  <c:v>7.2999999999999995E-2</c:v>
                </c:pt>
                <c:pt idx="8">
                  <c:v>7.0999999999999994E-2</c:v>
                </c:pt>
                <c:pt idx="9">
                  <c:v>7.0999999999999994E-2</c:v>
                </c:pt>
                <c:pt idx="10">
                  <c:v>7.0999999999999994E-2</c:v>
                </c:pt>
                <c:pt idx="11">
                  <c:v>7.1999999999999995E-2</c:v>
                </c:pt>
                <c:pt idx="12">
                  <c:v>8.8999999999999996E-2</c:v>
                </c:pt>
                <c:pt idx="13">
                  <c:v>1.986</c:v>
                </c:pt>
                <c:pt idx="14">
                  <c:v>2.54</c:v>
                </c:pt>
                <c:pt idx="15">
                  <c:v>2.7839999999999998</c:v>
                </c:pt>
                <c:pt idx="16">
                  <c:v>2.8279999999999998</c:v>
                </c:pt>
                <c:pt idx="17">
                  <c:v>2.9020000000000001</c:v>
                </c:pt>
                <c:pt idx="18">
                  <c:v>3.1</c:v>
                </c:pt>
                <c:pt idx="19">
                  <c:v>3.073</c:v>
                </c:pt>
                <c:pt idx="20">
                  <c:v>3.3159999999999998</c:v>
                </c:pt>
                <c:pt idx="21">
                  <c:v>3.45</c:v>
                </c:pt>
                <c:pt idx="22">
                  <c:v>3.5249999999999999</c:v>
                </c:pt>
                <c:pt idx="23">
                  <c:v>3.6349999999999998</c:v>
                </c:pt>
                <c:pt idx="24">
                  <c:v>3.5920000000000001</c:v>
                </c:pt>
                <c:pt idx="25">
                  <c:v>3.6720000000000002</c:v>
                </c:pt>
                <c:pt idx="26">
                  <c:v>3.585</c:v>
                </c:pt>
                <c:pt idx="27">
                  <c:v>3.5750000000000002</c:v>
                </c:pt>
                <c:pt idx="28">
                  <c:v>3.7280000000000002</c:v>
                </c:pt>
                <c:pt idx="29">
                  <c:v>3.8090000000000002</c:v>
                </c:pt>
                <c:pt idx="30">
                  <c:v>3.9209999999999998</c:v>
                </c:pt>
                <c:pt idx="31">
                  <c:v>4.34</c:v>
                </c:pt>
                <c:pt idx="32">
                  <c:v>4.1689999999999996</c:v>
                </c:pt>
                <c:pt idx="33">
                  <c:v>4.0359999999999996</c:v>
                </c:pt>
                <c:pt idx="34">
                  <c:v>4.2640000000000002</c:v>
                </c:pt>
                <c:pt idx="35">
                  <c:v>4.2030000000000003</c:v>
                </c:pt>
                <c:pt idx="36">
                  <c:v>4.3209999999999997</c:v>
                </c:pt>
                <c:pt idx="37">
                  <c:v>4.2489999999999997</c:v>
                </c:pt>
                <c:pt idx="38">
                  <c:v>4.1909999999999998</c:v>
                </c:pt>
                <c:pt idx="39">
                  <c:v>4.2619999999999996</c:v>
                </c:pt>
                <c:pt idx="40">
                  <c:v>4.3289999999999997</c:v>
                </c:pt>
                <c:pt idx="41">
                  <c:v>4.3280000000000003</c:v>
                </c:pt>
                <c:pt idx="42">
                  <c:v>4.3090000000000002</c:v>
                </c:pt>
                <c:pt idx="43">
                  <c:v>4.2640000000000002</c:v>
                </c:pt>
                <c:pt idx="44">
                  <c:v>4.298</c:v>
                </c:pt>
                <c:pt idx="45">
                  <c:v>4.2309999999999999</c:v>
                </c:pt>
                <c:pt idx="46">
                  <c:v>4.13</c:v>
                </c:pt>
                <c:pt idx="47">
                  <c:v>0</c:v>
                </c:pt>
              </c:numCache>
            </c:numRef>
          </c:val>
          <c:smooth val="0"/>
          <c:extLst>
            <c:ext xmlns:c16="http://schemas.microsoft.com/office/drawing/2014/chart" uri="{C3380CC4-5D6E-409C-BE32-E72D297353CC}">
              <c16:uniqueId val="{00000005-1A06-4673-B435-CD2B5A848B3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A06-4673-B435-CD2B5A848B3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1A06-4673-B435-CD2B5A848B3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1A06-4673-B435-CD2B5A848B3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26.2178</c:v>
                </c:pt>
                <c:pt idx="1">
                  <c:v>26.315000000000001</c:v>
                </c:pt>
                <c:pt idx="2">
                  <c:v>26.514199999999999</c:v>
                </c:pt>
                <c:pt idx="3">
                  <c:v>26.320599999999999</c:v>
                </c:pt>
                <c:pt idx="4">
                  <c:v>26.33</c:v>
                </c:pt>
                <c:pt idx="5">
                  <c:v>26.417100000000001</c:v>
                </c:pt>
                <c:pt idx="6">
                  <c:v>26.4435</c:v>
                </c:pt>
                <c:pt idx="7">
                  <c:v>26.614000000000001</c:v>
                </c:pt>
                <c:pt idx="8">
                  <c:v>26.7883</c:v>
                </c:pt>
                <c:pt idx="9">
                  <c:v>26.531400000000001</c:v>
                </c:pt>
                <c:pt idx="10">
                  <c:v>26.244800000000001</c:v>
                </c:pt>
                <c:pt idx="11">
                  <c:v>26.226400000000002</c:v>
                </c:pt>
                <c:pt idx="12">
                  <c:v>26.145199999999999</c:v>
                </c:pt>
                <c:pt idx="13">
                  <c:v>25.888500000000001</c:v>
                </c:pt>
                <c:pt idx="14">
                  <c:v>25.6694</c:v>
                </c:pt>
                <c:pt idx="15">
                  <c:v>26.325800000000001</c:v>
                </c:pt>
                <c:pt idx="16">
                  <c:v>26.442599999999999</c:v>
                </c:pt>
                <c:pt idx="17">
                  <c:v>26.7257</c:v>
                </c:pt>
                <c:pt idx="18">
                  <c:v>27.582799999999999</c:v>
                </c:pt>
                <c:pt idx="19">
                  <c:v>27.6877</c:v>
                </c:pt>
                <c:pt idx="20">
                  <c:v>27.6584</c:v>
                </c:pt>
                <c:pt idx="21">
                  <c:v>27.705300000000001</c:v>
                </c:pt>
                <c:pt idx="22">
                  <c:v>27.302299999999999</c:v>
                </c:pt>
                <c:pt idx="23">
                  <c:v>26.391400000000001</c:v>
                </c:pt>
                <c:pt idx="24">
                  <c:v>26.081299999999999</c:v>
                </c:pt>
                <c:pt idx="25">
                  <c:v>26.5154</c:v>
                </c:pt>
                <c:pt idx="26">
                  <c:v>26.968399999999999</c:v>
                </c:pt>
                <c:pt idx="27">
                  <c:v>27.090499999999999</c:v>
                </c:pt>
                <c:pt idx="28">
                  <c:v>27.205200000000001</c:v>
                </c:pt>
                <c:pt idx="29">
                  <c:v>27.560400000000001</c:v>
                </c:pt>
                <c:pt idx="30">
                  <c:v>27.389500000000002</c:v>
                </c:pt>
                <c:pt idx="31">
                  <c:v>27.589600000000001</c:v>
                </c:pt>
                <c:pt idx="32">
                  <c:v>27.0001</c:v>
                </c:pt>
                <c:pt idx="33">
                  <c:v>26.9314</c:v>
                </c:pt>
                <c:pt idx="34">
                  <c:v>26.802199999999999</c:v>
                </c:pt>
                <c:pt idx="35">
                  <c:v>27.069299999999998</c:v>
                </c:pt>
                <c:pt idx="36">
                  <c:v>27.645099999999999</c:v>
                </c:pt>
                <c:pt idx="37">
                  <c:v>27.655899999999999</c:v>
                </c:pt>
                <c:pt idx="38">
                  <c:v>28.146100000000001</c:v>
                </c:pt>
                <c:pt idx="39">
                  <c:v>28.1736</c:v>
                </c:pt>
                <c:pt idx="40">
                  <c:v>28.6191</c:v>
                </c:pt>
                <c:pt idx="41">
                  <c:v>28.3186</c:v>
                </c:pt>
                <c:pt idx="42">
                  <c:v>27.756900000000002</c:v>
                </c:pt>
                <c:pt idx="43">
                  <c:v>27.720300000000002</c:v>
                </c:pt>
                <c:pt idx="44">
                  <c:v>27.249700000000001</c:v>
                </c:pt>
                <c:pt idx="45">
                  <c:v>26.642600000000002</c:v>
                </c:pt>
                <c:pt idx="46">
                  <c:v>26.735800000000001</c:v>
                </c:pt>
                <c:pt idx="47">
                  <c:v>26.195900000000002</c:v>
                </c:pt>
              </c:numCache>
            </c:numRef>
          </c:val>
          <c:smooth val="0"/>
          <c:extLst>
            <c:ext xmlns:c16="http://schemas.microsoft.com/office/drawing/2014/chart" uri="{C3380CC4-5D6E-409C-BE32-E72D297353CC}">
              <c16:uniqueId val="{00000009-1A06-4673-B435-CD2B5A848B3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numCache>
            </c:numRef>
          </c:val>
          <c:smooth val="0"/>
          <c:extLst>
            <c:ext xmlns:c16="http://schemas.microsoft.com/office/drawing/2014/chart" uri="{C3380CC4-5D6E-409C-BE32-E72D297353CC}">
              <c16:uniqueId val="{0000000A-1A06-4673-B435-CD2B5A848B3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12.98</c:v>
                </c:pt>
                <c:pt idx="1">
                  <c:v>13.03</c:v>
                </c:pt>
                <c:pt idx="2">
                  <c:v>11.07</c:v>
                </c:pt>
                <c:pt idx="3">
                  <c:v>13.12</c:v>
                </c:pt>
                <c:pt idx="4">
                  <c:v>13</c:v>
                </c:pt>
                <c:pt idx="5">
                  <c:v>12.98</c:v>
                </c:pt>
                <c:pt idx="6">
                  <c:v>13.07</c:v>
                </c:pt>
                <c:pt idx="7">
                  <c:v>12.84</c:v>
                </c:pt>
                <c:pt idx="8">
                  <c:v>13</c:v>
                </c:pt>
                <c:pt idx="9">
                  <c:v>13.16</c:v>
                </c:pt>
                <c:pt idx="10">
                  <c:v>13.48</c:v>
                </c:pt>
                <c:pt idx="11">
                  <c:v>13.11</c:v>
                </c:pt>
                <c:pt idx="12">
                  <c:v>13.13</c:v>
                </c:pt>
                <c:pt idx="13">
                  <c:v>12.79</c:v>
                </c:pt>
                <c:pt idx="14">
                  <c:v>12.57</c:v>
                </c:pt>
                <c:pt idx="15">
                  <c:v>12.71</c:v>
                </c:pt>
                <c:pt idx="16">
                  <c:v>12.58</c:v>
                </c:pt>
                <c:pt idx="17">
                  <c:v>12.63</c:v>
                </c:pt>
                <c:pt idx="18">
                  <c:v>12.66</c:v>
                </c:pt>
                <c:pt idx="19">
                  <c:v>12.88</c:v>
                </c:pt>
                <c:pt idx="20">
                  <c:v>12.76</c:v>
                </c:pt>
                <c:pt idx="21">
                  <c:v>12.93</c:v>
                </c:pt>
                <c:pt idx="22">
                  <c:v>11.31</c:v>
                </c:pt>
                <c:pt idx="23">
                  <c:v>7.02</c:v>
                </c:pt>
                <c:pt idx="24">
                  <c:v>12.05</c:v>
                </c:pt>
                <c:pt idx="25">
                  <c:v>11.5</c:v>
                </c:pt>
                <c:pt idx="26">
                  <c:v>11.41</c:v>
                </c:pt>
                <c:pt idx="27">
                  <c:v>11.35</c:v>
                </c:pt>
                <c:pt idx="28">
                  <c:v>11.39</c:v>
                </c:pt>
                <c:pt idx="29">
                  <c:v>11.62</c:v>
                </c:pt>
                <c:pt idx="30">
                  <c:v>11.36</c:v>
                </c:pt>
                <c:pt idx="31">
                  <c:v>9.81</c:v>
                </c:pt>
                <c:pt idx="32">
                  <c:v>12.42</c:v>
                </c:pt>
                <c:pt idx="33">
                  <c:v>11.64</c:v>
                </c:pt>
                <c:pt idx="34">
                  <c:v>10.7</c:v>
                </c:pt>
                <c:pt idx="35">
                  <c:v>12.34</c:v>
                </c:pt>
                <c:pt idx="36">
                  <c:v>12.36</c:v>
                </c:pt>
                <c:pt idx="37">
                  <c:v>12.71</c:v>
                </c:pt>
                <c:pt idx="38">
                  <c:v>12.71</c:v>
                </c:pt>
                <c:pt idx="39">
                  <c:v>11.91</c:v>
                </c:pt>
                <c:pt idx="40">
                  <c:v>12.48</c:v>
                </c:pt>
                <c:pt idx="41">
                  <c:v>12.58</c:v>
                </c:pt>
                <c:pt idx="42">
                  <c:v>12.67</c:v>
                </c:pt>
                <c:pt idx="43">
                  <c:v>11.76</c:v>
                </c:pt>
                <c:pt idx="44">
                  <c:v>10.95</c:v>
                </c:pt>
                <c:pt idx="45">
                  <c:v>11.9</c:v>
                </c:pt>
                <c:pt idx="46">
                  <c:v>11.87</c:v>
                </c:pt>
                <c:pt idx="47">
                  <c:v>12.74</c:v>
                </c:pt>
              </c:numCache>
            </c:numRef>
          </c:val>
          <c:smooth val="0"/>
          <c:extLst>
            <c:ext xmlns:c16="http://schemas.microsoft.com/office/drawing/2014/chart" uri="{C3380CC4-5D6E-409C-BE32-E72D297353CC}">
              <c16:uniqueId val="{0000000B-1A06-4673-B435-CD2B5A848B3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31.931999999999999</c:v>
                </c:pt>
                <c:pt idx="1">
                  <c:v>31.978000000000002</c:v>
                </c:pt>
                <c:pt idx="2">
                  <c:v>32.106000000000002</c:v>
                </c:pt>
                <c:pt idx="3">
                  <c:v>32.61</c:v>
                </c:pt>
                <c:pt idx="4">
                  <c:v>33.024000000000001</c:v>
                </c:pt>
                <c:pt idx="5">
                  <c:v>32.694000000000003</c:v>
                </c:pt>
                <c:pt idx="6">
                  <c:v>32.445999999999998</c:v>
                </c:pt>
                <c:pt idx="7">
                  <c:v>32.618000000000002</c:v>
                </c:pt>
                <c:pt idx="8">
                  <c:v>33.42</c:v>
                </c:pt>
                <c:pt idx="9">
                  <c:v>33.223999999999997</c:v>
                </c:pt>
                <c:pt idx="10">
                  <c:v>33.826000000000001</c:v>
                </c:pt>
                <c:pt idx="11">
                  <c:v>32.671999999999997</c:v>
                </c:pt>
                <c:pt idx="12">
                  <c:v>32.124000000000002</c:v>
                </c:pt>
                <c:pt idx="13">
                  <c:v>31.692</c:v>
                </c:pt>
                <c:pt idx="14">
                  <c:v>31.274000000000001</c:v>
                </c:pt>
                <c:pt idx="15">
                  <c:v>31.288</c:v>
                </c:pt>
                <c:pt idx="16">
                  <c:v>31.436</c:v>
                </c:pt>
                <c:pt idx="17">
                  <c:v>31.462</c:v>
                </c:pt>
                <c:pt idx="18">
                  <c:v>31.154</c:v>
                </c:pt>
                <c:pt idx="19">
                  <c:v>30.414000000000001</c:v>
                </c:pt>
                <c:pt idx="20">
                  <c:v>29.78</c:v>
                </c:pt>
                <c:pt idx="21">
                  <c:v>30.591999999999999</c:v>
                </c:pt>
                <c:pt idx="22">
                  <c:v>30.814</c:v>
                </c:pt>
                <c:pt idx="23">
                  <c:v>30.071999999999999</c:v>
                </c:pt>
                <c:pt idx="24">
                  <c:v>29.838000000000001</c:v>
                </c:pt>
                <c:pt idx="25">
                  <c:v>30.16</c:v>
                </c:pt>
                <c:pt idx="26">
                  <c:v>30.052</c:v>
                </c:pt>
                <c:pt idx="27">
                  <c:v>30.222000000000001</c:v>
                </c:pt>
                <c:pt idx="28">
                  <c:v>30.24</c:v>
                </c:pt>
                <c:pt idx="29">
                  <c:v>30.568000000000001</c:v>
                </c:pt>
                <c:pt idx="30">
                  <c:v>31.277999999999999</c:v>
                </c:pt>
                <c:pt idx="31">
                  <c:v>31.452000000000002</c:v>
                </c:pt>
                <c:pt idx="32">
                  <c:v>31.321999999999999</c:v>
                </c:pt>
                <c:pt idx="33">
                  <c:v>31.15</c:v>
                </c:pt>
                <c:pt idx="34">
                  <c:v>31.628</c:v>
                </c:pt>
                <c:pt idx="35">
                  <c:v>31.148</c:v>
                </c:pt>
                <c:pt idx="36">
                  <c:v>31.738</c:v>
                </c:pt>
                <c:pt idx="37">
                  <c:v>32.161999999999999</c:v>
                </c:pt>
                <c:pt idx="38">
                  <c:v>32.372</c:v>
                </c:pt>
                <c:pt idx="39">
                  <c:v>32.948</c:v>
                </c:pt>
                <c:pt idx="40">
                  <c:v>32.802</c:v>
                </c:pt>
                <c:pt idx="41">
                  <c:v>32.488</c:v>
                </c:pt>
                <c:pt idx="42">
                  <c:v>32.832000000000001</c:v>
                </c:pt>
                <c:pt idx="43">
                  <c:v>31.756</c:v>
                </c:pt>
                <c:pt idx="44">
                  <c:v>31.077999999999999</c:v>
                </c:pt>
                <c:pt idx="45">
                  <c:v>30.946000000000002</c:v>
                </c:pt>
                <c:pt idx="46">
                  <c:v>31.321999999999999</c:v>
                </c:pt>
                <c:pt idx="47">
                  <c:v>31.064</c:v>
                </c:pt>
              </c:numCache>
            </c:numRef>
          </c:val>
          <c:smooth val="0"/>
          <c:extLst>
            <c:ext xmlns:c16="http://schemas.microsoft.com/office/drawing/2014/chart" uri="{C3380CC4-5D6E-409C-BE32-E72D297353CC}">
              <c16:uniqueId val="{0000000C-1A06-4673-B435-CD2B5A848B3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A06-4673-B435-CD2B5A848B3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A06-4673-B435-CD2B5A848B3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53.381999999999998</c:v>
                </c:pt>
                <c:pt idx="1">
                  <c:v>52.936999999999998</c:v>
                </c:pt>
                <c:pt idx="2">
                  <c:v>53.531999999999996</c:v>
                </c:pt>
                <c:pt idx="3">
                  <c:v>53.399000000000001</c:v>
                </c:pt>
                <c:pt idx="4">
                  <c:v>52.624000000000002</c:v>
                </c:pt>
                <c:pt idx="5">
                  <c:v>52.719000000000001</c:v>
                </c:pt>
                <c:pt idx="6">
                  <c:v>52.634</c:v>
                </c:pt>
                <c:pt idx="7">
                  <c:v>53.002000000000002</c:v>
                </c:pt>
                <c:pt idx="8">
                  <c:v>52.64</c:v>
                </c:pt>
                <c:pt idx="9">
                  <c:v>52.534999999999997</c:v>
                </c:pt>
                <c:pt idx="10">
                  <c:v>52.978000000000002</c:v>
                </c:pt>
                <c:pt idx="11">
                  <c:v>52.993000000000002</c:v>
                </c:pt>
                <c:pt idx="12">
                  <c:v>52.718000000000004</c:v>
                </c:pt>
                <c:pt idx="13">
                  <c:v>52.133000000000003</c:v>
                </c:pt>
                <c:pt idx="14">
                  <c:v>51.886000000000003</c:v>
                </c:pt>
                <c:pt idx="15">
                  <c:v>52.024000000000001</c:v>
                </c:pt>
                <c:pt idx="16">
                  <c:v>51.618000000000002</c:v>
                </c:pt>
                <c:pt idx="17">
                  <c:v>51.643999999999998</c:v>
                </c:pt>
                <c:pt idx="18">
                  <c:v>52.024000000000001</c:v>
                </c:pt>
                <c:pt idx="19">
                  <c:v>51.81</c:v>
                </c:pt>
                <c:pt idx="20">
                  <c:v>52.430999999999997</c:v>
                </c:pt>
                <c:pt idx="21">
                  <c:v>51.42</c:v>
                </c:pt>
                <c:pt idx="22">
                  <c:v>51.103999999999999</c:v>
                </c:pt>
                <c:pt idx="23">
                  <c:v>51.002000000000002</c:v>
                </c:pt>
                <c:pt idx="24">
                  <c:v>50.898000000000003</c:v>
                </c:pt>
                <c:pt idx="25">
                  <c:v>50.939</c:v>
                </c:pt>
                <c:pt idx="26">
                  <c:v>49.405999999999999</c:v>
                </c:pt>
                <c:pt idx="27">
                  <c:v>48.750999999999998</c:v>
                </c:pt>
                <c:pt idx="28">
                  <c:v>47.96</c:v>
                </c:pt>
                <c:pt idx="29">
                  <c:v>47.271000000000001</c:v>
                </c:pt>
                <c:pt idx="30">
                  <c:v>48.417000000000002</c:v>
                </c:pt>
                <c:pt idx="31">
                  <c:v>48.405000000000001</c:v>
                </c:pt>
                <c:pt idx="32">
                  <c:v>48.502000000000002</c:v>
                </c:pt>
                <c:pt idx="33">
                  <c:v>48.143999999999998</c:v>
                </c:pt>
                <c:pt idx="34">
                  <c:v>48.765000000000001</c:v>
                </c:pt>
                <c:pt idx="35">
                  <c:v>48.064</c:v>
                </c:pt>
                <c:pt idx="36">
                  <c:v>48.526000000000003</c:v>
                </c:pt>
                <c:pt idx="37">
                  <c:v>49.154000000000003</c:v>
                </c:pt>
                <c:pt idx="38">
                  <c:v>49.161000000000001</c:v>
                </c:pt>
                <c:pt idx="39">
                  <c:v>49.246000000000002</c:v>
                </c:pt>
                <c:pt idx="40">
                  <c:v>48.978999999999999</c:v>
                </c:pt>
                <c:pt idx="41">
                  <c:v>48.996000000000002</c:v>
                </c:pt>
                <c:pt idx="42">
                  <c:v>49.045999999999999</c:v>
                </c:pt>
                <c:pt idx="43">
                  <c:v>48.709000000000003</c:v>
                </c:pt>
                <c:pt idx="44">
                  <c:v>49.145000000000003</c:v>
                </c:pt>
                <c:pt idx="45">
                  <c:v>49.67</c:v>
                </c:pt>
                <c:pt idx="46">
                  <c:v>50.093000000000004</c:v>
                </c:pt>
                <c:pt idx="47">
                  <c:v>49.802</c:v>
                </c:pt>
              </c:numCache>
            </c:numRef>
          </c:val>
          <c:smooth val="0"/>
          <c:extLst>
            <c:ext xmlns:c16="http://schemas.microsoft.com/office/drawing/2014/chart" uri="{C3380CC4-5D6E-409C-BE32-E72D297353CC}">
              <c16:uniqueId val="{0000000F-1A06-4673-B435-CD2B5A848B3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A06-4673-B435-CD2B5A848B3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46.077800000000003</c:v>
                </c:pt>
                <c:pt idx="1">
                  <c:v>47.392800000000001</c:v>
                </c:pt>
                <c:pt idx="2">
                  <c:v>37.689100000000003</c:v>
                </c:pt>
                <c:pt idx="3">
                  <c:v>54.590800000000002</c:v>
                </c:pt>
                <c:pt idx="4">
                  <c:v>52.7072</c:v>
                </c:pt>
                <c:pt idx="5">
                  <c:v>45.168500000000002</c:v>
                </c:pt>
                <c:pt idx="6">
                  <c:v>47.775700000000001</c:v>
                </c:pt>
                <c:pt idx="7">
                  <c:v>44.951300000000003</c:v>
                </c:pt>
                <c:pt idx="8">
                  <c:v>37.016300000000001</c:v>
                </c:pt>
                <c:pt idx="9">
                  <c:v>51.261200000000002</c:v>
                </c:pt>
                <c:pt idx="10">
                  <c:v>47.331400000000002</c:v>
                </c:pt>
                <c:pt idx="11">
                  <c:v>37.687100000000001</c:v>
                </c:pt>
                <c:pt idx="12">
                  <c:v>48.416499999999999</c:v>
                </c:pt>
                <c:pt idx="13">
                  <c:v>21.274799999999999</c:v>
                </c:pt>
                <c:pt idx="14">
                  <c:v>40.167099999999998</c:v>
                </c:pt>
                <c:pt idx="15">
                  <c:v>47.263399999999997</c:v>
                </c:pt>
                <c:pt idx="16">
                  <c:v>21.132899999999999</c:v>
                </c:pt>
                <c:pt idx="17">
                  <c:v>49.848700000000001</c:v>
                </c:pt>
                <c:pt idx="18">
                  <c:v>39.432400000000001</c:v>
                </c:pt>
                <c:pt idx="19">
                  <c:v>24.626100000000001</c:v>
                </c:pt>
                <c:pt idx="20">
                  <c:v>21.559000000000001</c:v>
                </c:pt>
                <c:pt idx="21">
                  <c:v>23.022300000000001</c:v>
                </c:pt>
                <c:pt idx="22">
                  <c:v>22.098400000000002</c:v>
                </c:pt>
                <c:pt idx="23">
                  <c:v>16.687899999999999</c:v>
                </c:pt>
                <c:pt idx="24">
                  <c:v>18.879000000000001</c:v>
                </c:pt>
                <c:pt idx="25">
                  <c:v>17.09</c:v>
                </c:pt>
                <c:pt idx="26">
                  <c:v>17.0778</c:v>
                </c:pt>
                <c:pt idx="27">
                  <c:v>49.393700000000003</c:v>
                </c:pt>
                <c:pt idx="28">
                  <c:v>32.328200000000002</c:v>
                </c:pt>
                <c:pt idx="29">
                  <c:v>47.269100000000002</c:v>
                </c:pt>
                <c:pt idx="30">
                  <c:v>46.950099999999999</c:v>
                </c:pt>
                <c:pt idx="31">
                  <c:v>39.474800000000002</c:v>
                </c:pt>
                <c:pt idx="32">
                  <c:v>46.4863</c:v>
                </c:pt>
                <c:pt idx="33">
                  <c:v>37.662799999999997</c:v>
                </c:pt>
                <c:pt idx="34">
                  <c:v>45.507199999999997</c:v>
                </c:pt>
                <c:pt idx="35">
                  <c:v>51.996499999999997</c:v>
                </c:pt>
                <c:pt idx="36">
                  <c:v>21.7118</c:v>
                </c:pt>
                <c:pt idx="37">
                  <c:v>13.940899999999999</c:v>
                </c:pt>
                <c:pt idx="38">
                  <c:v>13.524900000000001</c:v>
                </c:pt>
                <c:pt idx="39">
                  <c:v>14.113</c:v>
                </c:pt>
                <c:pt idx="40">
                  <c:v>14.373100000000001</c:v>
                </c:pt>
                <c:pt idx="41">
                  <c:v>16.8612</c:v>
                </c:pt>
                <c:pt idx="42">
                  <c:v>16.6312</c:v>
                </c:pt>
                <c:pt idx="43">
                  <c:v>18.354600000000001</c:v>
                </c:pt>
                <c:pt idx="44">
                  <c:v>43.4649</c:v>
                </c:pt>
                <c:pt idx="45">
                  <c:v>24.941099999999999</c:v>
                </c:pt>
                <c:pt idx="46">
                  <c:v>49.017800000000001</c:v>
                </c:pt>
                <c:pt idx="47">
                  <c:v>47.5015</c:v>
                </c:pt>
              </c:numCache>
            </c:numRef>
          </c:val>
          <c:smooth val="0"/>
          <c:extLst>
            <c:ext xmlns:c16="http://schemas.microsoft.com/office/drawing/2014/chart" uri="{C3380CC4-5D6E-409C-BE32-E72D297353CC}">
              <c16:uniqueId val="{00000011-1A06-4673-B435-CD2B5A848B3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A06-4673-B435-CD2B5A848B3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0.6</c:v>
                </c:pt>
                <c:pt idx="1">
                  <c:v>0.6</c:v>
                </c:pt>
                <c:pt idx="2">
                  <c:v>0.6</c:v>
                </c:pt>
                <c:pt idx="3">
                  <c:v>0.6</c:v>
                </c:pt>
                <c:pt idx="4">
                  <c:v>0.6</c:v>
                </c:pt>
                <c:pt idx="5">
                  <c:v>0.6</c:v>
                </c:pt>
                <c:pt idx="6">
                  <c:v>0.6</c:v>
                </c:pt>
                <c:pt idx="7">
                  <c:v>0.6</c:v>
                </c:pt>
                <c:pt idx="8">
                  <c:v>0.6</c:v>
                </c:pt>
                <c:pt idx="9">
                  <c:v>0.6</c:v>
                </c:pt>
                <c:pt idx="10">
                  <c:v>0.6</c:v>
                </c:pt>
                <c:pt idx="11">
                  <c:v>0.5</c:v>
                </c:pt>
                <c:pt idx="12">
                  <c:v>0.5</c:v>
                </c:pt>
                <c:pt idx="13">
                  <c:v>0.5</c:v>
                </c:pt>
                <c:pt idx="14">
                  <c:v>0.5</c:v>
                </c:pt>
                <c:pt idx="15">
                  <c:v>0.5</c:v>
                </c:pt>
                <c:pt idx="16">
                  <c:v>0.5</c:v>
                </c:pt>
                <c:pt idx="17">
                  <c:v>0.9</c:v>
                </c:pt>
                <c:pt idx="18">
                  <c:v>0.9</c:v>
                </c:pt>
                <c:pt idx="19">
                  <c:v>0.9</c:v>
                </c:pt>
                <c:pt idx="20">
                  <c:v>0.9</c:v>
                </c:pt>
                <c:pt idx="21">
                  <c:v>0.9</c:v>
                </c:pt>
                <c:pt idx="22">
                  <c:v>0.8</c:v>
                </c:pt>
                <c:pt idx="23">
                  <c:v>0.8</c:v>
                </c:pt>
                <c:pt idx="24">
                  <c:v>0.8</c:v>
                </c:pt>
                <c:pt idx="25">
                  <c:v>0.8</c:v>
                </c:pt>
                <c:pt idx="26">
                  <c:v>0.8</c:v>
                </c:pt>
                <c:pt idx="27">
                  <c:v>0.8</c:v>
                </c:pt>
                <c:pt idx="28">
                  <c:v>0.8</c:v>
                </c:pt>
                <c:pt idx="29">
                  <c:v>0.9</c:v>
                </c:pt>
                <c:pt idx="30">
                  <c:v>0.8</c:v>
                </c:pt>
                <c:pt idx="31">
                  <c:v>0.7</c:v>
                </c:pt>
                <c:pt idx="32">
                  <c:v>0.6</c:v>
                </c:pt>
                <c:pt idx="33">
                  <c:v>0.6</c:v>
                </c:pt>
                <c:pt idx="34">
                  <c:v>0.6</c:v>
                </c:pt>
                <c:pt idx="35">
                  <c:v>0.6</c:v>
                </c:pt>
                <c:pt idx="36">
                  <c:v>0.5</c:v>
                </c:pt>
                <c:pt idx="37">
                  <c:v>0.5</c:v>
                </c:pt>
                <c:pt idx="38">
                  <c:v>0.5</c:v>
                </c:pt>
                <c:pt idx="39">
                  <c:v>0.5</c:v>
                </c:pt>
                <c:pt idx="40">
                  <c:v>0.5</c:v>
                </c:pt>
                <c:pt idx="41">
                  <c:v>0.5</c:v>
                </c:pt>
                <c:pt idx="42">
                  <c:v>0.5</c:v>
                </c:pt>
                <c:pt idx="43">
                  <c:v>0.5</c:v>
                </c:pt>
                <c:pt idx="44">
                  <c:v>0.5</c:v>
                </c:pt>
                <c:pt idx="45">
                  <c:v>0.5</c:v>
                </c:pt>
                <c:pt idx="46">
                  <c:v>0.5</c:v>
                </c:pt>
                <c:pt idx="47">
                  <c:v>0.5</c:v>
                </c:pt>
              </c:numCache>
            </c:numRef>
          </c:val>
          <c:smooth val="0"/>
          <c:extLst>
            <c:ext xmlns:c16="http://schemas.microsoft.com/office/drawing/2014/chart" uri="{C3380CC4-5D6E-409C-BE32-E72D297353CC}">
              <c16:uniqueId val="{00000013-1A06-4673-B435-CD2B5A848B3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A06-4673-B435-CD2B5A848B3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30.919</c:v>
                </c:pt>
                <c:pt idx="1">
                  <c:v>31.706</c:v>
                </c:pt>
                <c:pt idx="2">
                  <c:v>31.085999999999999</c:v>
                </c:pt>
                <c:pt idx="3">
                  <c:v>31.91</c:v>
                </c:pt>
                <c:pt idx="4">
                  <c:v>22.966999999999999</c:v>
                </c:pt>
                <c:pt idx="5">
                  <c:v>29.965</c:v>
                </c:pt>
                <c:pt idx="6">
                  <c:v>28.805</c:v>
                </c:pt>
                <c:pt idx="7">
                  <c:v>28.992000000000001</c:v>
                </c:pt>
                <c:pt idx="8">
                  <c:v>29.460999999999999</c:v>
                </c:pt>
                <c:pt idx="9">
                  <c:v>29.882000000000001</c:v>
                </c:pt>
                <c:pt idx="10">
                  <c:v>24.416</c:v>
                </c:pt>
                <c:pt idx="11">
                  <c:v>29.140999999999998</c:v>
                </c:pt>
                <c:pt idx="12">
                  <c:v>25.154</c:v>
                </c:pt>
                <c:pt idx="13">
                  <c:v>25.638000000000002</c:v>
                </c:pt>
                <c:pt idx="14">
                  <c:v>27.431999999999999</c:v>
                </c:pt>
                <c:pt idx="15">
                  <c:v>89.76</c:v>
                </c:pt>
                <c:pt idx="16">
                  <c:v>129.73099999999999</c:v>
                </c:pt>
                <c:pt idx="17">
                  <c:v>42.323</c:v>
                </c:pt>
                <c:pt idx="18">
                  <c:v>156.31800000000001</c:v>
                </c:pt>
                <c:pt idx="19">
                  <c:v>142.655</c:v>
                </c:pt>
                <c:pt idx="20">
                  <c:v>116.694</c:v>
                </c:pt>
                <c:pt idx="21">
                  <c:v>112.551</c:v>
                </c:pt>
                <c:pt idx="22">
                  <c:v>129.26499999999999</c:v>
                </c:pt>
                <c:pt idx="23">
                  <c:v>162.33000000000001</c:v>
                </c:pt>
                <c:pt idx="24">
                  <c:v>141.52799999999999</c:v>
                </c:pt>
                <c:pt idx="25">
                  <c:v>106.309</c:v>
                </c:pt>
                <c:pt idx="26">
                  <c:v>114.15600000000001</c:v>
                </c:pt>
                <c:pt idx="27">
                  <c:v>146.31700000000001</c:v>
                </c:pt>
                <c:pt idx="28">
                  <c:v>55.627000000000002</c:v>
                </c:pt>
                <c:pt idx="29">
                  <c:v>48.84</c:v>
                </c:pt>
                <c:pt idx="30">
                  <c:v>49.527999999999999</c:v>
                </c:pt>
                <c:pt idx="31">
                  <c:v>39.414000000000001</c:v>
                </c:pt>
                <c:pt idx="32">
                  <c:v>40.384999999999998</c:v>
                </c:pt>
                <c:pt idx="33">
                  <c:v>40.924999999999997</c:v>
                </c:pt>
                <c:pt idx="34">
                  <c:v>28.881</c:v>
                </c:pt>
                <c:pt idx="35">
                  <c:v>30.939</c:v>
                </c:pt>
                <c:pt idx="36">
                  <c:v>36.1</c:v>
                </c:pt>
                <c:pt idx="37">
                  <c:v>38.015999999999998</c:v>
                </c:pt>
                <c:pt idx="38">
                  <c:v>38.409999999999997</c:v>
                </c:pt>
                <c:pt idx="39">
                  <c:v>35.683</c:v>
                </c:pt>
                <c:pt idx="40">
                  <c:v>38.040999999999997</c:v>
                </c:pt>
                <c:pt idx="41">
                  <c:v>37.854999999999997</c:v>
                </c:pt>
                <c:pt idx="42">
                  <c:v>38.106999999999999</c:v>
                </c:pt>
                <c:pt idx="43">
                  <c:v>38.104999999999997</c:v>
                </c:pt>
                <c:pt idx="44">
                  <c:v>112.893</c:v>
                </c:pt>
                <c:pt idx="45">
                  <c:v>61.177999999999997</c:v>
                </c:pt>
                <c:pt idx="46">
                  <c:v>156.79499999999999</c:v>
                </c:pt>
                <c:pt idx="47">
                  <c:v>146.60599999999999</c:v>
                </c:pt>
              </c:numCache>
            </c:numRef>
          </c:val>
          <c:smooth val="0"/>
          <c:extLst>
            <c:ext xmlns:c16="http://schemas.microsoft.com/office/drawing/2014/chart" uri="{C3380CC4-5D6E-409C-BE32-E72D297353CC}">
              <c16:uniqueId val="{00000000-B053-4814-95B3-410C0E5F59F2}"/>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053-4814-95B3-410C0E5F59F2}"/>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0.84662000000000004</c:v>
                </c:pt>
                <c:pt idx="1">
                  <c:v>0.83538999999999997</c:v>
                </c:pt>
                <c:pt idx="2">
                  <c:v>0.83940999999999999</c:v>
                </c:pt>
                <c:pt idx="3">
                  <c:v>0.82369999999999999</c:v>
                </c:pt>
                <c:pt idx="4">
                  <c:v>0.82325000000000004</c:v>
                </c:pt>
                <c:pt idx="5">
                  <c:v>0.84158999999999995</c:v>
                </c:pt>
                <c:pt idx="6">
                  <c:v>0.85426999999999997</c:v>
                </c:pt>
                <c:pt idx="7">
                  <c:v>0.85118000000000005</c:v>
                </c:pt>
                <c:pt idx="8">
                  <c:v>0.83557000000000003</c:v>
                </c:pt>
                <c:pt idx="9">
                  <c:v>0.82450000000000001</c:v>
                </c:pt>
                <c:pt idx="10">
                  <c:v>0.82952999999999999</c:v>
                </c:pt>
                <c:pt idx="11">
                  <c:v>0.87182000000000004</c:v>
                </c:pt>
                <c:pt idx="12">
                  <c:v>1.0034000000000001</c:v>
                </c:pt>
                <c:pt idx="13">
                  <c:v>1.02698</c:v>
                </c:pt>
                <c:pt idx="14">
                  <c:v>1.0849299999999999</c:v>
                </c:pt>
                <c:pt idx="15">
                  <c:v>0.94565999999999995</c:v>
                </c:pt>
                <c:pt idx="16">
                  <c:v>0.70926</c:v>
                </c:pt>
                <c:pt idx="17">
                  <c:v>0.71096000000000004</c:v>
                </c:pt>
                <c:pt idx="18">
                  <c:v>0.77210000000000001</c:v>
                </c:pt>
                <c:pt idx="19">
                  <c:v>0.84043999999999996</c:v>
                </c:pt>
                <c:pt idx="20">
                  <c:v>0.79327999999999999</c:v>
                </c:pt>
                <c:pt idx="21">
                  <c:v>0.80173000000000005</c:v>
                </c:pt>
                <c:pt idx="22">
                  <c:v>0.89117999999999997</c:v>
                </c:pt>
                <c:pt idx="23">
                  <c:v>0.89097999999999999</c:v>
                </c:pt>
                <c:pt idx="24">
                  <c:v>0.90415000000000001</c:v>
                </c:pt>
                <c:pt idx="25">
                  <c:v>0.90468000000000004</c:v>
                </c:pt>
                <c:pt idx="26">
                  <c:v>0.90537999999999996</c:v>
                </c:pt>
                <c:pt idx="27">
                  <c:v>0.90368999999999999</c:v>
                </c:pt>
                <c:pt idx="28">
                  <c:v>0.89405000000000001</c:v>
                </c:pt>
                <c:pt idx="29">
                  <c:v>0.87780000000000002</c:v>
                </c:pt>
                <c:pt idx="30">
                  <c:v>0.98292999999999997</c:v>
                </c:pt>
                <c:pt idx="31">
                  <c:v>0.98607</c:v>
                </c:pt>
                <c:pt idx="32">
                  <c:v>0.98343999999999998</c:v>
                </c:pt>
                <c:pt idx="33">
                  <c:v>0.98168999999999995</c:v>
                </c:pt>
                <c:pt idx="34">
                  <c:v>0.97433000000000003</c:v>
                </c:pt>
                <c:pt idx="35">
                  <c:v>0.97565999999999997</c:v>
                </c:pt>
                <c:pt idx="36">
                  <c:v>1.00468</c:v>
                </c:pt>
                <c:pt idx="37">
                  <c:v>1.3229200000000001</c:v>
                </c:pt>
                <c:pt idx="38">
                  <c:v>1.4464600000000001</c:v>
                </c:pt>
                <c:pt idx="39">
                  <c:v>1.45452</c:v>
                </c:pt>
                <c:pt idx="40">
                  <c:v>1.59304</c:v>
                </c:pt>
                <c:pt idx="41">
                  <c:v>1.56471</c:v>
                </c:pt>
                <c:pt idx="42">
                  <c:v>1.5418700000000001</c:v>
                </c:pt>
                <c:pt idx="43">
                  <c:v>1.5002500000000001</c:v>
                </c:pt>
                <c:pt idx="44">
                  <c:v>1.52349</c:v>
                </c:pt>
                <c:pt idx="45">
                  <c:v>1.44265</c:v>
                </c:pt>
                <c:pt idx="46">
                  <c:v>1.50725</c:v>
                </c:pt>
                <c:pt idx="47">
                  <c:v>1.5471900000000001</c:v>
                </c:pt>
              </c:numCache>
            </c:numRef>
          </c:val>
          <c:smooth val="0"/>
          <c:extLst>
            <c:ext xmlns:c16="http://schemas.microsoft.com/office/drawing/2014/chart" uri="{C3380CC4-5D6E-409C-BE32-E72D297353CC}">
              <c16:uniqueId val="{00000002-B053-4814-95B3-410C0E5F59F2}"/>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053-4814-95B3-410C0E5F59F2}"/>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053-4814-95B3-410C0E5F59F2}"/>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15.03</c:v>
                </c:pt>
                <c:pt idx="1">
                  <c:v>15.88</c:v>
                </c:pt>
                <c:pt idx="2">
                  <c:v>15.91</c:v>
                </c:pt>
                <c:pt idx="3">
                  <c:v>15.74</c:v>
                </c:pt>
                <c:pt idx="4">
                  <c:v>15.4</c:v>
                </c:pt>
                <c:pt idx="5">
                  <c:v>15.23</c:v>
                </c:pt>
                <c:pt idx="6">
                  <c:v>14.98</c:v>
                </c:pt>
                <c:pt idx="7">
                  <c:v>14.82</c:v>
                </c:pt>
                <c:pt idx="8">
                  <c:v>14.38</c:v>
                </c:pt>
                <c:pt idx="9">
                  <c:v>14.52</c:v>
                </c:pt>
                <c:pt idx="10">
                  <c:v>14.6</c:v>
                </c:pt>
                <c:pt idx="11">
                  <c:v>14.82</c:v>
                </c:pt>
                <c:pt idx="12">
                  <c:v>15.29</c:v>
                </c:pt>
                <c:pt idx="13">
                  <c:v>15.4</c:v>
                </c:pt>
                <c:pt idx="14">
                  <c:v>15.75</c:v>
                </c:pt>
                <c:pt idx="15">
                  <c:v>15.75</c:v>
                </c:pt>
                <c:pt idx="16">
                  <c:v>14.43</c:v>
                </c:pt>
                <c:pt idx="17">
                  <c:v>14.86</c:v>
                </c:pt>
                <c:pt idx="18">
                  <c:v>15.07</c:v>
                </c:pt>
                <c:pt idx="19">
                  <c:v>14.9</c:v>
                </c:pt>
                <c:pt idx="20">
                  <c:v>15.17</c:v>
                </c:pt>
                <c:pt idx="21">
                  <c:v>15.25</c:v>
                </c:pt>
                <c:pt idx="22">
                  <c:v>15.72</c:v>
                </c:pt>
                <c:pt idx="23">
                  <c:v>16.05</c:v>
                </c:pt>
                <c:pt idx="24">
                  <c:v>16.36</c:v>
                </c:pt>
                <c:pt idx="25">
                  <c:v>16.36</c:v>
                </c:pt>
                <c:pt idx="26">
                  <c:v>16.52</c:v>
                </c:pt>
                <c:pt idx="27">
                  <c:v>16.48</c:v>
                </c:pt>
                <c:pt idx="28">
                  <c:v>16.059999999999999</c:v>
                </c:pt>
                <c:pt idx="29">
                  <c:v>15.63</c:v>
                </c:pt>
                <c:pt idx="30">
                  <c:v>14.62</c:v>
                </c:pt>
                <c:pt idx="31">
                  <c:v>14.61</c:v>
                </c:pt>
                <c:pt idx="32">
                  <c:v>14.06</c:v>
                </c:pt>
                <c:pt idx="33">
                  <c:v>13.43</c:v>
                </c:pt>
                <c:pt idx="34">
                  <c:v>14.86</c:v>
                </c:pt>
                <c:pt idx="35">
                  <c:v>15.62</c:v>
                </c:pt>
                <c:pt idx="36">
                  <c:v>15.89</c:v>
                </c:pt>
                <c:pt idx="37">
                  <c:v>16.07</c:v>
                </c:pt>
                <c:pt idx="38">
                  <c:v>16.66</c:v>
                </c:pt>
                <c:pt idx="39">
                  <c:v>16.420000000000002</c:v>
                </c:pt>
                <c:pt idx="40">
                  <c:v>15.52</c:v>
                </c:pt>
                <c:pt idx="41">
                  <c:v>15.02</c:v>
                </c:pt>
                <c:pt idx="42">
                  <c:v>14.89</c:v>
                </c:pt>
                <c:pt idx="43">
                  <c:v>15.59</c:v>
                </c:pt>
                <c:pt idx="44">
                  <c:v>15.9</c:v>
                </c:pt>
                <c:pt idx="45">
                  <c:v>15.91</c:v>
                </c:pt>
                <c:pt idx="46">
                  <c:v>14.98</c:v>
                </c:pt>
                <c:pt idx="47">
                  <c:v>14.4</c:v>
                </c:pt>
              </c:numCache>
            </c:numRef>
          </c:val>
          <c:smooth val="0"/>
          <c:extLst>
            <c:ext xmlns:c16="http://schemas.microsoft.com/office/drawing/2014/chart" uri="{C3380CC4-5D6E-409C-BE32-E72D297353CC}">
              <c16:uniqueId val="{00000005-B053-4814-95B3-410C0E5F59F2}"/>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053-4814-95B3-410C0E5F59F2}"/>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0.245</c:v>
                </c:pt>
                <c:pt idx="1">
                  <c:v>0.246</c:v>
                </c:pt>
                <c:pt idx="2">
                  <c:v>0.24399999999999999</c:v>
                </c:pt>
                <c:pt idx="3">
                  <c:v>0.245</c:v>
                </c:pt>
                <c:pt idx="4">
                  <c:v>0.247</c:v>
                </c:pt>
                <c:pt idx="5">
                  <c:v>0.24399999999999999</c:v>
                </c:pt>
                <c:pt idx="6">
                  <c:v>0.246</c:v>
                </c:pt>
                <c:pt idx="7">
                  <c:v>0.247</c:v>
                </c:pt>
                <c:pt idx="8">
                  <c:v>0.246</c:v>
                </c:pt>
                <c:pt idx="9">
                  <c:v>0.25</c:v>
                </c:pt>
                <c:pt idx="10">
                  <c:v>0.249</c:v>
                </c:pt>
                <c:pt idx="11">
                  <c:v>0.245</c:v>
                </c:pt>
                <c:pt idx="12">
                  <c:v>0.252</c:v>
                </c:pt>
                <c:pt idx="13">
                  <c:v>0.70299999999999996</c:v>
                </c:pt>
                <c:pt idx="14">
                  <c:v>2.12</c:v>
                </c:pt>
                <c:pt idx="15">
                  <c:v>2.794</c:v>
                </c:pt>
                <c:pt idx="16">
                  <c:v>3.25</c:v>
                </c:pt>
                <c:pt idx="17">
                  <c:v>3.2210000000000001</c:v>
                </c:pt>
                <c:pt idx="18">
                  <c:v>3.508</c:v>
                </c:pt>
                <c:pt idx="19">
                  <c:v>3.5710000000000002</c:v>
                </c:pt>
                <c:pt idx="20">
                  <c:v>3.6509999999999998</c:v>
                </c:pt>
                <c:pt idx="21">
                  <c:v>3.5259999999999998</c:v>
                </c:pt>
                <c:pt idx="22">
                  <c:v>3.4140000000000001</c:v>
                </c:pt>
                <c:pt idx="23">
                  <c:v>3.5510000000000002</c:v>
                </c:pt>
                <c:pt idx="24">
                  <c:v>3.7330000000000001</c:v>
                </c:pt>
                <c:pt idx="25">
                  <c:v>3.9220000000000002</c:v>
                </c:pt>
                <c:pt idx="26">
                  <c:v>3.9409999999999998</c:v>
                </c:pt>
                <c:pt idx="27">
                  <c:v>4.09</c:v>
                </c:pt>
                <c:pt idx="28">
                  <c:v>4.1159999999999997</c:v>
                </c:pt>
                <c:pt idx="29">
                  <c:v>4.0270000000000001</c:v>
                </c:pt>
                <c:pt idx="30">
                  <c:v>4.194</c:v>
                </c:pt>
                <c:pt idx="31">
                  <c:v>4.1470000000000002</c:v>
                </c:pt>
                <c:pt idx="32">
                  <c:v>4.181</c:v>
                </c:pt>
                <c:pt idx="33">
                  <c:v>4.2169999999999996</c:v>
                </c:pt>
                <c:pt idx="34">
                  <c:v>4.2229999999999999</c:v>
                </c:pt>
                <c:pt idx="35">
                  <c:v>4.1929999999999996</c:v>
                </c:pt>
                <c:pt idx="36">
                  <c:v>4.1959999999999997</c:v>
                </c:pt>
                <c:pt idx="37">
                  <c:v>4.0179999999999998</c:v>
                </c:pt>
                <c:pt idx="38">
                  <c:v>4.0060000000000002</c:v>
                </c:pt>
                <c:pt idx="39">
                  <c:v>3.9969999999999999</c:v>
                </c:pt>
                <c:pt idx="40">
                  <c:v>4.1180000000000003</c:v>
                </c:pt>
                <c:pt idx="41">
                  <c:v>3.9870000000000001</c:v>
                </c:pt>
                <c:pt idx="42">
                  <c:v>4.0369999999999999</c:v>
                </c:pt>
                <c:pt idx="43">
                  <c:v>4.0759999999999996</c:v>
                </c:pt>
                <c:pt idx="44">
                  <c:v>4.1609999999999996</c:v>
                </c:pt>
                <c:pt idx="45">
                  <c:v>4.1609999999999996</c:v>
                </c:pt>
                <c:pt idx="46">
                  <c:v>4.2380000000000004</c:v>
                </c:pt>
                <c:pt idx="47">
                  <c:v>0</c:v>
                </c:pt>
              </c:numCache>
            </c:numRef>
          </c:val>
          <c:smooth val="0"/>
          <c:extLst>
            <c:ext xmlns:c16="http://schemas.microsoft.com/office/drawing/2014/chart" uri="{C3380CC4-5D6E-409C-BE32-E72D297353CC}">
              <c16:uniqueId val="{00000007-B053-4814-95B3-410C0E5F59F2}"/>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3.6</c:v>
                </c:pt>
                <c:pt idx="1">
                  <c:v>5</c:v>
                </c:pt>
                <c:pt idx="2">
                  <c:v>3.4</c:v>
                </c:pt>
                <c:pt idx="3">
                  <c:v>2</c:v>
                </c:pt>
                <c:pt idx="4">
                  <c:v>2.2999999999999998</c:v>
                </c:pt>
                <c:pt idx="5">
                  <c:v>4</c:v>
                </c:pt>
                <c:pt idx="6">
                  <c:v>4.0999999999999996</c:v>
                </c:pt>
                <c:pt idx="7">
                  <c:v>3.1</c:v>
                </c:pt>
                <c:pt idx="8">
                  <c:v>1.9</c:v>
                </c:pt>
                <c:pt idx="9">
                  <c:v>0.9</c:v>
                </c:pt>
                <c:pt idx="10">
                  <c:v>0.6</c:v>
                </c:pt>
                <c:pt idx="11">
                  <c:v>0.5</c:v>
                </c:pt>
                <c:pt idx="12">
                  <c:v>0.6</c:v>
                </c:pt>
                <c:pt idx="13">
                  <c:v>0.9</c:v>
                </c:pt>
                <c:pt idx="14">
                  <c:v>1.4</c:v>
                </c:pt>
                <c:pt idx="15">
                  <c:v>1.7</c:v>
                </c:pt>
                <c:pt idx="16">
                  <c:v>2.2000000000000002</c:v>
                </c:pt>
                <c:pt idx="17">
                  <c:v>2.7</c:v>
                </c:pt>
                <c:pt idx="18">
                  <c:v>1.5</c:v>
                </c:pt>
                <c:pt idx="19">
                  <c:v>1.1000000000000001</c:v>
                </c:pt>
                <c:pt idx="20">
                  <c:v>1</c:v>
                </c:pt>
                <c:pt idx="21">
                  <c:v>1</c:v>
                </c:pt>
                <c:pt idx="22">
                  <c:v>1</c:v>
                </c:pt>
                <c:pt idx="23">
                  <c:v>0.7</c:v>
                </c:pt>
                <c:pt idx="24">
                  <c:v>0.8</c:v>
                </c:pt>
                <c:pt idx="25">
                  <c:v>0.8</c:v>
                </c:pt>
                <c:pt idx="26">
                  <c:v>1</c:v>
                </c:pt>
                <c:pt idx="27">
                  <c:v>0.8</c:v>
                </c:pt>
                <c:pt idx="28">
                  <c:v>0.8</c:v>
                </c:pt>
                <c:pt idx="29">
                  <c:v>1</c:v>
                </c:pt>
                <c:pt idx="30">
                  <c:v>0.8</c:v>
                </c:pt>
                <c:pt idx="31">
                  <c:v>0.8</c:v>
                </c:pt>
                <c:pt idx="32">
                  <c:v>0.8</c:v>
                </c:pt>
                <c:pt idx="33">
                  <c:v>0.7</c:v>
                </c:pt>
                <c:pt idx="34">
                  <c:v>0.7</c:v>
                </c:pt>
                <c:pt idx="35">
                  <c:v>0.7</c:v>
                </c:pt>
                <c:pt idx="36">
                  <c:v>0.7</c:v>
                </c:pt>
                <c:pt idx="37">
                  <c:v>0.6</c:v>
                </c:pt>
                <c:pt idx="38">
                  <c:v>0.6</c:v>
                </c:pt>
                <c:pt idx="39">
                  <c:v>0.5</c:v>
                </c:pt>
                <c:pt idx="40">
                  <c:v>0.6</c:v>
                </c:pt>
                <c:pt idx="41">
                  <c:v>0.8</c:v>
                </c:pt>
                <c:pt idx="42">
                  <c:v>3.7</c:v>
                </c:pt>
                <c:pt idx="43">
                  <c:v>4.8</c:v>
                </c:pt>
                <c:pt idx="44">
                  <c:v>5.6</c:v>
                </c:pt>
                <c:pt idx="45">
                  <c:v>6.7</c:v>
                </c:pt>
                <c:pt idx="46">
                  <c:v>3</c:v>
                </c:pt>
                <c:pt idx="47">
                  <c:v>1.5</c:v>
                </c:pt>
              </c:numCache>
            </c:numRef>
          </c:val>
          <c:smooth val="0"/>
          <c:extLst>
            <c:ext xmlns:c16="http://schemas.microsoft.com/office/drawing/2014/chart" uri="{C3380CC4-5D6E-409C-BE32-E72D297353CC}">
              <c16:uniqueId val="{00000008-B053-4814-95B3-410C0E5F59F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053-4814-95B3-410C0E5F59F2}"/>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2.7905000000000002</c:v>
                </c:pt>
                <c:pt idx="1">
                  <c:v>4.9386999999999999</c:v>
                </c:pt>
                <c:pt idx="2">
                  <c:v>3.7299000000000002</c:v>
                </c:pt>
                <c:pt idx="3">
                  <c:v>5.1589</c:v>
                </c:pt>
                <c:pt idx="4">
                  <c:v>5.8650000000000002</c:v>
                </c:pt>
                <c:pt idx="5">
                  <c:v>4.2546999999999997</c:v>
                </c:pt>
                <c:pt idx="6">
                  <c:v>4.3026</c:v>
                </c:pt>
                <c:pt idx="7">
                  <c:v>3.5857999999999999</c:v>
                </c:pt>
                <c:pt idx="8">
                  <c:v>2.0121000000000002</c:v>
                </c:pt>
                <c:pt idx="9">
                  <c:v>3.8592</c:v>
                </c:pt>
                <c:pt idx="10">
                  <c:v>3.1320000000000001</c:v>
                </c:pt>
                <c:pt idx="11">
                  <c:v>4.1807999999999996</c:v>
                </c:pt>
                <c:pt idx="12">
                  <c:v>3.4521999999999999</c:v>
                </c:pt>
                <c:pt idx="13">
                  <c:v>3.8235999999999999</c:v>
                </c:pt>
                <c:pt idx="14">
                  <c:v>3.7951999999999999</c:v>
                </c:pt>
                <c:pt idx="15">
                  <c:v>4.6925999999999997</c:v>
                </c:pt>
                <c:pt idx="16">
                  <c:v>5.8886000000000003</c:v>
                </c:pt>
                <c:pt idx="17">
                  <c:v>3.1415999999999999</c:v>
                </c:pt>
                <c:pt idx="18">
                  <c:v>4.3719000000000001</c:v>
                </c:pt>
                <c:pt idx="19">
                  <c:v>3.8725999999999998</c:v>
                </c:pt>
                <c:pt idx="20">
                  <c:v>4.0754000000000001</c:v>
                </c:pt>
                <c:pt idx="21">
                  <c:v>5.4451000000000001</c:v>
                </c:pt>
                <c:pt idx="22">
                  <c:v>4.8274999999999997</c:v>
                </c:pt>
                <c:pt idx="23">
                  <c:v>4.7134</c:v>
                </c:pt>
                <c:pt idx="24">
                  <c:v>2.1080000000000001</c:v>
                </c:pt>
                <c:pt idx="25">
                  <c:v>1.7323999999999999</c:v>
                </c:pt>
                <c:pt idx="26">
                  <c:v>1.4558</c:v>
                </c:pt>
                <c:pt idx="27">
                  <c:v>1.5683</c:v>
                </c:pt>
                <c:pt idx="28">
                  <c:v>1.5229999999999999</c:v>
                </c:pt>
                <c:pt idx="29">
                  <c:v>1.3823000000000001</c:v>
                </c:pt>
                <c:pt idx="30">
                  <c:v>0.81610000000000005</c:v>
                </c:pt>
                <c:pt idx="31">
                  <c:v>0.88490000000000002</c:v>
                </c:pt>
                <c:pt idx="32">
                  <c:v>0.99839999999999995</c:v>
                </c:pt>
                <c:pt idx="33">
                  <c:v>0.92959999999999998</c:v>
                </c:pt>
                <c:pt idx="34">
                  <c:v>0.95909999999999995</c:v>
                </c:pt>
                <c:pt idx="35">
                  <c:v>0.96819999999999995</c:v>
                </c:pt>
                <c:pt idx="36">
                  <c:v>1.0530999999999999</c:v>
                </c:pt>
                <c:pt idx="37">
                  <c:v>1.0497000000000001</c:v>
                </c:pt>
                <c:pt idx="38">
                  <c:v>0.94599999999999995</c:v>
                </c:pt>
                <c:pt idx="39">
                  <c:v>0.99790000000000001</c:v>
                </c:pt>
                <c:pt idx="40">
                  <c:v>0.89700000000000002</c:v>
                </c:pt>
                <c:pt idx="41">
                  <c:v>0.93210000000000004</c:v>
                </c:pt>
                <c:pt idx="42">
                  <c:v>0.98270000000000002</c:v>
                </c:pt>
                <c:pt idx="43">
                  <c:v>1.226</c:v>
                </c:pt>
                <c:pt idx="44">
                  <c:v>1.1627000000000001</c:v>
                </c:pt>
                <c:pt idx="45">
                  <c:v>1.1048</c:v>
                </c:pt>
                <c:pt idx="46">
                  <c:v>2.2235999999999998</c:v>
                </c:pt>
                <c:pt idx="47">
                  <c:v>4.2023999999999999</c:v>
                </c:pt>
              </c:numCache>
            </c:numRef>
          </c:val>
          <c:smooth val="0"/>
          <c:extLst>
            <c:ext xmlns:c16="http://schemas.microsoft.com/office/drawing/2014/chart" uri="{C3380CC4-5D6E-409C-BE32-E72D297353CC}">
              <c16:uniqueId val="{0000000A-B053-4814-95B3-410C0E5F59F2}"/>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053-4814-95B3-410C0E5F59F2}"/>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053-4814-95B3-410C0E5F59F2}"/>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053-4814-95B3-410C0E5F59F2}"/>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0.89039999999999997</c:v>
                </c:pt>
                <c:pt idx="1">
                  <c:v>0.80169999999999997</c:v>
                </c:pt>
                <c:pt idx="2">
                  <c:v>0.73199999999999998</c:v>
                </c:pt>
                <c:pt idx="3">
                  <c:v>0.7026</c:v>
                </c:pt>
                <c:pt idx="4">
                  <c:v>0.68720000000000003</c:v>
                </c:pt>
                <c:pt idx="5">
                  <c:v>0.66690000000000005</c:v>
                </c:pt>
                <c:pt idx="6">
                  <c:v>0.65369999999999995</c:v>
                </c:pt>
                <c:pt idx="7">
                  <c:v>0.65690000000000004</c:v>
                </c:pt>
                <c:pt idx="8">
                  <c:v>0.63800000000000001</c:v>
                </c:pt>
                <c:pt idx="9">
                  <c:v>0.63680000000000003</c:v>
                </c:pt>
                <c:pt idx="10">
                  <c:v>0.63260000000000005</c:v>
                </c:pt>
                <c:pt idx="11">
                  <c:v>0.78310000000000002</c:v>
                </c:pt>
                <c:pt idx="12">
                  <c:v>0.86529999999999996</c:v>
                </c:pt>
                <c:pt idx="13">
                  <c:v>0.89739999999999998</c:v>
                </c:pt>
                <c:pt idx="14">
                  <c:v>1.046</c:v>
                </c:pt>
                <c:pt idx="15">
                  <c:v>1.1716</c:v>
                </c:pt>
                <c:pt idx="16">
                  <c:v>1.6362000000000001</c:v>
                </c:pt>
                <c:pt idx="17">
                  <c:v>1.8509</c:v>
                </c:pt>
                <c:pt idx="18">
                  <c:v>1.8756999999999999</c:v>
                </c:pt>
                <c:pt idx="19">
                  <c:v>2.1539999999999999</c:v>
                </c:pt>
                <c:pt idx="20">
                  <c:v>2.5636999999999999</c:v>
                </c:pt>
                <c:pt idx="21">
                  <c:v>2.7719</c:v>
                </c:pt>
                <c:pt idx="22">
                  <c:v>3.2252999999999998</c:v>
                </c:pt>
                <c:pt idx="23">
                  <c:v>3.2921</c:v>
                </c:pt>
                <c:pt idx="24">
                  <c:v>3.2393999999999998</c:v>
                </c:pt>
                <c:pt idx="25">
                  <c:v>3.3635000000000002</c:v>
                </c:pt>
                <c:pt idx="26">
                  <c:v>3.4091999999999998</c:v>
                </c:pt>
                <c:pt idx="27">
                  <c:v>3.35</c:v>
                </c:pt>
                <c:pt idx="28">
                  <c:v>3.4940000000000002</c:v>
                </c:pt>
                <c:pt idx="29">
                  <c:v>3.444</c:v>
                </c:pt>
                <c:pt idx="30">
                  <c:v>3.3759999999999999</c:v>
                </c:pt>
                <c:pt idx="31">
                  <c:v>3.4883999999999999</c:v>
                </c:pt>
                <c:pt idx="32">
                  <c:v>3.4380000000000002</c:v>
                </c:pt>
                <c:pt idx="33">
                  <c:v>3.3866999999999998</c:v>
                </c:pt>
                <c:pt idx="34">
                  <c:v>3.4645000000000001</c:v>
                </c:pt>
                <c:pt idx="35">
                  <c:v>3.4609999999999999</c:v>
                </c:pt>
                <c:pt idx="36">
                  <c:v>3.4398</c:v>
                </c:pt>
                <c:pt idx="37">
                  <c:v>3.5346000000000002</c:v>
                </c:pt>
                <c:pt idx="38">
                  <c:v>3.4582000000000002</c:v>
                </c:pt>
                <c:pt idx="39">
                  <c:v>3.4384000000000001</c:v>
                </c:pt>
                <c:pt idx="40">
                  <c:v>3.4668000000000001</c:v>
                </c:pt>
                <c:pt idx="41">
                  <c:v>3.3828</c:v>
                </c:pt>
                <c:pt idx="42">
                  <c:v>3.3595999999999999</c:v>
                </c:pt>
                <c:pt idx="43">
                  <c:v>3.1930000000000001</c:v>
                </c:pt>
                <c:pt idx="44">
                  <c:v>2.3584000000000001</c:v>
                </c:pt>
                <c:pt idx="45">
                  <c:v>1.7534000000000001</c:v>
                </c:pt>
                <c:pt idx="46">
                  <c:v>1.2810999999999999</c:v>
                </c:pt>
                <c:pt idx="47">
                  <c:v>1.1352</c:v>
                </c:pt>
              </c:numCache>
            </c:numRef>
          </c:val>
          <c:smooth val="0"/>
          <c:extLst>
            <c:ext xmlns:c16="http://schemas.microsoft.com/office/drawing/2014/chart" uri="{C3380CC4-5D6E-409C-BE32-E72D297353CC}">
              <c16:uniqueId val="{0000000E-B053-4814-95B3-410C0E5F59F2}"/>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48.763860000000001</c:v>
                </c:pt>
                <c:pt idx="1">
                  <c:v>48.621859999999998</c:v>
                </c:pt>
                <c:pt idx="2">
                  <c:v>48.660420000000002</c:v>
                </c:pt>
                <c:pt idx="3">
                  <c:v>49.405709999999999</c:v>
                </c:pt>
                <c:pt idx="4">
                  <c:v>49.683450000000001</c:v>
                </c:pt>
                <c:pt idx="5">
                  <c:v>49.585120000000003</c:v>
                </c:pt>
                <c:pt idx="6">
                  <c:v>48.617040000000003</c:v>
                </c:pt>
                <c:pt idx="7">
                  <c:v>47.013599999999997</c:v>
                </c:pt>
                <c:pt idx="8">
                  <c:v>32.039839999999998</c:v>
                </c:pt>
                <c:pt idx="9">
                  <c:v>47.970970000000001</c:v>
                </c:pt>
                <c:pt idx="10">
                  <c:v>49.539760000000001</c:v>
                </c:pt>
                <c:pt idx="11">
                  <c:v>50.28199</c:v>
                </c:pt>
                <c:pt idx="12">
                  <c:v>48.41039</c:v>
                </c:pt>
                <c:pt idx="13">
                  <c:v>44.47146</c:v>
                </c:pt>
                <c:pt idx="14">
                  <c:v>48.551470000000002</c:v>
                </c:pt>
                <c:pt idx="15">
                  <c:v>48.549630000000001</c:v>
                </c:pt>
                <c:pt idx="16">
                  <c:v>47.729190000000003</c:v>
                </c:pt>
                <c:pt idx="17">
                  <c:v>46.47983</c:v>
                </c:pt>
                <c:pt idx="18">
                  <c:v>46.557340000000003</c:v>
                </c:pt>
                <c:pt idx="19">
                  <c:v>47.055289999999999</c:v>
                </c:pt>
                <c:pt idx="20">
                  <c:v>46.970179999999999</c:v>
                </c:pt>
                <c:pt idx="21">
                  <c:v>45.706119999999999</c:v>
                </c:pt>
                <c:pt idx="22">
                  <c:v>45.86683</c:v>
                </c:pt>
                <c:pt idx="23">
                  <c:v>45.927120000000002</c:v>
                </c:pt>
                <c:pt idx="24">
                  <c:v>46.18732</c:v>
                </c:pt>
                <c:pt idx="25">
                  <c:v>46.347029999999997</c:v>
                </c:pt>
                <c:pt idx="26">
                  <c:v>45.600929999999998</c:v>
                </c:pt>
                <c:pt idx="27">
                  <c:v>47.000070000000001</c:v>
                </c:pt>
                <c:pt idx="28">
                  <c:v>45.989109999999997</c:v>
                </c:pt>
                <c:pt idx="29">
                  <c:v>42.1479</c:v>
                </c:pt>
                <c:pt idx="30">
                  <c:v>41.642899999999997</c:v>
                </c:pt>
                <c:pt idx="31">
                  <c:v>45.475729999999999</c:v>
                </c:pt>
                <c:pt idx="32">
                  <c:v>44.97034</c:v>
                </c:pt>
                <c:pt idx="33">
                  <c:v>44.027479999999997</c:v>
                </c:pt>
                <c:pt idx="34">
                  <c:v>44.95684</c:v>
                </c:pt>
                <c:pt idx="35">
                  <c:v>46.191240000000001</c:v>
                </c:pt>
                <c:pt idx="36">
                  <c:v>47.027529999999999</c:v>
                </c:pt>
                <c:pt idx="37">
                  <c:v>42.178510000000003</c:v>
                </c:pt>
                <c:pt idx="38">
                  <c:v>46.686480000000003</c:v>
                </c:pt>
                <c:pt idx="39">
                  <c:v>42.645060000000001</c:v>
                </c:pt>
                <c:pt idx="40">
                  <c:v>46.99727</c:v>
                </c:pt>
                <c:pt idx="41">
                  <c:v>47.636940000000003</c:v>
                </c:pt>
                <c:pt idx="42">
                  <c:v>48.479210000000002</c:v>
                </c:pt>
                <c:pt idx="43">
                  <c:v>48.139449999999997</c:v>
                </c:pt>
                <c:pt idx="44">
                  <c:v>48.059690000000003</c:v>
                </c:pt>
                <c:pt idx="45">
                  <c:v>47.828679999999999</c:v>
                </c:pt>
                <c:pt idx="46">
                  <c:v>47.311</c:v>
                </c:pt>
                <c:pt idx="47">
                  <c:v>47.633110000000002</c:v>
                </c:pt>
              </c:numCache>
            </c:numRef>
          </c:val>
          <c:smooth val="0"/>
          <c:extLst>
            <c:ext xmlns:c16="http://schemas.microsoft.com/office/drawing/2014/chart" uri="{C3380CC4-5D6E-409C-BE32-E72D297353CC}">
              <c16:uniqueId val="{0000000F-B053-4814-95B3-410C0E5F59F2}"/>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135.32847000000001</c:v>
                </c:pt>
                <c:pt idx="1">
                  <c:v>133.56657000000001</c:v>
                </c:pt>
                <c:pt idx="2">
                  <c:v>137.44397000000001</c:v>
                </c:pt>
                <c:pt idx="3">
                  <c:v>136.57082</c:v>
                </c:pt>
                <c:pt idx="4">
                  <c:v>136.66820999999999</c:v>
                </c:pt>
                <c:pt idx="5">
                  <c:v>136.97067999999999</c:v>
                </c:pt>
                <c:pt idx="6">
                  <c:v>132.60847999999999</c:v>
                </c:pt>
                <c:pt idx="7">
                  <c:v>134.90191999999999</c:v>
                </c:pt>
                <c:pt idx="8">
                  <c:v>137.88971000000001</c:v>
                </c:pt>
                <c:pt idx="9">
                  <c:v>140.58484000000001</c:v>
                </c:pt>
                <c:pt idx="10">
                  <c:v>139.19271000000001</c:v>
                </c:pt>
                <c:pt idx="11">
                  <c:v>137.15598</c:v>
                </c:pt>
                <c:pt idx="12">
                  <c:v>131.69945999999999</c:v>
                </c:pt>
                <c:pt idx="13">
                  <c:v>127.34872</c:v>
                </c:pt>
                <c:pt idx="14">
                  <c:v>131.25263000000001</c:v>
                </c:pt>
                <c:pt idx="15">
                  <c:v>131.41534999999999</c:v>
                </c:pt>
                <c:pt idx="16">
                  <c:v>130.13339999999999</c:v>
                </c:pt>
                <c:pt idx="17">
                  <c:v>132.02895000000001</c:v>
                </c:pt>
                <c:pt idx="18">
                  <c:v>131.32004000000001</c:v>
                </c:pt>
                <c:pt idx="19">
                  <c:v>132.14586</c:v>
                </c:pt>
                <c:pt idx="20">
                  <c:v>132.73464999999999</c:v>
                </c:pt>
                <c:pt idx="21">
                  <c:v>129.95123000000001</c:v>
                </c:pt>
                <c:pt idx="22">
                  <c:v>131.56360000000001</c:v>
                </c:pt>
                <c:pt idx="23">
                  <c:v>131.54765</c:v>
                </c:pt>
                <c:pt idx="24">
                  <c:v>131.17785000000001</c:v>
                </c:pt>
                <c:pt idx="25">
                  <c:v>133.23376999999999</c:v>
                </c:pt>
                <c:pt idx="26">
                  <c:v>133.99919</c:v>
                </c:pt>
                <c:pt idx="27">
                  <c:v>131.55126000000001</c:v>
                </c:pt>
                <c:pt idx="28">
                  <c:v>128.94514000000001</c:v>
                </c:pt>
                <c:pt idx="29">
                  <c:v>129.06216000000001</c:v>
                </c:pt>
                <c:pt idx="30">
                  <c:v>130.78519</c:v>
                </c:pt>
                <c:pt idx="31">
                  <c:v>130.94936999999999</c:v>
                </c:pt>
                <c:pt idx="32">
                  <c:v>133.12720999999999</c:v>
                </c:pt>
                <c:pt idx="33">
                  <c:v>133.37870000000001</c:v>
                </c:pt>
                <c:pt idx="34">
                  <c:v>132.82991000000001</c:v>
                </c:pt>
                <c:pt idx="35">
                  <c:v>134.23089999999999</c:v>
                </c:pt>
                <c:pt idx="36">
                  <c:v>129.71574000000001</c:v>
                </c:pt>
                <c:pt idx="37">
                  <c:v>126.1139</c:v>
                </c:pt>
                <c:pt idx="38">
                  <c:v>129.65437</c:v>
                </c:pt>
                <c:pt idx="39">
                  <c:v>132.79840999999999</c:v>
                </c:pt>
                <c:pt idx="40">
                  <c:v>135.09631999999999</c:v>
                </c:pt>
                <c:pt idx="41">
                  <c:v>134.82334</c:v>
                </c:pt>
                <c:pt idx="42">
                  <c:v>132.92035000000001</c:v>
                </c:pt>
                <c:pt idx="43">
                  <c:v>134.91433000000001</c:v>
                </c:pt>
                <c:pt idx="44">
                  <c:v>132.51231000000001</c:v>
                </c:pt>
                <c:pt idx="45">
                  <c:v>134.45671999999999</c:v>
                </c:pt>
                <c:pt idx="46">
                  <c:v>133.77246</c:v>
                </c:pt>
                <c:pt idx="47">
                  <c:v>129.41861</c:v>
                </c:pt>
              </c:numCache>
            </c:numRef>
          </c:val>
          <c:smooth val="0"/>
          <c:extLst>
            <c:ext xmlns:c16="http://schemas.microsoft.com/office/drawing/2014/chart" uri="{C3380CC4-5D6E-409C-BE32-E72D297353CC}">
              <c16:uniqueId val="{00000010-B053-4814-95B3-410C0E5F59F2}"/>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28.525700000000001</c:v>
                </c:pt>
                <c:pt idx="1">
                  <c:v>27.313800000000001</c:v>
                </c:pt>
                <c:pt idx="2">
                  <c:v>28.095300000000002</c:v>
                </c:pt>
                <c:pt idx="3">
                  <c:v>29.152200000000001</c:v>
                </c:pt>
                <c:pt idx="4">
                  <c:v>28.875900000000001</c:v>
                </c:pt>
                <c:pt idx="5">
                  <c:v>28.185400000000001</c:v>
                </c:pt>
                <c:pt idx="6">
                  <c:v>27.811699999999998</c:v>
                </c:pt>
                <c:pt idx="7">
                  <c:v>27.3767</c:v>
                </c:pt>
                <c:pt idx="8">
                  <c:v>27.973199999999999</c:v>
                </c:pt>
                <c:pt idx="9">
                  <c:v>27.525700000000001</c:v>
                </c:pt>
                <c:pt idx="10">
                  <c:v>27.322700000000001</c:v>
                </c:pt>
                <c:pt idx="11">
                  <c:v>25.8855</c:v>
                </c:pt>
                <c:pt idx="12">
                  <c:v>24.214500000000001</c:v>
                </c:pt>
                <c:pt idx="13">
                  <c:v>24.4328</c:v>
                </c:pt>
                <c:pt idx="14">
                  <c:v>24.667999999999999</c:v>
                </c:pt>
                <c:pt idx="15">
                  <c:v>26.984500000000001</c:v>
                </c:pt>
                <c:pt idx="16">
                  <c:v>27.204799999999999</c:v>
                </c:pt>
                <c:pt idx="17">
                  <c:v>27.319600000000001</c:v>
                </c:pt>
                <c:pt idx="18">
                  <c:v>27.474799999999998</c:v>
                </c:pt>
                <c:pt idx="19">
                  <c:v>28.2745</c:v>
                </c:pt>
                <c:pt idx="20">
                  <c:v>28.4466</c:v>
                </c:pt>
                <c:pt idx="21">
                  <c:v>27.6556</c:v>
                </c:pt>
                <c:pt idx="22">
                  <c:v>27.523399999999999</c:v>
                </c:pt>
                <c:pt idx="23">
                  <c:v>26.8597</c:v>
                </c:pt>
                <c:pt idx="24">
                  <c:v>25.972000000000001</c:v>
                </c:pt>
                <c:pt idx="25">
                  <c:v>26.299199999999999</c:v>
                </c:pt>
                <c:pt idx="26">
                  <c:v>26.5321</c:v>
                </c:pt>
                <c:pt idx="27">
                  <c:v>27.396999999999998</c:v>
                </c:pt>
                <c:pt idx="28">
                  <c:v>28.274799999999999</c:v>
                </c:pt>
                <c:pt idx="29">
                  <c:v>27.916599999999999</c:v>
                </c:pt>
                <c:pt idx="30">
                  <c:v>27.789899999999999</c:v>
                </c:pt>
                <c:pt idx="31">
                  <c:v>27.740400000000001</c:v>
                </c:pt>
                <c:pt idx="32">
                  <c:v>26.9498</c:v>
                </c:pt>
                <c:pt idx="33">
                  <c:v>27.022200000000002</c:v>
                </c:pt>
                <c:pt idx="34">
                  <c:v>27.026800000000001</c:v>
                </c:pt>
                <c:pt idx="35">
                  <c:v>24.506699999999999</c:v>
                </c:pt>
                <c:pt idx="36">
                  <c:v>23.8307</c:v>
                </c:pt>
                <c:pt idx="37">
                  <c:v>24.958200000000001</c:v>
                </c:pt>
                <c:pt idx="38">
                  <c:v>25.7653</c:v>
                </c:pt>
                <c:pt idx="39">
                  <c:v>27.6693</c:v>
                </c:pt>
                <c:pt idx="40">
                  <c:v>26.902200000000001</c:v>
                </c:pt>
                <c:pt idx="41">
                  <c:v>27.307600000000001</c:v>
                </c:pt>
                <c:pt idx="42">
                  <c:v>28.152999999999999</c:v>
                </c:pt>
                <c:pt idx="43">
                  <c:v>27.996200000000002</c:v>
                </c:pt>
                <c:pt idx="44">
                  <c:v>28.189599999999999</c:v>
                </c:pt>
                <c:pt idx="45">
                  <c:v>28.2773</c:v>
                </c:pt>
                <c:pt idx="46">
                  <c:v>27.553799999999999</c:v>
                </c:pt>
                <c:pt idx="47">
                  <c:v>27.993200000000002</c:v>
                </c:pt>
              </c:numCache>
            </c:numRef>
          </c:val>
          <c:smooth val="0"/>
          <c:extLst>
            <c:ext xmlns:c16="http://schemas.microsoft.com/office/drawing/2014/chart" uri="{C3380CC4-5D6E-409C-BE32-E72D297353CC}">
              <c16:uniqueId val="{00000011-B053-4814-95B3-410C0E5F59F2}"/>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053-4814-95B3-410C0E5F59F2}"/>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164.59882999999999</c:v>
                </c:pt>
                <c:pt idx="1">
                  <c:v>166.73768000000001</c:v>
                </c:pt>
                <c:pt idx="2">
                  <c:v>161.84318999999999</c:v>
                </c:pt>
                <c:pt idx="3">
                  <c:v>161.39146</c:v>
                </c:pt>
                <c:pt idx="4">
                  <c:v>163.38159999999999</c:v>
                </c:pt>
                <c:pt idx="5">
                  <c:v>162.84029000000001</c:v>
                </c:pt>
                <c:pt idx="6">
                  <c:v>161.99072000000001</c:v>
                </c:pt>
                <c:pt idx="7">
                  <c:v>160.00864999999999</c:v>
                </c:pt>
                <c:pt idx="8">
                  <c:v>161.15078</c:v>
                </c:pt>
                <c:pt idx="9">
                  <c:v>164.7851</c:v>
                </c:pt>
                <c:pt idx="10">
                  <c:v>163.06827000000001</c:v>
                </c:pt>
                <c:pt idx="11">
                  <c:v>162.79895999999999</c:v>
                </c:pt>
                <c:pt idx="12">
                  <c:v>162.77243000000001</c:v>
                </c:pt>
                <c:pt idx="13">
                  <c:v>161.66696999999999</c:v>
                </c:pt>
                <c:pt idx="14">
                  <c:v>161.97038000000001</c:v>
                </c:pt>
                <c:pt idx="15">
                  <c:v>156.02207000000001</c:v>
                </c:pt>
                <c:pt idx="16">
                  <c:v>160.82942</c:v>
                </c:pt>
                <c:pt idx="17">
                  <c:v>162.33781999999999</c:v>
                </c:pt>
                <c:pt idx="18">
                  <c:v>160.68065999999999</c:v>
                </c:pt>
                <c:pt idx="19">
                  <c:v>162.92922999999999</c:v>
                </c:pt>
                <c:pt idx="20">
                  <c:v>160.93114</c:v>
                </c:pt>
                <c:pt idx="21">
                  <c:v>162.49519000000001</c:v>
                </c:pt>
                <c:pt idx="22">
                  <c:v>162.57276999999999</c:v>
                </c:pt>
                <c:pt idx="23">
                  <c:v>163.4401</c:v>
                </c:pt>
                <c:pt idx="24">
                  <c:v>165.08823000000001</c:v>
                </c:pt>
                <c:pt idx="25">
                  <c:v>163.84198000000001</c:v>
                </c:pt>
                <c:pt idx="26">
                  <c:v>164.61066</c:v>
                </c:pt>
                <c:pt idx="27">
                  <c:v>164.65482</c:v>
                </c:pt>
                <c:pt idx="28">
                  <c:v>164.77707000000001</c:v>
                </c:pt>
                <c:pt idx="29">
                  <c:v>166.07495</c:v>
                </c:pt>
                <c:pt idx="30">
                  <c:v>162.37003000000001</c:v>
                </c:pt>
                <c:pt idx="31">
                  <c:v>158.29909000000001</c:v>
                </c:pt>
                <c:pt idx="32">
                  <c:v>162.07463000000001</c:v>
                </c:pt>
                <c:pt idx="33">
                  <c:v>160.54715999999999</c:v>
                </c:pt>
                <c:pt idx="34">
                  <c:v>159.72657000000001</c:v>
                </c:pt>
                <c:pt idx="35">
                  <c:v>162.10608999999999</c:v>
                </c:pt>
                <c:pt idx="36">
                  <c:v>159.13056</c:v>
                </c:pt>
                <c:pt idx="37">
                  <c:v>157.74109999999999</c:v>
                </c:pt>
                <c:pt idx="38">
                  <c:v>156.70442</c:v>
                </c:pt>
                <c:pt idx="39">
                  <c:v>164.47019</c:v>
                </c:pt>
                <c:pt idx="40">
                  <c:v>158.92245</c:v>
                </c:pt>
                <c:pt idx="41">
                  <c:v>163.74034</c:v>
                </c:pt>
                <c:pt idx="42">
                  <c:v>163.69880000000001</c:v>
                </c:pt>
                <c:pt idx="43">
                  <c:v>164.47548</c:v>
                </c:pt>
                <c:pt idx="44">
                  <c:v>163.50339</c:v>
                </c:pt>
                <c:pt idx="45">
                  <c:v>164.24977000000001</c:v>
                </c:pt>
                <c:pt idx="46">
                  <c:v>163.24131</c:v>
                </c:pt>
                <c:pt idx="47">
                  <c:v>164.37279000000001</c:v>
                </c:pt>
              </c:numCache>
            </c:numRef>
          </c:val>
          <c:smooth val="0"/>
          <c:extLst>
            <c:ext xmlns:c16="http://schemas.microsoft.com/office/drawing/2014/chart" uri="{C3380CC4-5D6E-409C-BE32-E72D297353CC}">
              <c16:uniqueId val="{00000013-B053-4814-95B3-410C0E5F59F2}"/>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053-4814-95B3-410C0E5F59F2}"/>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39.601280000000003</c:v>
                </c:pt>
                <c:pt idx="1">
                  <c:v>39.020090000000003</c:v>
                </c:pt>
                <c:pt idx="2">
                  <c:v>38.560380000000002</c:v>
                </c:pt>
                <c:pt idx="3">
                  <c:v>38.44567</c:v>
                </c:pt>
                <c:pt idx="4">
                  <c:v>38.74371</c:v>
                </c:pt>
                <c:pt idx="5">
                  <c:v>38.576340000000002</c:v>
                </c:pt>
                <c:pt idx="6">
                  <c:v>37.012059999999998</c:v>
                </c:pt>
                <c:pt idx="7">
                  <c:v>38.131270000000001</c:v>
                </c:pt>
                <c:pt idx="8">
                  <c:v>36.759239999999998</c:v>
                </c:pt>
                <c:pt idx="9">
                  <c:v>37.722290000000001</c:v>
                </c:pt>
                <c:pt idx="10">
                  <c:v>37.380459999999999</c:v>
                </c:pt>
                <c:pt idx="11">
                  <c:v>36.593620000000001</c:v>
                </c:pt>
                <c:pt idx="12">
                  <c:v>35.478380000000001</c:v>
                </c:pt>
                <c:pt idx="13">
                  <c:v>33.094380000000001</c:v>
                </c:pt>
                <c:pt idx="14">
                  <c:v>33.279609999999998</c:v>
                </c:pt>
                <c:pt idx="15">
                  <c:v>34.181420000000003</c:v>
                </c:pt>
                <c:pt idx="16">
                  <c:v>35.385429999999999</c:v>
                </c:pt>
                <c:pt idx="17">
                  <c:v>35.567720000000001</c:v>
                </c:pt>
                <c:pt idx="18">
                  <c:v>36.423999999999999</c:v>
                </c:pt>
                <c:pt idx="19">
                  <c:v>36.042729999999999</c:v>
                </c:pt>
                <c:pt idx="20">
                  <c:v>38.359079999999999</c:v>
                </c:pt>
                <c:pt idx="21">
                  <c:v>39.966419999999999</c:v>
                </c:pt>
                <c:pt idx="22">
                  <c:v>39.02702</c:v>
                </c:pt>
                <c:pt idx="23">
                  <c:v>39.254269999999998</c:v>
                </c:pt>
                <c:pt idx="24">
                  <c:v>39.926639999999999</c:v>
                </c:pt>
                <c:pt idx="25">
                  <c:v>37.956000000000003</c:v>
                </c:pt>
                <c:pt idx="26">
                  <c:v>37.496929999999999</c:v>
                </c:pt>
                <c:pt idx="27">
                  <c:v>38.607770000000002</c:v>
                </c:pt>
                <c:pt idx="28">
                  <c:v>39.737580000000001</c:v>
                </c:pt>
                <c:pt idx="29">
                  <c:v>39.47307</c:v>
                </c:pt>
                <c:pt idx="30">
                  <c:v>39.96499</c:v>
                </c:pt>
                <c:pt idx="31">
                  <c:v>38.910130000000002</c:v>
                </c:pt>
                <c:pt idx="32">
                  <c:v>37.702930000000002</c:v>
                </c:pt>
                <c:pt idx="33">
                  <c:v>37.509309999999999</c:v>
                </c:pt>
                <c:pt idx="34">
                  <c:v>36.028149999999997</c:v>
                </c:pt>
                <c:pt idx="35">
                  <c:v>35.11645</c:v>
                </c:pt>
                <c:pt idx="36">
                  <c:v>34.393070000000002</c:v>
                </c:pt>
                <c:pt idx="37">
                  <c:v>31.866790000000002</c:v>
                </c:pt>
                <c:pt idx="38">
                  <c:v>32.360529999999997</c:v>
                </c:pt>
                <c:pt idx="39">
                  <c:v>33.169400000000003</c:v>
                </c:pt>
                <c:pt idx="40">
                  <c:v>34.761499999999998</c:v>
                </c:pt>
                <c:pt idx="41">
                  <c:v>34.959560000000003</c:v>
                </c:pt>
                <c:pt idx="42">
                  <c:v>35.800089999999997</c:v>
                </c:pt>
                <c:pt idx="43">
                  <c:v>37.56691</c:v>
                </c:pt>
                <c:pt idx="44">
                  <c:v>38.923780000000001</c:v>
                </c:pt>
                <c:pt idx="45">
                  <c:v>39.485480000000003</c:v>
                </c:pt>
                <c:pt idx="46">
                  <c:v>39.531289999999998</c:v>
                </c:pt>
                <c:pt idx="47">
                  <c:v>40.119</c:v>
                </c:pt>
              </c:numCache>
            </c:numRef>
          </c:val>
          <c:smooth val="0"/>
          <c:extLst>
            <c:ext xmlns:c16="http://schemas.microsoft.com/office/drawing/2014/chart" uri="{C3380CC4-5D6E-409C-BE32-E72D297353CC}">
              <c16:uniqueId val="{00000015-B053-4814-95B3-410C0E5F59F2}"/>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34.059429999999999</c:v>
                </c:pt>
                <c:pt idx="1">
                  <c:v>34.03293</c:v>
                </c:pt>
                <c:pt idx="2">
                  <c:v>34.260100000000001</c:v>
                </c:pt>
                <c:pt idx="3">
                  <c:v>33.898820000000001</c:v>
                </c:pt>
                <c:pt idx="4">
                  <c:v>34.196199999999997</c:v>
                </c:pt>
                <c:pt idx="5">
                  <c:v>34.228810000000003</c:v>
                </c:pt>
                <c:pt idx="6">
                  <c:v>34.118870000000001</c:v>
                </c:pt>
                <c:pt idx="7">
                  <c:v>33.238460000000003</c:v>
                </c:pt>
                <c:pt idx="8">
                  <c:v>32.581189999999999</c:v>
                </c:pt>
                <c:pt idx="9">
                  <c:v>32.333060000000003</c:v>
                </c:pt>
                <c:pt idx="10">
                  <c:v>31.89752</c:v>
                </c:pt>
                <c:pt idx="11">
                  <c:v>31.476209999999998</c:v>
                </c:pt>
                <c:pt idx="12">
                  <c:v>32.965020000000003</c:v>
                </c:pt>
                <c:pt idx="13">
                  <c:v>33.164909999999999</c:v>
                </c:pt>
                <c:pt idx="14">
                  <c:v>33.042149999999999</c:v>
                </c:pt>
                <c:pt idx="15">
                  <c:v>34.390360000000001</c:v>
                </c:pt>
                <c:pt idx="16">
                  <c:v>34.333629999999999</c:v>
                </c:pt>
                <c:pt idx="17">
                  <c:v>34.404600000000002</c:v>
                </c:pt>
                <c:pt idx="18">
                  <c:v>34.071150000000003</c:v>
                </c:pt>
                <c:pt idx="19">
                  <c:v>34.321890000000003</c:v>
                </c:pt>
                <c:pt idx="20">
                  <c:v>34.310110000000002</c:v>
                </c:pt>
                <c:pt idx="21">
                  <c:v>34.589309999999998</c:v>
                </c:pt>
                <c:pt idx="22">
                  <c:v>34.4407</c:v>
                </c:pt>
                <c:pt idx="23">
                  <c:v>34.187669999999997</c:v>
                </c:pt>
                <c:pt idx="24">
                  <c:v>33.386389999999999</c:v>
                </c:pt>
                <c:pt idx="25">
                  <c:v>33.609360000000002</c:v>
                </c:pt>
                <c:pt idx="26">
                  <c:v>33.533149999999999</c:v>
                </c:pt>
                <c:pt idx="27">
                  <c:v>33.190640000000002</c:v>
                </c:pt>
                <c:pt idx="28">
                  <c:v>33.960149999999999</c:v>
                </c:pt>
                <c:pt idx="29">
                  <c:v>33.606879999999997</c:v>
                </c:pt>
                <c:pt idx="30">
                  <c:v>33.30742</c:v>
                </c:pt>
                <c:pt idx="31">
                  <c:v>32.700850000000003</c:v>
                </c:pt>
                <c:pt idx="32">
                  <c:v>32.243870000000001</c:v>
                </c:pt>
                <c:pt idx="33">
                  <c:v>31.143630000000002</c:v>
                </c:pt>
                <c:pt idx="34">
                  <c:v>31.23659</c:v>
                </c:pt>
                <c:pt idx="35">
                  <c:v>28.32734</c:v>
                </c:pt>
                <c:pt idx="36">
                  <c:v>28.014420000000001</c:v>
                </c:pt>
                <c:pt idx="37">
                  <c:v>27.837990000000001</c:v>
                </c:pt>
                <c:pt idx="38">
                  <c:v>28.254840000000002</c:v>
                </c:pt>
                <c:pt idx="39">
                  <c:v>29.784949999999998</c:v>
                </c:pt>
                <c:pt idx="40">
                  <c:v>29.983460000000001</c:v>
                </c:pt>
                <c:pt idx="41">
                  <c:v>30.39048</c:v>
                </c:pt>
                <c:pt idx="42">
                  <c:v>30.082049999999999</c:v>
                </c:pt>
                <c:pt idx="43">
                  <c:v>30.210560000000001</c:v>
                </c:pt>
                <c:pt idx="44">
                  <c:v>30.2742</c:v>
                </c:pt>
                <c:pt idx="45">
                  <c:v>30.39639</c:v>
                </c:pt>
                <c:pt idx="46">
                  <c:v>31.24774</c:v>
                </c:pt>
                <c:pt idx="47">
                  <c:v>30.975180000000002</c:v>
                </c:pt>
              </c:numCache>
            </c:numRef>
          </c:val>
          <c:smooth val="0"/>
          <c:extLst>
            <c:ext xmlns:c16="http://schemas.microsoft.com/office/drawing/2014/chart" uri="{C3380CC4-5D6E-409C-BE32-E72D297353CC}">
              <c16:uniqueId val="{00000016-B053-4814-95B3-410C0E5F59F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2D4-429D-A42D-047E674041A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197.6867</c:v>
                </c:pt>
                <c:pt idx="1">
                  <c:v>196.1455</c:v>
                </c:pt>
                <c:pt idx="2">
                  <c:v>195.75540000000001</c:v>
                </c:pt>
                <c:pt idx="3">
                  <c:v>195.78569999999999</c:v>
                </c:pt>
                <c:pt idx="4">
                  <c:v>198.3058</c:v>
                </c:pt>
                <c:pt idx="5">
                  <c:v>198.30600000000001</c:v>
                </c:pt>
                <c:pt idx="6">
                  <c:v>198.3364</c:v>
                </c:pt>
                <c:pt idx="7">
                  <c:v>198.4014</c:v>
                </c:pt>
                <c:pt idx="8">
                  <c:v>197.9376</c:v>
                </c:pt>
                <c:pt idx="9">
                  <c:v>196.30019999999999</c:v>
                </c:pt>
                <c:pt idx="10">
                  <c:v>195.76400000000001</c:v>
                </c:pt>
                <c:pt idx="11">
                  <c:v>196.01689999999999</c:v>
                </c:pt>
                <c:pt idx="12">
                  <c:v>196.029</c:v>
                </c:pt>
                <c:pt idx="13">
                  <c:v>199.0214</c:v>
                </c:pt>
                <c:pt idx="14">
                  <c:v>198.0027</c:v>
                </c:pt>
                <c:pt idx="15">
                  <c:v>194.92230000000001</c:v>
                </c:pt>
                <c:pt idx="16">
                  <c:v>192.63140000000001</c:v>
                </c:pt>
                <c:pt idx="17">
                  <c:v>197.83260000000001</c:v>
                </c:pt>
                <c:pt idx="18">
                  <c:v>195.75540000000001</c:v>
                </c:pt>
                <c:pt idx="19">
                  <c:v>196.3372</c:v>
                </c:pt>
                <c:pt idx="20">
                  <c:v>196.51259999999999</c:v>
                </c:pt>
                <c:pt idx="21">
                  <c:v>194.3569</c:v>
                </c:pt>
                <c:pt idx="22">
                  <c:v>194.79409999999999</c:v>
                </c:pt>
                <c:pt idx="23">
                  <c:v>196.35900000000001</c:v>
                </c:pt>
                <c:pt idx="24">
                  <c:v>195.30670000000001</c:v>
                </c:pt>
                <c:pt idx="25">
                  <c:v>196.1541</c:v>
                </c:pt>
                <c:pt idx="26">
                  <c:v>197.0196</c:v>
                </c:pt>
                <c:pt idx="27">
                  <c:v>195.8854</c:v>
                </c:pt>
                <c:pt idx="28">
                  <c:v>195.7449</c:v>
                </c:pt>
                <c:pt idx="29">
                  <c:v>195.99459999999999</c:v>
                </c:pt>
                <c:pt idx="30">
                  <c:v>196.07259999999999</c:v>
                </c:pt>
                <c:pt idx="31">
                  <c:v>195.24180000000001</c:v>
                </c:pt>
                <c:pt idx="32">
                  <c:v>193.7826</c:v>
                </c:pt>
                <c:pt idx="33">
                  <c:v>197.1617</c:v>
                </c:pt>
                <c:pt idx="34">
                  <c:v>198.01410000000001</c:v>
                </c:pt>
                <c:pt idx="35">
                  <c:v>165.97020000000001</c:v>
                </c:pt>
                <c:pt idx="36">
                  <c:v>58.7699</c:v>
                </c:pt>
                <c:pt idx="37">
                  <c:v>56.5334</c:v>
                </c:pt>
                <c:pt idx="38">
                  <c:v>58.482599999999998</c:v>
                </c:pt>
                <c:pt idx="39">
                  <c:v>58.8247</c:v>
                </c:pt>
                <c:pt idx="40">
                  <c:v>65.359300000000005</c:v>
                </c:pt>
                <c:pt idx="41">
                  <c:v>74.663700000000006</c:v>
                </c:pt>
                <c:pt idx="42">
                  <c:v>99.796899999999994</c:v>
                </c:pt>
                <c:pt idx="43">
                  <c:v>193.7672</c:v>
                </c:pt>
                <c:pt idx="44">
                  <c:v>193.69479999999999</c:v>
                </c:pt>
                <c:pt idx="45">
                  <c:v>193.77160000000001</c:v>
                </c:pt>
                <c:pt idx="46">
                  <c:v>199.49809999999999</c:v>
                </c:pt>
                <c:pt idx="47">
                  <c:v>197.76349999999999</c:v>
                </c:pt>
              </c:numCache>
            </c:numRef>
          </c:val>
          <c:smooth val="0"/>
          <c:extLst>
            <c:ext xmlns:c16="http://schemas.microsoft.com/office/drawing/2014/chart" uri="{C3380CC4-5D6E-409C-BE32-E72D297353CC}">
              <c16:uniqueId val="{00000001-D2D4-429D-A42D-047E674041A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35.599899999999998</c:v>
                </c:pt>
                <c:pt idx="1">
                  <c:v>35.653700000000001</c:v>
                </c:pt>
                <c:pt idx="2">
                  <c:v>36.162199999999999</c:v>
                </c:pt>
                <c:pt idx="3">
                  <c:v>36.734499999999997</c:v>
                </c:pt>
                <c:pt idx="4">
                  <c:v>36.875399999999999</c:v>
                </c:pt>
                <c:pt idx="5">
                  <c:v>36.746600000000001</c:v>
                </c:pt>
                <c:pt idx="6">
                  <c:v>36.8249</c:v>
                </c:pt>
                <c:pt idx="7">
                  <c:v>37.145000000000003</c:v>
                </c:pt>
                <c:pt idx="8">
                  <c:v>36.179099999999998</c:v>
                </c:pt>
                <c:pt idx="9">
                  <c:v>35.361699999999999</c:v>
                </c:pt>
                <c:pt idx="10">
                  <c:v>35.493499999999997</c:v>
                </c:pt>
                <c:pt idx="11">
                  <c:v>33.943399999999997</c:v>
                </c:pt>
                <c:pt idx="12">
                  <c:v>33.719700000000003</c:v>
                </c:pt>
                <c:pt idx="13">
                  <c:v>33.3307</c:v>
                </c:pt>
                <c:pt idx="14">
                  <c:v>33.2179</c:v>
                </c:pt>
                <c:pt idx="15">
                  <c:v>33.0548</c:v>
                </c:pt>
                <c:pt idx="16">
                  <c:v>33.594200000000001</c:v>
                </c:pt>
                <c:pt idx="17">
                  <c:v>35.403399999999998</c:v>
                </c:pt>
                <c:pt idx="18">
                  <c:v>36.211399999999998</c:v>
                </c:pt>
                <c:pt idx="19">
                  <c:v>36.050600000000003</c:v>
                </c:pt>
                <c:pt idx="20">
                  <c:v>36.396799999999999</c:v>
                </c:pt>
                <c:pt idx="21">
                  <c:v>36.034599999999998</c:v>
                </c:pt>
                <c:pt idx="22">
                  <c:v>35.0565</c:v>
                </c:pt>
                <c:pt idx="23">
                  <c:v>36.130299999999998</c:v>
                </c:pt>
                <c:pt idx="24">
                  <c:v>35.542999999999999</c:v>
                </c:pt>
                <c:pt idx="25">
                  <c:v>35.402200000000001</c:v>
                </c:pt>
                <c:pt idx="26">
                  <c:v>35.677</c:v>
                </c:pt>
                <c:pt idx="27">
                  <c:v>35.686</c:v>
                </c:pt>
                <c:pt idx="28">
                  <c:v>36.834400000000002</c:v>
                </c:pt>
                <c:pt idx="29">
                  <c:v>35.920900000000003</c:v>
                </c:pt>
                <c:pt idx="30">
                  <c:v>34.3125</c:v>
                </c:pt>
                <c:pt idx="31">
                  <c:v>34.468899999999998</c:v>
                </c:pt>
                <c:pt idx="32">
                  <c:v>35.693199999999997</c:v>
                </c:pt>
                <c:pt idx="33">
                  <c:v>33.973399999999998</c:v>
                </c:pt>
                <c:pt idx="34">
                  <c:v>35.183999999999997</c:v>
                </c:pt>
                <c:pt idx="35">
                  <c:v>35.027500000000003</c:v>
                </c:pt>
                <c:pt idx="36">
                  <c:v>33.014899999999997</c:v>
                </c:pt>
                <c:pt idx="37">
                  <c:v>32.348599999999998</c:v>
                </c:pt>
                <c:pt idx="38">
                  <c:v>32.871000000000002</c:v>
                </c:pt>
                <c:pt idx="39">
                  <c:v>32.952800000000003</c:v>
                </c:pt>
                <c:pt idx="40">
                  <c:v>33.6753</c:v>
                </c:pt>
                <c:pt idx="41">
                  <c:v>35.0458</c:v>
                </c:pt>
                <c:pt idx="42">
                  <c:v>35.356000000000002</c:v>
                </c:pt>
                <c:pt idx="43">
                  <c:v>36.432899999999997</c:v>
                </c:pt>
                <c:pt idx="44">
                  <c:v>36.5383</c:v>
                </c:pt>
                <c:pt idx="45">
                  <c:v>36.112099999999998</c:v>
                </c:pt>
                <c:pt idx="46">
                  <c:v>35.826300000000003</c:v>
                </c:pt>
                <c:pt idx="47">
                  <c:v>35.6158</c:v>
                </c:pt>
              </c:numCache>
            </c:numRef>
          </c:val>
          <c:smooth val="0"/>
          <c:extLst>
            <c:ext xmlns:c16="http://schemas.microsoft.com/office/drawing/2014/chart" uri="{C3380CC4-5D6E-409C-BE32-E72D297353CC}">
              <c16:uniqueId val="{00000002-D2D4-429D-A42D-047E674041A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2D4-429D-A42D-047E674041A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D2D4-429D-A42D-047E674041A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2D4-429D-A42D-047E674041A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1.8</c:v>
                </c:pt>
                <c:pt idx="2">
                  <c:v>1.9</c:v>
                </c:pt>
                <c:pt idx="3">
                  <c:v>1.9</c:v>
                </c:pt>
                <c:pt idx="4">
                  <c:v>1.9</c:v>
                </c:pt>
                <c:pt idx="5">
                  <c:v>1.9</c:v>
                </c:pt>
                <c:pt idx="6">
                  <c:v>2.6</c:v>
                </c:pt>
                <c:pt idx="7">
                  <c:v>2.6</c:v>
                </c:pt>
                <c:pt idx="8">
                  <c:v>2.61</c:v>
                </c:pt>
                <c:pt idx="9">
                  <c:v>2.5</c:v>
                </c:pt>
                <c:pt idx="10">
                  <c:v>1.8</c:v>
                </c:pt>
                <c:pt idx="11">
                  <c:v>1.7</c:v>
                </c:pt>
                <c:pt idx="12">
                  <c:v>1.7</c:v>
                </c:pt>
                <c:pt idx="13">
                  <c:v>1.7</c:v>
                </c:pt>
                <c:pt idx="14">
                  <c:v>1.7</c:v>
                </c:pt>
                <c:pt idx="15">
                  <c:v>1.7</c:v>
                </c:pt>
                <c:pt idx="16">
                  <c:v>2.2000000000000002</c:v>
                </c:pt>
                <c:pt idx="17">
                  <c:v>2.6</c:v>
                </c:pt>
                <c:pt idx="18">
                  <c:v>2.6</c:v>
                </c:pt>
                <c:pt idx="19">
                  <c:v>2.7</c:v>
                </c:pt>
                <c:pt idx="20">
                  <c:v>2.6</c:v>
                </c:pt>
                <c:pt idx="21">
                  <c:v>2.2999999999999998</c:v>
                </c:pt>
                <c:pt idx="22">
                  <c:v>1.9</c:v>
                </c:pt>
                <c:pt idx="23">
                  <c:v>1.8</c:v>
                </c:pt>
                <c:pt idx="24">
                  <c:v>1.8</c:v>
                </c:pt>
                <c:pt idx="25">
                  <c:v>1.8</c:v>
                </c:pt>
                <c:pt idx="26">
                  <c:v>2.5</c:v>
                </c:pt>
                <c:pt idx="27">
                  <c:v>2.7</c:v>
                </c:pt>
                <c:pt idx="28">
                  <c:v>2.7</c:v>
                </c:pt>
                <c:pt idx="29">
                  <c:v>2.6</c:v>
                </c:pt>
                <c:pt idx="30">
                  <c:v>2.7</c:v>
                </c:pt>
                <c:pt idx="31">
                  <c:v>2.5</c:v>
                </c:pt>
                <c:pt idx="32">
                  <c:v>1.9</c:v>
                </c:pt>
                <c:pt idx="33">
                  <c:v>1.8</c:v>
                </c:pt>
                <c:pt idx="34">
                  <c:v>1.7</c:v>
                </c:pt>
                <c:pt idx="35">
                  <c:v>1.9</c:v>
                </c:pt>
                <c:pt idx="36">
                  <c:v>2.5</c:v>
                </c:pt>
                <c:pt idx="37">
                  <c:v>2.7</c:v>
                </c:pt>
                <c:pt idx="38">
                  <c:v>2.7</c:v>
                </c:pt>
                <c:pt idx="39">
                  <c:v>2.2999999999999998</c:v>
                </c:pt>
                <c:pt idx="40">
                  <c:v>2</c:v>
                </c:pt>
                <c:pt idx="41">
                  <c:v>2</c:v>
                </c:pt>
                <c:pt idx="42">
                  <c:v>2</c:v>
                </c:pt>
                <c:pt idx="43">
                  <c:v>1.9</c:v>
                </c:pt>
                <c:pt idx="44">
                  <c:v>2.7</c:v>
                </c:pt>
                <c:pt idx="45">
                  <c:v>2.7</c:v>
                </c:pt>
                <c:pt idx="46">
                  <c:v>2.7</c:v>
                </c:pt>
                <c:pt idx="47">
                  <c:v>2.6</c:v>
                </c:pt>
              </c:numCache>
            </c:numRef>
          </c:val>
          <c:smooth val="0"/>
          <c:extLst>
            <c:ext xmlns:c16="http://schemas.microsoft.com/office/drawing/2014/chart" uri="{C3380CC4-5D6E-409C-BE32-E72D297353CC}">
              <c16:uniqueId val="{00000006-D2D4-429D-A42D-047E674041A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2D4-429D-A42D-047E674041A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72.346549999999993</c:v>
                </c:pt>
                <c:pt idx="1">
                  <c:v>72.395020000000002</c:v>
                </c:pt>
                <c:pt idx="2">
                  <c:v>72.435810000000004</c:v>
                </c:pt>
                <c:pt idx="3">
                  <c:v>72.413060000000002</c:v>
                </c:pt>
                <c:pt idx="4">
                  <c:v>72.37097</c:v>
                </c:pt>
                <c:pt idx="5">
                  <c:v>72.451049999999995</c:v>
                </c:pt>
                <c:pt idx="6">
                  <c:v>72.451300000000003</c:v>
                </c:pt>
                <c:pt idx="7">
                  <c:v>71.879409999999993</c:v>
                </c:pt>
                <c:pt idx="8">
                  <c:v>71.899950000000004</c:v>
                </c:pt>
                <c:pt idx="9">
                  <c:v>71.983509999999995</c:v>
                </c:pt>
                <c:pt idx="10">
                  <c:v>72.174229999999994</c:v>
                </c:pt>
                <c:pt idx="11">
                  <c:v>72.419219999999996</c:v>
                </c:pt>
                <c:pt idx="12">
                  <c:v>72.343429999999998</c:v>
                </c:pt>
                <c:pt idx="13">
                  <c:v>72.364450000000005</c:v>
                </c:pt>
                <c:pt idx="14">
                  <c:v>72.582380000000001</c:v>
                </c:pt>
                <c:pt idx="15">
                  <c:v>72.084710000000001</c:v>
                </c:pt>
                <c:pt idx="16">
                  <c:v>72.077100000000002</c:v>
                </c:pt>
                <c:pt idx="17">
                  <c:v>71.232330000000005</c:v>
                </c:pt>
                <c:pt idx="18">
                  <c:v>71.127499999999998</c:v>
                </c:pt>
                <c:pt idx="19">
                  <c:v>70.94744</c:v>
                </c:pt>
                <c:pt idx="20">
                  <c:v>68.710089999999994</c:v>
                </c:pt>
                <c:pt idx="21">
                  <c:v>67.883030000000005</c:v>
                </c:pt>
                <c:pt idx="22">
                  <c:v>67.158259999999999</c:v>
                </c:pt>
                <c:pt idx="23">
                  <c:v>66.678340000000006</c:v>
                </c:pt>
                <c:pt idx="24">
                  <c:v>66.838059999999999</c:v>
                </c:pt>
                <c:pt idx="25">
                  <c:v>66.715770000000006</c:v>
                </c:pt>
                <c:pt idx="26">
                  <c:v>67.193160000000006</c:v>
                </c:pt>
                <c:pt idx="27">
                  <c:v>67.712710000000001</c:v>
                </c:pt>
                <c:pt idx="28">
                  <c:v>67.829250000000002</c:v>
                </c:pt>
                <c:pt idx="29">
                  <c:v>67.688910000000007</c:v>
                </c:pt>
                <c:pt idx="30">
                  <c:v>67.961749999999995</c:v>
                </c:pt>
                <c:pt idx="31">
                  <c:v>68.106189999999998</c:v>
                </c:pt>
                <c:pt idx="32">
                  <c:v>68.890540000000001</c:v>
                </c:pt>
                <c:pt idx="33">
                  <c:v>70.497680000000003</c:v>
                </c:pt>
                <c:pt idx="34">
                  <c:v>72.000249999999994</c:v>
                </c:pt>
                <c:pt idx="35">
                  <c:v>58.113529999999997</c:v>
                </c:pt>
                <c:pt idx="36">
                  <c:v>32.294780000000003</c:v>
                </c:pt>
                <c:pt idx="37">
                  <c:v>32.092210000000001</c:v>
                </c:pt>
                <c:pt idx="38">
                  <c:v>32.88682</c:v>
                </c:pt>
                <c:pt idx="39">
                  <c:v>33.102170000000001</c:v>
                </c:pt>
                <c:pt idx="40">
                  <c:v>32.945779999999999</c:v>
                </c:pt>
                <c:pt idx="41">
                  <c:v>33.497970000000002</c:v>
                </c:pt>
                <c:pt idx="42">
                  <c:v>41.681100000000001</c:v>
                </c:pt>
                <c:pt idx="43">
                  <c:v>67.497730000000004</c:v>
                </c:pt>
                <c:pt idx="44">
                  <c:v>69.933009999999996</c:v>
                </c:pt>
                <c:pt idx="45">
                  <c:v>69.77028</c:v>
                </c:pt>
                <c:pt idx="46">
                  <c:v>69.796300000000002</c:v>
                </c:pt>
                <c:pt idx="47">
                  <c:v>72.543840000000003</c:v>
                </c:pt>
              </c:numCache>
            </c:numRef>
          </c:val>
          <c:smooth val="0"/>
          <c:extLst>
            <c:ext xmlns:c16="http://schemas.microsoft.com/office/drawing/2014/chart" uri="{C3380CC4-5D6E-409C-BE32-E72D297353CC}">
              <c16:uniqueId val="{00000008-D2D4-429D-A42D-047E674041A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2D4-429D-A42D-047E674041A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D2D4-429D-A42D-047E674041A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2D4-429D-A42D-047E674041A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2D4-429D-A42D-047E674041A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109.29121000000001</c:v>
                </c:pt>
                <c:pt idx="1">
                  <c:v>108.30882</c:v>
                </c:pt>
                <c:pt idx="2">
                  <c:v>104.19905</c:v>
                </c:pt>
                <c:pt idx="3">
                  <c:v>108.42568</c:v>
                </c:pt>
                <c:pt idx="4">
                  <c:v>103.22157</c:v>
                </c:pt>
                <c:pt idx="5">
                  <c:v>113.01398</c:v>
                </c:pt>
                <c:pt idx="6">
                  <c:v>104.60809999999999</c:v>
                </c:pt>
                <c:pt idx="7">
                  <c:v>104.59941999999999</c:v>
                </c:pt>
                <c:pt idx="8">
                  <c:v>109.76452</c:v>
                </c:pt>
                <c:pt idx="9">
                  <c:v>109.14516</c:v>
                </c:pt>
                <c:pt idx="10">
                  <c:v>107.19262000000001</c:v>
                </c:pt>
                <c:pt idx="11">
                  <c:v>108.36554</c:v>
                </c:pt>
                <c:pt idx="12">
                  <c:v>109.73765</c:v>
                </c:pt>
                <c:pt idx="13">
                  <c:v>107.22761</c:v>
                </c:pt>
                <c:pt idx="14">
                  <c:v>107.46256</c:v>
                </c:pt>
                <c:pt idx="15">
                  <c:v>104.045</c:v>
                </c:pt>
                <c:pt idx="16">
                  <c:v>101.84714</c:v>
                </c:pt>
                <c:pt idx="17">
                  <c:v>104.41116</c:v>
                </c:pt>
                <c:pt idx="18">
                  <c:v>106.42462999999999</c:v>
                </c:pt>
                <c:pt idx="19">
                  <c:v>111.28691999999999</c:v>
                </c:pt>
                <c:pt idx="20">
                  <c:v>105.38256</c:v>
                </c:pt>
                <c:pt idx="21">
                  <c:v>96.562889999999996</c:v>
                </c:pt>
                <c:pt idx="22">
                  <c:v>105.49166</c:v>
                </c:pt>
                <c:pt idx="23">
                  <c:v>115.49796000000001</c:v>
                </c:pt>
                <c:pt idx="24">
                  <c:v>102.15409</c:v>
                </c:pt>
                <c:pt idx="25">
                  <c:v>103.87201</c:v>
                </c:pt>
                <c:pt idx="26">
                  <c:v>91.93092</c:v>
                </c:pt>
                <c:pt idx="27">
                  <c:v>104.02976</c:v>
                </c:pt>
                <c:pt idx="28">
                  <c:v>101.11081</c:v>
                </c:pt>
                <c:pt idx="29">
                  <c:v>110.44302999999999</c:v>
                </c:pt>
                <c:pt idx="30">
                  <c:v>107.46082</c:v>
                </c:pt>
                <c:pt idx="31">
                  <c:v>99.811049999999994</c:v>
                </c:pt>
                <c:pt idx="32">
                  <c:v>104.97564</c:v>
                </c:pt>
                <c:pt idx="33">
                  <c:v>112.05789</c:v>
                </c:pt>
                <c:pt idx="34">
                  <c:v>107.79187</c:v>
                </c:pt>
                <c:pt idx="35">
                  <c:v>98.441400000000002</c:v>
                </c:pt>
                <c:pt idx="36">
                  <c:v>110.44696</c:v>
                </c:pt>
                <c:pt idx="37">
                  <c:v>101.75181000000001</c:v>
                </c:pt>
                <c:pt idx="38">
                  <c:v>101.15536</c:v>
                </c:pt>
                <c:pt idx="39">
                  <c:v>100.84831</c:v>
                </c:pt>
                <c:pt idx="40">
                  <c:v>102.20206</c:v>
                </c:pt>
                <c:pt idx="41">
                  <c:v>98.602239999999995</c:v>
                </c:pt>
                <c:pt idx="42">
                  <c:v>98.356949999999998</c:v>
                </c:pt>
                <c:pt idx="43">
                  <c:v>109.27630000000001</c:v>
                </c:pt>
                <c:pt idx="44">
                  <c:v>107.03585</c:v>
                </c:pt>
                <c:pt idx="45">
                  <c:v>107.42335</c:v>
                </c:pt>
                <c:pt idx="46">
                  <c:v>110.43586000000001</c:v>
                </c:pt>
                <c:pt idx="47">
                  <c:v>109.86203</c:v>
                </c:pt>
              </c:numCache>
            </c:numRef>
          </c:val>
          <c:smooth val="0"/>
          <c:extLst>
            <c:ext xmlns:c16="http://schemas.microsoft.com/office/drawing/2014/chart" uri="{C3380CC4-5D6E-409C-BE32-E72D297353CC}">
              <c16:uniqueId val="{0000000D-D2D4-429D-A42D-047E674041A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8.1103100000000001</c:v>
                </c:pt>
                <c:pt idx="1">
                  <c:v>8.1496300000000002</c:v>
                </c:pt>
                <c:pt idx="2">
                  <c:v>8.1469299999999993</c:v>
                </c:pt>
                <c:pt idx="3">
                  <c:v>8.13096</c:v>
                </c:pt>
                <c:pt idx="4">
                  <c:v>8.0646599999999999</c:v>
                </c:pt>
                <c:pt idx="5">
                  <c:v>8.1296300000000006</c:v>
                </c:pt>
                <c:pt idx="6">
                  <c:v>8.1067400000000003</c:v>
                </c:pt>
                <c:pt idx="7">
                  <c:v>8.0460100000000008</c:v>
                </c:pt>
                <c:pt idx="8">
                  <c:v>8.1742399999999993</c:v>
                </c:pt>
                <c:pt idx="9">
                  <c:v>7.9629300000000001</c:v>
                </c:pt>
                <c:pt idx="10">
                  <c:v>7.9301399999999997</c:v>
                </c:pt>
                <c:pt idx="11">
                  <c:v>7.80382</c:v>
                </c:pt>
                <c:pt idx="12">
                  <c:v>7.9520900000000001</c:v>
                </c:pt>
                <c:pt idx="13">
                  <c:v>7.9809999999999999</c:v>
                </c:pt>
                <c:pt idx="14">
                  <c:v>8.7239699999999996</c:v>
                </c:pt>
                <c:pt idx="15">
                  <c:v>8.6250800000000005</c:v>
                </c:pt>
                <c:pt idx="16">
                  <c:v>8.4176800000000007</c:v>
                </c:pt>
                <c:pt idx="17">
                  <c:v>8.3784100000000006</c:v>
                </c:pt>
                <c:pt idx="18">
                  <c:v>8.5086200000000005</c:v>
                </c:pt>
                <c:pt idx="19">
                  <c:v>8.5187100000000004</c:v>
                </c:pt>
                <c:pt idx="20">
                  <c:v>8.7478099999999994</c:v>
                </c:pt>
                <c:pt idx="21">
                  <c:v>8.7313500000000008</c:v>
                </c:pt>
                <c:pt idx="22">
                  <c:v>9.0725800000000003</c:v>
                </c:pt>
                <c:pt idx="23">
                  <c:v>9.1296099999999996</c:v>
                </c:pt>
                <c:pt idx="24">
                  <c:v>9.0087799999999998</c:v>
                </c:pt>
                <c:pt idx="25">
                  <c:v>9.5765999999999991</c:v>
                </c:pt>
                <c:pt idx="26">
                  <c:v>9.3461800000000004</c:v>
                </c:pt>
                <c:pt idx="27">
                  <c:v>9.1964500000000005</c:v>
                </c:pt>
                <c:pt idx="28">
                  <c:v>9.6170799999999996</c:v>
                </c:pt>
                <c:pt idx="29">
                  <c:v>9.4523200000000003</c:v>
                </c:pt>
                <c:pt idx="30">
                  <c:v>9.1334800000000005</c:v>
                </c:pt>
                <c:pt idx="31">
                  <c:v>9.3966100000000008</c:v>
                </c:pt>
                <c:pt idx="32">
                  <c:v>9.2921300000000002</c:v>
                </c:pt>
                <c:pt idx="33">
                  <c:v>9.73536</c:v>
                </c:pt>
                <c:pt idx="34">
                  <c:v>9.2317599999999995</c:v>
                </c:pt>
                <c:pt idx="35">
                  <c:v>9.7810699999999997</c:v>
                </c:pt>
                <c:pt idx="36">
                  <c:v>9.6789500000000004</c:v>
                </c:pt>
                <c:pt idx="37">
                  <c:v>9.51356</c:v>
                </c:pt>
                <c:pt idx="38">
                  <c:v>9.5472699999999993</c:v>
                </c:pt>
                <c:pt idx="39">
                  <c:v>9.7909100000000002</c:v>
                </c:pt>
                <c:pt idx="40">
                  <c:v>9.4762599999999999</c:v>
                </c:pt>
                <c:pt idx="41">
                  <c:v>9.7050300000000007</c:v>
                </c:pt>
                <c:pt idx="42">
                  <c:v>9.8796700000000008</c:v>
                </c:pt>
                <c:pt idx="43">
                  <c:v>9.5856100000000009</c:v>
                </c:pt>
                <c:pt idx="44">
                  <c:v>9.3494399999999995</c:v>
                </c:pt>
                <c:pt idx="45">
                  <c:v>9.6632200000000008</c:v>
                </c:pt>
                <c:pt idx="46">
                  <c:v>9.5055599999999991</c:v>
                </c:pt>
                <c:pt idx="47">
                  <c:v>9.4625599999999999</c:v>
                </c:pt>
              </c:numCache>
            </c:numRef>
          </c:val>
          <c:smooth val="0"/>
          <c:extLst>
            <c:ext xmlns:c16="http://schemas.microsoft.com/office/drawing/2014/chart" uri="{C3380CC4-5D6E-409C-BE32-E72D297353CC}">
              <c16:uniqueId val="{0000000E-D2D4-429D-A42D-047E674041A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2D4-429D-A42D-047E674041A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D2D4-429D-A42D-047E674041A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2D4-429D-A42D-047E674041A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D2D4-429D-A42D-047E674041A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D2D4-429D-A42D-047E674041A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2.0499999999999998</c:v>
                </c:pt>
                <c:pt idx="1">
                  <c:v>2.0099999999999998</c:v>
                </c:pt>
                <c:pt idx="2">
                  <c:v>1.88</c:v>
                </c:pt>
                <c:pt idx="3">
                  <c:v>1.93</c:v>
                </c:pt>
                <c:pt idx="4">
                  <c:v>2.04</c:v>
                </c:pt>
                <c:pt idx="5">
                  <c:v>1.95</c:v>
                </c:pt>
                <c:pt idx="6">
                  <c:v>1.91</c:v>
                </c:pt>
                <c:pt idx="7">
                  <c:v>1.74</c:v>
                </c:pt>
                <c:pt idx="8">
                  <c:v>1.8</c:v>
                </c:pt>
                <c:pt idx="9">
                  <c:v>1.78</c:v>
                </c:pt>
                <c:pt idx="10">
                  <c:v>1.82</c:v>
                </c:pt>
                <c:pt idx="11">
                  <c:v>1.83</c:v>
                </c:pt>
                <c:pt idx="12">
                  <c:v>1.91</c:v>
                </c:pt>
                <c:pt idx="13">
                  <c:v>1.83</c:v>
                </c:pt>
                <c:pt idx="14">
                  <c:v>1.66</c:v>
                </c:pt>
                <c:pt idx="15">
                  <c:v>1.67</c:v>
                </c:pt>
                <c:pt idx="16">
                  <c:v>1.56</c:v>
                </c:pt>
                <c:pt idx="17">
                  <c:v>1.99</c:v>
                </c:pt>
                <c:pt idx="18">
                  <c:v>1.92</c:v>
                </c:pt>
                <c:pt idx="19">
                  <c:v>1.87</c:v>
                </c:pt>
                <c:pt idx="20">
                  <c:v>1.96</c:v>
                </c:pt>
                <c:pt idx="21">
                  <c:v>2.2400000000000002</c:v>
                </c:pt>
                <c:pt idx="22">
                  <c:v>2.14</c:v>
                </c:pt>
                <c:pt idx="23">
                  <c:v>2.17</c:v>
                </c:pt>
                <c:pt idx="24">
                  <c:v>2.06</c:v>
                </c:pt>
                <c:pt idx="25">
                  <c:v>2.14</c:v>
                </c:pt>
                <c:pt idx="26">
                  <c:v>2.08</c:v>
                </c:pt>
                <c:pt idx="27">
                  <c:v>1.5</c:v>
                </c:pt>
                <c:pt idx="28">
                  <c:v>1.94</c:v>
                </c:pt>
                <c:pt idx="29">
                  <c:v>1.74</c:v>
                </c:pt>
                <c:pt idx="30">
                  <c:v>1.73</c:v>
                </c:pt>
                <c:pt idx="31">
                  <c:v>1.82</c:v>
                </c:pt>
                <c:pt idx="32">
                  <c:v>1.9</c:v>
                </c:pt>
                <c:pt idx="33">
                  <c:v>1.99</c:v>
                </c:pt>
                <c:pt idx="34">
                  <c:v>1.89</c:v>
                </c:pt>
                <c:pt idx="35">
                  <c:v>1.88</c:v>
                </c:pt>
                <c:pt idx="36">
                  <c:v>1.74</c:v>
                </c:pt>
                <c:pt idx="37">
                  <c:v>1.96</c:v>
                </c:pt>
                <c:pt idx="38">
                  <c:v>1.94</c:v>
                </c:pt>
                <c:pt idx="39">
                  <c:v>1.98</c:v>
                </c:pt>
                <c:pt idx="40">
                  <c:v>1.92</c:v>
                </c:pt>
                <c:pt idx="41">
                  <c:v>1.94</c:v>
                </c:pt>
                <c:pt idx="42">
                  <c:v>1.91</c:v>
                </c:pt>
                <c:pt idx="43">
                  <c:v>2.0699999999999998</c:v>
                </c:pt>
                <c:pt idx="44">
                  <c:v>2.1</c:v>
                </c:pt>
                <c:pt idx="45">
                  <c:v>2.0099999999999998</c:v>
                </c:pt>
                <c:pt idx="46">
                  <c:v>1.96</c:v>
                </c:pt>
                <c:pt idx="47">
                  <c:v>2.0699999999999998</c:v>
                </c:pt>
              </c:numCache>
            </c:numRef>
          </c:val>
          <c:smooth val="0"/>
          <c:extLst>
            <c:ext xmlns:c16="http://schemas.microsoft.com/office/drawing/2014/chart" uri="{C3380CC4-5D6E-409C-BE32-E72D297353CC}">
              <c16:uniqueId val="{00000014-D2D4-429D-A42D-047E674041A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136.68686</c:v>
                </c:pt>
                <c:pt idx="1">
                  <c:v>137.25183000000001</c:v>
                </c:pt>
                <c:pt idx="2">
                  <c:v>134.63573</c:v>
                </c:pt>
                <c:pt idx="3">
                  <c:v>137.85684000000001</c:v>
                </c:pt>
                <c:pt idx="4">
                  <c:v>130.84110000000001</c:v>
                </c:pt>
                <c:pt idx="5">
                  <c:v>129.93106</c:v>
                </c:pt>
                <c:pt idx="6">
                  <c:v>126.75953</c:v>
                </c:pt>
                <c:pt idx="7">
                  <c:v>131.47478000000001</c:v>
                </c:pt>
                <c:pt idx="8">
                  <c:v>137.78532000000001</c:v>
                </c:pt>
                <c:pt idx="9">
                  <c:v>138.00067999999999</c:v>
                </c:pt>
                <c:pt idx="10">
                  <c:v>137.45027999999999</c:v>
                </c:pt>
                <c:pt idx="11">
                  <c:v>133.20428999999999</c:v>
                </c:pt>
                <c:pt idx="12">
                  <c:v>129.99241000000001</c:v>
                </c:pt>
                <c:pt idx="13">
                  <c:v>129.92954</c:v>
                </c:pt>
                <c:pt idx="14">
                  <c:v>128.11369999999999</c:v>
                </c:pt>
                <c:pt idx="15">
                  <c:v>130.04481000000001</c:v>
                </c:pt>
                <c:pt idx="16">
                  <c:v>129.21212</c:v>
                </c:pt>
                <c:pt idx="17">
                  <c:v>127.28534999999999</c:v>
                </c:pt>
                <c:pt idx="18">
                  <c:v>129.04300000000001</c:v>
                </c:pt>
                <c:pt idx="19">
                  <c:v>130.62207000000001</c:v>
                </c:pt>
                <c:pt idx="20">
                  <c:v>133.6772</c:v>
                </c:pt>
                <c:pt idx="21">
                  <c:v>134.80799999999999</c:v>
                </c:pt>
                <c:pt idx="22">
                  <c:v>133.56366</c:v>
                </c:pt>
                <c:pt idx="23">
                  <c:v>135.19659999999999</c:v>
                </c:pt>
                <c:pt idx="24">
                  <c:v>134.73539</c:v>
                </c:pt>
                <c:pt idx="25">
                  <c:v>135.57638</c:v>
                </c:pt>
                <c:pt idx="26">
                  <c:v>138.17954</c:v>
                </c:pt>
                <c:pt idx="27">
                  <c:v>138.44631999999999</c:v>
                </c:pt>
                <c:pt idx="28">
                  <c:v>137.91030000000001</c:v>
                </c:pt>
                <c:pt idx="29">
                  <c:v>137.94916000000001</c:v>
                </c:pt>
                <c:pt idx="30">
                  <c:v>138.43636000000001</c:v>
                </c:pt>
                <c:pt idx="31">
                  <c:v>134.74476999999999</c:v>
                </c:pt>
                <c:pt idx="32">
                  <c:v>132.83593999999999</c:v>
                </c:pt>
                <c:pt idx="33">
                  <c:v>135.56188</c:v>
                </c:pt>
                <c:pt idx="34">
                  <c:v>135.76742999999999</c:v>
                </c:pt>
                <c:pt idx="35">
                  <c:v>137.11848000000001</c:v>
                </c:pt>
                <c:pt idx="36">
                  <c:v>135.80681000000001</c:v>
                </c:pt>
                <c:pt idx="37">
                  <c:v>133.43826000000001</c:v>
                </c:pt>
                <c:pt idx="38">
                  <c:v>133.94566</c:v>
                </c:pt>
                <c:pt idx="39">
                  <c:v>132.50908000000001</c:v>
                </c:pt>
                <c:pt idx="40">
                  <c:v>137.39129</c:v>
                </c:pt>
                <c:pt idx="41">
                  <c:v>139.01792</c:v>
                </c:pt>
                <c:pt idx="42">
                  <c:v>139.30540999999999</c:v>
                </c:pt>
                <c:pt idx="43">
                  <c:v>137.50978000000001</c:v>
                </c:pt>
                <c:pt idx="44">
                  <c:v>138.75541000000001</c:v>
                </c:pt>
                <c:pt idx="45">
                  <c:v>139.69433000000001</c:v>
                </c:pt>
                <c:pt idx="46">
                  <c:v>139.91811999999999</c:v>
                </c:pt>
                <c:pt idx="47">
                  <c:v>140.73647</c:v>
                </c:pt>
              </c:numCache>
            </c:numRef>
          </c:val>
          <c:smooth val="0"/>
          <c:extLst>
            <c:ext xmlns:c16="http://schemas.microsoft.com/office/drawing/2014/chart" uri="{C3380CC4-5D6E-409C-BE32-E72D297353CC}">
              <c16:uniqueId val="{00000000-FA60-42C9-9D24-97E79858463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A60-42C9-9D24-97E79858463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5.0681099999999999</c:v>
                </c:pt>
                <c:pt idx="1">
                  <c:v>4.9911199999999996</c:v>
                </c:pt>
                <c:pt idx="2">
                  <c:v>5.0586799999999998</c:v>
                </c:pt>
                <c:pt idx="3">
                  <c:v>4.9997199999999999</c:v>
                </c:pt>
                <c:pt idx="4">
                  <c:v>4.8991100000000003</c:v>
                </c:pt>
                <c:pt idx="5">
                  <c:v>4.9448999999999996</c:v>
                </c:pt>
                <c:pt idx="6">
                  <c:v>4.9492700000000003</c:v>
                </c:pt>
                <c:pt idx="7">
                  <c:v>4.9685800000000002</c:v>
                </c:pt>
                <c:pt idx="8">
                  <c:v>5.0098900000000004</c:v>
                </c:pt>
                <c:pt idx="9">
                  <c:v>4.9237700000000002</c:v>
                </c:pt>
                <c:pt idx="10">
                  <c:v>4.8880400000000002</c:v>
                </c:pt>
                <c:pt idx="11">
                  <c:v>4.7746899999999997</c:v>
                </c:pt>
                <c:pt idx="12">
                  <c:v>4.6710399999999996</c:v>
                </c:pt>
                <c:pt idx="13">
                  <c:v>4.7102399999999998</c:v>
                </c:pt>
                <c:pt idx="14">
                  <c:v>4.78186</c:v>
                </c:pt>
                <c:pt idx="15">
                  <c:v>4.9095199999999997</c:v>
                </c:pt>
                <c:pt idx="16">
                  <c:v>4.7711100000000002</c:v>
                </c:pt>
                <c:pt idx="17">
                  <c:v>4.2016600000000004</c:v>
                </c:pt>
                <c:pt idx="18">
                  <c:v>4.2300300000000002</c:v>
                </c:pt>
                <c:pt idx="19">
                  <c:v>4.0598900000000002</c:v>
                </c:pt>
                <c:pt idx="20">
                  <c:v>4.0567099999999998</c:v>
                </c:pt>
                <c:pt idx="21">
                  <c:v>4.0446499999999999</c:v>
                </c:pt>
                <c:pt idx="22">
                  <c:v>4.0675600000000003</c:v>
                </c:pt>
                <c:pt idx="23">
                  <c:v>3.92591</c:v>
                </c:pt>
                <c:pt idx="24">
                  <c:v>3.9508800000000002</c:v>
                </c:pt>
                <c:pt idx="25">
                  <c:v>3.8957199999999998</c:v>
                </c:pt>
                <c:pt idx="26">
                  <c:v>3.85955</c:v>
                </c:pt>
                <c:pt idx="27">
                  <c:v>4.45634</c:v>
                </c:pt>
                <c:pt idx="28">
                  <c:v>4.4470200000000002</c:v>
                </c:pt>
                <c:pt idx="29">
                  <c:v>4.0445000000000002</c:v>
                </c:pt>
                <c:pt idx="30">
                  <c:v>4.4554799999999997</c:v>
                </c:pt>
                <c:pt idx="31">
                  <c:v>4.3100899999999998</c:v>
                </c:pt>
                <c:pt idx="32">
                  <c:v>4.4285899999999998</c:v>
                </c:pt>
                <c:pt idx="33">
                  <c:v>4.3813000000000004</c:v>
                </c:pt>
                <c:pt idx="34">
                  <c:v>4.5316099999999997</c:v>
                </c:pt>
                <c:pt idx="35">
                  <c:v>4.3298300000000003</c:v>
                </c:pt>
                <c:pt idx="36">
                  <c:v>4.2896799999999997</c:v>
                </c:pt>
                <c:pt idx="37">
                  <c:v>3.87635</c:v>
                </c:pt>
                <c:pt idx="38">
                  <c:v>4.4563100000000002</c:v>
                </c:pt>
                <c:pt idx="39">
                  <c:v>4.0501699999999996</c:v>
                </c:pt>
                <c:pt idx="40">
                  <c:v>4.3499100000000004</c:v>
                </c:pt>
                <c:pt idx="41">
                  <c:v>4.4096099999999998</c:v>
                </c:pt>
                <c:pt idx="42">
                  <c:v>4.3827499999999997</c:v>
                </c:pt>
                <c:pt idx="43">
                  <c:v>4.4597199999999999</c:v>
                </c:pt>
                <c:pt idx="44">
                  <c:v>4.5002899999999997</c:v>
                </c:pt>
                <c:pt idx="45">
                  <c:v>4.4426100000000002</c:v>
                </c:pt>
                <c:pt idx="46">
                  <c:v>4.5207600000000001</c:v>
                </c:pt>
                <c:pt idx="47">
                  <c:v>4.5966100000000001</c:v>
                </c:pt>
              </c:numCache>
            </c:numRef>
          </c:val>
          <c:smooth val="0"/>
          <c:extLst>
            <c:ext xmlns:c16="http://schemas.microsoft.com/office/drawing/2014/chart" uri="{C3380CC4-5D6E-409C-BE32-E72D297353CC}">
              <c16:uniqueId val="{00000002-FA60-42C9-9D24-97E79858463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131.45903000000001</c:v>
                </c:pt>
                <c:pt idx="1">
                  <c:v>131.86408</c:v>
                </c:pt>
                <c:pt idx="2">
                  <c:v>131.93020999999999</c:v>
                </c:pt>
                <c:pt idx="3">
                  <c:v>134.13459</c:v>
                </c:pt>
                <c:pt idx="4">
                  <c:v>134.38937000000001</c:v>
                </c:pt>
                <c:pt idx="5">
                  <c:v>134.05017000000001</c:v>
                </c:pt>
                <c:pt idx="6">
                  <c:v>135.44191000000001</c:v>
                </c:pt>
                <c:pt idx="7">
                  <c:v>135.58372</c:v>
                </c:pt>
                <c:pt idx="8">
                  <c:v>134.32480000000001</c:v>
                </c:pt>
                <c:pt idx="9">
                  <c:v>134.32547</c:v>
                </c:pt>
                <c:pt idx="10">
                  <c:v>136.72011000000001</c:v>
                </c:pt>
                <c:pt idx="11">
                  <c:v>136.19301999999999</c:v>
                </c:pt>
                <c:pt idx="12">
                  <c:v>131.89595</c:v>
                </c:pt>
                <c:pt idx="13">
                  <c:v>127.05195999999999</c:v>
                </c:pt>
                <c:pt idx="14">
                  <c:v>128.24457000000001</c:v>
                </c:pt>
                <c:pt idx="15">
                  <c:v>129.63887</c:v>
                </c:pt>
                <c:pt idx="16">
                  <c:v>132.05706000000001</c:v>
                </c:pt>
                <c:pt idx="17">
                  <c:v>134.02644000000001</c:v>
                </c:pt>
                <c:pt idx="18">
                  <c:v>134.09816000000001</c:v>
                </c:pt>
                <c:pt idx="19">
                  <c:v>133.56549000000001</c:v>
                </c:pt>
                <c:pt idx="20">
                  <c:v>133.3511</c:v>
                </c:pt>
                <c:pt idx="21">
                  <c:v>133.11106000000001</c:v>
                </c:pt>
                <c:pt idx="22">
                  <c:v>134.35885999999999</c:v>
                </c:pt>
                <c:pt idx="23">
                  <c:v>131.28772000000001</c:v>
                </c:pt>
                <c:pt idx="24">
                  <c:v>131.01561000000001</c:v>
                </c:pt>
                <c:pt idx="25">
                  <c:v>131.28088</c:v>
                </c:pt>
                <c:pt idx="26">
                  <c:v>132.61837</c:v>
                </c:pt>
                <c:pt idx="27">
                  <c:v>129.42473000000001</c:v>
                </c:pt>
                <c:pt idx="28">
                  <c:v>126.87488</c:v>
                </c:pt>
                <c:pt idx="29">
                  <c:v>126.66710999999999</c:v>
                </c:pt>
                <c:pt idx="30">
                  <c:v>128.57377</c:v>
                </c:pt>
                <c:pt idx="31">
                  <c:v>128.91098</c:v>
                </c:pt>
                <c:pt idx="32">
                  <c:v>130.66528</c:v>
                </c:pt>
                <c:pt idx="33">
                  <c:v>126.47247</c:v>
                </c:pt>
                <c:pt idx="34">
                  <c:v>124.261</c:v>
                </c:pt>
                <c:pt idx="35">
                  <c:v>125.65579</c:v>
                </c:pt>
                <c:pt idx="36">
                  <c:v>127.44326</c:v>
                </c:pt>
                <c:pt idx="37">
                  <c:v>122.22893999999999</c:v>
                </c:pt>
                <c:pt idx="38">
                  <c:v>127.62246</c:v>
                </c:pt>
                <c:pt idx="39">
                  <c:v>128.18132</c:v>
                </c:pt>
                <c:pt idx="40">
                  <c:v>130.29533000000001</c:v>
                </c:pt>
                <c:pt idx="41">
                  <c:v>131.32612</c:v>
                </c:pt>
                <c:pt idx="42">
                  <c:v>130.18458999999999</c:v>
                </c:pt>
                <c:pt idx="43">
                  <c:v>128.75394</c:v>
                </c:pt>
                <c:pt idx="44">
                  <c:v>131.50731999999999</c:v>
                </c:pt>
                <c:pt idx="45">
                  <c:v>132.57044999999999</c:v>
                </c:pt>
                <c:pt idx="46">
                  <c:v>132.50919999999999</c:v>
                </c:pt>
                <c:pt idx="47">
                  <c:v>132.51193000000001</c:v>
                </c:pt>
              </c:numCache>
            </c:numRef>
          </c:val>
          <c:smooth val="0"/>
          <c:extLst>
            <c:ext xmlns:c16="http://schemas.microsoft.com/office/drawing/2014/chart" uri="{C3380CC4-5D6E-409C-BE32-E72D297353CC}">
              <c16:uniqueId val="{00000003-FA60-42C9-9D24-97E79858463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10.78097</c:v>
                </c:pt>
                <c:pt idx="1">
                  <c:v>11.715999999999999</c:v>
                </c:pt>
                <c:pt idx="2">
                  <c:v>12.51017</c:v>
                </c:pt>
                <c:pt idx="3">
                  <c:v>12.42262</c:v>
                </c:pt>
                <c:pt idx="4">
                  <c:v>13.04791</c:v>
                </c:pt>
                <c:pt idx="5">
                  <c:v>12.795500000000001</c:v>
                </c:pt>
                <c:pt idx="6">
                  <c:v>11.759230000000001</c:v>
                </c:pt>
                <c:pt idx="7">
                  <c:v>11.759040000000001</c:v>
                </c:pt>
                <c:pt idx="8">
                  <c:v>12.133929999999999</c:v>
                </c:pt>
                <c:pt idx="9">
                  <c:v>11.60676</c:v>
                </c:pt>
                <c:pt idx="10">
                  <c:v>11.141400000000001</c:v>
                </c:pt>
                <c:pt idx="11">
                  <c:v>10.51135</c:v>
                </c:pt>
                <c:pt idx="12">
                  <c:v>9.9213100000000001</c:v>
                </c:pt>
                <c:pt idx="13">
                  <c:v>9.48672</c:v>
                </c:pt>
                <c:pt idx="14">
                  <c:v>9.1929800000000004</c:v>
                </c:pt>
                <c:pt idx="15">
                  <c:v>8.53017</c:v>
                </c:pt>
                <c:pt idx="16">
                  <c:v>9.2315799999999992</c:v>
                </c:pt>
                <c:pt idx="17">
                  <c:v>7.609</c:v>
                </c:pt>
                <c:pt idx="18">
                  <c:v>7.1809200000000004</c:v>
                </c:pt>
                <c:pt idx="19">
                  <c:v>7.7439499999999999</c:v>
                </c:pt>
                <c:pt idx="20">
                  <c:v>7.5223100000000001</c:v>
                </c:pt>
                <c:pt idx="21">
                  <c:v>7.2841699999999996</c:v>
                </c:pt>
                <c:pt idx="22">
                  <c:v>7.6301199999999998</c:v>
                </c:pt>
                <c:pt idx="23">
                  <c:v>7.7614700000000001</c:v>
                </c:pt>
                <c:pt idx="24">
                  <c:v>7.8272399999999998</c:v>
                </c:pt>
                <c:pt idx="25">
                  <c:v>7.1464100000000004</c:v>
                </c:pt>
                <c:pt idx="26">
                  <c:v>7.6589400000000003</c:v>
                </c:pt>
                <c:pt idx="27">
                  <c:v>10.62185</c:v>
                </c:pt>
                <c:pt idx="28">
                  <c:v>12.043229999999999</c:v>
                </c:pt>
                <c:pt idx="29">
                  <c:v>11.53708</c:v>
                </c:pt>
                <c:pt idx="30">
                  <c:v>11.964560000000001</c:v>
                </c:pt>
                <c:pt idx="31">
                  <c:v>11.68953</c:v>
                </c:pt>
                <c:pt idx="32">
                  <c:v>1.5681400000000001</c:v>
                </c:pt>
                <c:pt idx="33">
                  <c:v>0.73080999999999996</c:v>
                </c:pt>
                <c:pt idx="34">
                  <c:v>4.2380500000000003</c:v>
                </c:pt>
                <c:pt idx="35">
                  <c:v>7.1333599999999997</c:v>
                </c:pt>
                <c:pt idx="36">
                  <c:v>7.9992099999999997</c:v>
                </c:pt>
                <c:pt idx="37">
                  <c:v>8.9751700000000003</c:v>
                </c:pt>
                <c:pt idx="38">
                  <c:v>9.0787499999999994</c:v>
                </c:pt>
                <c:pt idx="39">
                  <c:v>9.1923200000000005</c:v>
                </c:pt>
                <c:pt idx="40">
                  <c:v>10.21926</c:v>
                </c:pt>
                <c:pt idx="41">
                  <c:v>10.9307</c:v>
                </c:pt>
                <c:pt idx="42">
                  <c:v>10.851559999999999</c:v>
                </c:pt>
                <c:pt idx="43">
                  <c:v>11.21747</c:v>
                </c:pt>
                <c:pt idx="44">
                  <c:v>11.020049999999999</c:v>
                </c:pt>
                <c:pt idx="45">
                  <c:v>10.04148</c:v>
                </c:pt>
                <c:pt idx="46">
                  <c:v>11.395200000000001</c:v>
                </c:pt>
                <c:pt idx="47">
                  <c:v>10.96833</c:v>
                </c:pt>
              </c:numCache>
            </c:numRef>
          </c:val>
          <c:smooth val="0"/>
          <c:extLst>
            <c:ext xmlns:c16="http://schemas.microsoft.com/office/drawing/2014/chart" uri="{C3380CC4-5D6E-409C-BE32-E72D297353CC}">
              <c16:uniqueId val="{00000004-FA60-42C9-9D24-97E79858463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A60-42C9-9D24-97E79858463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32.798999999999999</c:v>
                </c:pt>
                <c:pt idx="1">
                  <c:v>32.427900000000001</c:v>
                </c:pt>
                <c:pt idx="2">
                  <c:v>31.982099999999999</c:v>
                </c:pt>
                <c:pt idx="3">
                  <c:v>32.487099999999998</c:v>
                </c:pt>
                <c:pt idx="4">
                  <c:v>32.888300000000001</c:v>
                </c:pt>
                <c:pt idx="5">
                  <c:v>32.755899999999997</c:v>
                </c:pt>
                <c:pt idx="6">
                  <c:v>31.369800000000001</c:v>
                </c:pt>
                <c:pt idx="7">
                  <c:v>31.843499999999999</c:v>
                </c:pt>
                <c:pt idx="8">
                  <c:v>32.749600000000001</c:v>
                </c:pt>
                <c:pt idx="9">
                  <c:v>32.291699999999999</c:v>
                </c:pt>
                <c:pt idx="10">
                  <c:v>32.427799999999998</c:v>
                </c:pt>
                <c:pt idx="11">
                  <c:v>30.518599999999999</c:v>
                </c:pt>
                <c:pt idx="12">
                  <c:v>27.068999999999999</c:v>
                </c:pt>
                <c:pt idx="13">
                  <c:v>26.630400000000002</c:v>
                </c:pt>
                <c:pt idx="14">
                  <c:v>27.6877</c:v>
                </c:pt>
                <c:pt idx="15">
                  <c:v>28.7118</c:v>
                </c:pt>
                <c:pt idx="16">
                  <c:v>28.775400000000001</c:v>
                </c:pt>
                <c:pt idx="17">
                  <c:v>29.082799999999999</c:v>
                </c:pt>
                <c:pt idx="18">
                  <c:v>30.180599999999998</c:v>
                </c:pt>
                <c:pt idx="19">
                  <c:v>31.8184</c:v>
                </c:pt>
                <c:pt idx="20">
                  <c:v>32.2072</c:v>
                </c:pt>
                <c:pt idx="21">
                  <c:v>32.462200000000003</c:v>
                </c:pt>
                <c:pt idx="22">
                  <c:v>31.810300000000002</c:v>
                </c:pt>
                <c:pt idx="23">
                  <c:v>31.555199999999999</c:v>
                </c:pt>
                <c:pt idx="24">
                  <c:v>30.276800000000001</c:v>
                </c:pt>
                <c:pt idx="25">
                  <c:v>30.045000000000002</c:v>
                </c:pt>
                <c:pt idx="26">
                  <c:v>30.933399999999999</c:v>
                </c:pt>
                <c:pt idx="27">
                  <c:v>31.865600000000001</c:v>
                </c:pt>
                <c:pt idx="28">
                  <c:v>33.702500000000001</c:v>
                </c:pt>
                <c:pt idx="29">
                  <c:v>34.0137</c:v>
                </c:pt>
                <c:pt idx="30">
                  <c:v>34.295699999999997</c:v>
                </c:pt>
                <c:pt idx="31">
                  <c:v>34.273299999999999</c:v>
                </c:pt>
                <c:pt idx="32">
                  <c:v>31.556999999999999</c:v>
                </c:pt>
                <c:pt idx="33">
                  <c:v>30.904599999999999</c:v>
                </c:pt>
                <c:pt idx="34">
                  <c:v>30.7301</c:v>
                </c:pt>
                <c:pt idx="35">
                  <c:v>30.2636</c:v>
                </c:pt>
                <c:pt idx="36">
                  <c:v>26.787199999999999</c:v>
                </c:pt>
                <c:pt idx="37">
                  <c:v>25.933700000000002</c:v>
                </c:pt>
                <c:pt idx="38">
                  <c:v>28.234000000000002</c:v>
                </c:pt>
                <c:pt idx="39">
                  <c:v>28.745200000000001</c:v>
                </c:pt>
                <c:pt idx="40">
                  <c:v>30.3597</c:v>
                </c:pt>
                <c:pt idx="41">
                  <c:v>32.646500000000003</c:v>
                </c:pt>
                <c:pt idx="42">
                  <c:v>32.559100000000001</c:v>
                </c:pt>
                <c:pt idx="43">
                  <c:v>32.591900000000003</c:v>
                </c:pt>
                <c:pt idx="44">
                  <c:v>32.355200000000004</c:v>
                </c:pt>
                <c:pt idx="45">
                  <c:v>32.575099999999999</c:v>
                </c:pt>
                <c:pt idx="46">
                  <c:v>33.711300000000001</c:v>
                </c:pt>
                <c:pt idx="47">
                  <c:v>33.495199999999997</c:v>
                </c:pt>
              </c:numCache>
            </c:numRef>
          </c:val>
          <c:smooth val="0"/>
          <c:extLst>
            <c:ext xmlns:c16="http://schemas.microsoft.com/office/drawing/2014/chart" uri="{C3380CC4-5D6E-409C-BE32-E72D297353CC}">
              <c16:uniqueId val="{00000006-FA60-42C9-9D24-97E79858463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A60-42C9-9D24-97E79858463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A60-42C9-9D24-97E79858463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A60-42C9-9D24-97E79858463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91.711699999999993</c:v>
                </c:pt>
                <c:pt idx="1">
                  <c:v>90.694100000000006</c:v>
                </c:pt>
                <c:pt idx="2">
                  <c:v>90.895799999999994</c:v>
                </c:pt>
                <c:pt idx="3">
                  <c:v>92.5261</c:v>
                </c:pt>
                <c:pt idx="4">
                  <c:v>93.817300000000003</c:v>
                </c:pt>
                <c:pt idx="5">
                  <c:v>93.664100000000005</c:v>
                </c:pt>
                <c:pt idx="6">
                  <c:v>92.915199999999999</c:v>
                </c:pt>
                <c:pt idx="7">
                  <c:v>92.240399999999994</c:v>
                </c:pt>
                <c:pt idx="8">
                  <c:v>91.808199999999999</c:v>
                </c:pt>
                <c:pt idx="9">
                  <c:v>92.2941</c:v>
                </c:pt>
                <c:pt idx="10">
                  <c:v>91.2316</c:v>
                </c:pt>
                <c:pt idx="11">
                  <c:v>93.373099999999994</c:v>
                </c:pt>
                <c:pt idx="12">
                  <c:v>93.392300000000006</c:v>
                </c:pt>
                <c:pt idx="13">
                  <c:v>91.93</c:v>
                </c:pt>
                <c:pt idx="14">
                  <c:v>92.971500000000006</c:v>
                </c:pt>
                <c:pt idx="15">
                  <c:v>93.290800000000004</c:v>
                </c:pt>
                <c:pt idx="16">
                  <c:v>92.398600000000002</c:v>
                </c:pt>
                <c:pt idx="17">
                  <c:v>93.996600000000001</c:v>
                </c:pt>
                <c:pt idx="18">
                  <c:v>92.569000000000003</c:v>
                </c:pt>
                <c:pt idx="19">
                  <c:v>93.014899999999997</c:v>
                </c:pt>
                <c:pt idx="20">
                  <c:v>93.954999999999998</c:v>
                </c:pt>
                <c:pt idx="21">
                  <c:v>93.450699999999998</c:v>
                </c:pt>
                <c:pt idx="22">
                  <c:v>93.898300000000006</c:v>
                </c:pt>
                <c:pt idx="23">
                  <c:v>93.847800000000007</c:v>
                </c:pt>
                <c:pt idx="24">
                  <c:v>94.182599999999994</c:v>
                </c:pt>
                <c:pt idx="25">
                  <c:v>94.783900000000003</c:v>
                </c:pt>
                <c:pt idx="26">
                  <c:v>95.064999999999998</c:v>
                </c:pt>
                <c:pt idx="27">
                  <c:v>93.752499999999998</c:v>
                </c:pt>
                <c:pt idx="28">
                  <c:v>93.784899999999993</c:v>
                </c:pt>
                <c:pt idx="29">
                  <c:v>94.116600000000005</c:v>
                </c:pt>
                <c:pt idx="30">
                  <c:v>94.334599999999995</c:v>
                </c:pt>
                <c:pt idx="31">
                  <c:v>93.887</c:v>
                </c:pt>
                <c:pt idx="32">
                  <c:v>94.525599999999997</c:v>
                </c:pt>
                <c:pt idx="33">
                  <c:v>92.727500000000006</c:v>
                </c:pt>
                <c:pt idx="34">
                  <c:v>90.397199999999998</c:v>
                </c:pt>
                <c:pt idx="35">
                  <c:v>91.903499999999994</c:v>
                </c:pt>
                <c:pt idx="36">
                  <c:v>93.645200000000003</c:v>
                </c:pt>
                <c:pt idx="37">
                  <c:v>93.5124</c:v>
                </c:pt>
                <c:pt idx="38">
                  <c:v>92.598100000000002</c:v>
                </c:pt>
                <c:pt idx="39">
                  <c:v>93.417900000000003</c:v>
                </c:pt>
                <c:pt idx="40">
                  <c:v>93.034999999999997</c:v>
                </c:pt>
                <c:pt idx="41">
                  <c:v>93.602099999999993</c:v>
                </c:pt>
                <c:pt idx="42">
                  <c:v>92.712800000000001</c:v>
                </c:pt>
                <c:pt idx="43">
                  <c:v>93.727000000000004</c:v>
                </c:pt>
                <c:pt idx="44">
                  <c:v>93.898099999999999</c:v>
                </c:pt>
                <c:pt idx="45">
                  <c:v>93.779799999999994</c:v>
                </c:pt>
                <c:pt idx="46">
                  <c:v>94.160600000000002</c:v>
                </c:pt>
                <c:pt idx="47">
                  <c:v>92.974100000000007</c:v>
                </c:pt>
              </c:numCache>
            </c:numRef>
          </c:val>
          <c:smooth val="0"/>
          <c:extLst>
            <c:ext xmlns:c16="http://schemas.microsoft.com/office/drawing/2014/chart" uri="{C3380CC4-5D6E-409C-BE32-E72D297353CC}">
              <c16:uniqueId val="{0000000A-FA60-42C9-9D24-97E79858463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24.65371</c:v>
                </c:pt>
                <c:pt idx="1">
                  <c:v>24.631820000000001</c:v>
                </c:pt>
                <c:pt idx="2">
                  <c:v>24.66395</c:v>
                </c:pt>
                <c:pt idx="3">
                  <c:v>24.70534</c:v>
                </c:pt>
                <c:pt idx="4">
                  <c:v>24.664390000000001</c:v>
                </c:pt>
                <c:pt idx="5">
                  <c:v>24.617429999999999</c:v>
                </c:pt>
                <c:pt idx="6">
                  <c:v>24.635819999999999</c:v>
                </c:pt>
                <c:pt idx="7">
                  <c:v>24.67127</c:v>
                </c:pt>
                <c:pt idx="8">
                  <c:v>24.651540000000001</c:v>
                </c:pt>
                <c:pt idx="9">
                  <c:v>24.59037</c:v>
                </c:pt>
                <c:pt idx="10">
                  <c:v>24.551500000000001</c:v>
                </c:pt>
                <c:pt idx="11">
                  <c:v>24.718070000000001</c:v>
                </c:pt>
                <c:pt idx="12">
                  <c:v>24.66283</c:v>
                </c:pt>
                <c:pt idx="13">
                  <c:v>24.794060000000002</c:v>
                </c:pt>
                <c:pt idx="14">
                  <c:v>24.796869999999998</c:v>
                </c:pt>
                <c:pt idx="15">
                  <c:v>24.718620000000001</c:v>
                </c:pt>
                <c:pt idx="16">
                  <c:v>24.703029999999998</c:v>
                </c:pt>
                <c:pt idx="17">
                  <c:v>24.839289999999998</c:v>
                </c:pt>
                <c:pt idx="18">
                  <c:v>24.785430000000002</c:v>
                </c:pt>
                <c:pt idx="19">
                  <c:v>24.749949999999998</c:v>
                </c:pt>
                <c:pt idx="20">
                  <c:v>24.74755</c:v>
                </c:pt>
                <c:pt idx="21">
                  <c:v>24.711069999999999</c:v>
                </c:pt>
                <c:pt idx="22">
                  <c:v>24.666070000000001</c:v>
                </c:pt>
                <c:pt idx="23">
                  <c:v>24.688140000000001</c:v>
                </c:pt>
                <c:pt idx="24">
                  <c:v>24.604849999999999</c:v>
                </c:pt>
                <c:pt idx="25">
                  <c:v>24.61673</c:v>
                </c:pt>
                <c:pt idx="26">
                  <c:v>24.649039999999999</c:v>
                </c:pt>
                <c:pt idx="27">
                  <c:v>24.569310000000002</c:v>
                </c:pt>
                <c:pt idx="28">
                  <c:v>24.517800000000001</c:v>
                </c:pt>
                <c:pt idx="29">
                  <c:v>24.727029999999999</c:v>
                </c:pt>
                <c:pt idx="30">
                  <c:v>24.563310000000001</c:v>
                </c:pt>
                <c:pt idx="31">
                  <c:v>24.48169</c:v>
                </c:pt>
                <c:pt idx="32">
                  <c:v>24.588069999999998</c:v>
                </c:pt>
                <c:pt idx="33">
                  <c:v>24.582339999999999</c:v>
                </c:pt>
                <c:pt idx="34">
                  <c:v>24.586649999999999</c:v>
                </c:pt>
                <c:pt idx="35">
                  <c:v>3.9941200000000001</c:v>
                </c:pt>
                <c:pt idx="36">
                  <c:v>2.9809100000000002</c:v>
                </c:pt>
                <c:pt idx="37">
                  <c:v>2.98875</c:v>
                </c:pt>
                <c:pt idx="38">
                  <c:v>2.9950100000000002</c:v>
                </c:pt>
                <c:pt idx="39">
                  <c:v>2.9878499999999999</c:v>
                </c:pt>
                <c:pt idx="40">
                  <c:v>3.00047</c:v>
                </c:pt>
                <c:pt idx="41">
                  <c:v>3.34077</c:v>
                </c:pt>
                <c:pt idx="42">
                  <c:v>6.0220900000000004</c:v>
                </c:pt>
                <c:pt idx="43">
                  <c:v>14.381539999999999</c:v>
                </c:pt>
                <c:pt idx="44">
                  <c:v>21.108820000000001</c:v>
                </c:pt>
                <c:pt idx="45">
                  <c:v>24.42052</c:v>
                </c:pt>
                <c:pt idx="46">
                  <c:v>24.667649999999998</c:v>
                </c:pt>
                <c:pt idx="47">
                  <c:v>24.712759999999999</c:v>
                </c:pt>
              </c:numCache>
            </c:numRef>
          </c:val>
          <c:smooth val="0"/>
          <c:extLst>
            <c:ext xmlns:c16="http://schemas.microsoft.com/office/drawing/2014/chart" uri="{C3380CC4-5D6E-409C-BE32-E72D297353CC}">
              <c16:uniqueId val="{0000000B-FA60-42C9-9D24-97E79858463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0.32940000000000003</c:v>
                </c:pt>
                <c:pt idx="1">
                  <c:v>0.30980000000000002</c:v>
                </c:pt>
                <c:pt idx="2">
                  <c:v>0.30159999999999998</c:v>
                </c:pt>
                <c:pt idx="3">
                  <c:v>0.2898</c:v>
                </c:pt>
                <c:pt idx="4">
                  <c:v>0.28399999999999997</c:v>
                </c:pt>
                <c:pt idx="5">
                  <c:v>0.2823</c:v>
                </c:pt>
                <c:pt idx="6">
                  <c:v>0.2697</c:v>
                </c:pt>
                <c:pt idx="7">
                  <c:v>0.26200000000000001</c:v>
                </c:pt>
                <c:pt idx="8">
                  <c:v>0.25729999999999997</c:v>
                </c:pt>
                <c:pt idx="9">
                  <c:v>0.24779999999999999</c:v>
                </c:pt>
                <c:pt idx="10">
                  <c:v>0.2447</c:v>
                </c:pt>
                <c:pt idx="11">
                  <c:v>0.2374</c:v>
                </c:pt>
                <c:pt idx="12">
                  <c:v>0.26469999999999999</c:v>
                </c:pt>
                <c:pt idx="13">
                  <c:v>0.2777</c:v>
                </c:pt>
                <c:pt idx="14">
                  <c:v>0.31430000000000002</c:v>
                </c:pt>
                <c:pt idx="15">
                  <c:v>0.37690000000000001</c:v>
                </c:pt>
                <c:pt idx="16">
                  <c:v>0.41299999999999998</c:v>
                </c:pt>
                <c:pt idx="17">
                  <c:v>0.4945</c:v>
                </c:pt>
                <c:pt idx="18">
                  <c:v>0.61360000000000003</c:v>
                </c:pt>
                <c:pt idx="19">
                  <c:v>0.75339999999999996</c:v>
                </c:pt>
                <c:pt idx="20">
                  <c:v>1.0573999999999999</c:v>
                </c:pt>
                <c:pt idx="21">
                  <c:v>1.2204999999999999</c:v>
                </c:pt>
                <c:pt idx="22">
                  <c:v>1.2750999999999999</c:v>
                </c:pt>
                <c:pt idx="23">
                  <c:v>1.2813000000000001</c:v>
                </c:pt>
                <c:pt idx="24">
                  <c:v>1.2922</c:v>
                </c:pt>
                <c:pt idx="25">
                  <c:v>1.2959000000000001</c:v>
                </c:pt>
                <c:pt idx="26">
                  <c:v>1.3086</c:v>
                </c:pt>
                <c:pt idx="27">
                  <c:v>1.3088</c:v>
                </c:pt>
                <c:pt idx="28">
                  <c:v>1.3081</c:v>
                </c:pt>
                <c:pt idx="29">
                  <c:v>1.3045</c:v>
                </c:pt>
                <c:pt idx="30">
                  <c:v>1.2975000000000001</c:v>
                </c:pt>
                <c:pt idx="31">
                  <c:v>1.2911999999999999</c:v>
                </c:pt>
                <c:pt idx="32">
                  <c:v>1.2907</c:v>
                </c:pt>
                <c:pt idx="33">
                  <c:v>1.3105</c:v>
                </c:pt>
                <c:pt idx="34">
                  <c:v>1.3063</c:v>
                </c:pt>
                <c:pt idx="35">
                  <c:v>1.3386</c:v>
                </c:pt>
                <c:pt idx="36">
                  <c:v>1.3288</c:v>
                </c:pt>
                <c:pt idx="37">
                  <c:v>1.3213999999999999</c:v>
                </c:pt>
                <c:pt idx="38">
                  <c:v>1.3078000000000001</c:v>
                </c:pt>
                <c:pt idx="39">
                  <c:v>1.2850999999999999</c:v>
                </c:pt>
                <c:pt idx="40">
                  <c:v>1.2639</c:v>
                </c:pt>
                <c:pt idx="41">
                  <c:v>1.2481</c:v>
                </c:pt>
                <c:pt idx="42">
                  <c:v>1.1921999999999999</c:v>
                </c:pt>
                <c:pt idx="43">
                  <c:v>1.1001000000000001</c:v>
                </c:pt>
                <c:pt idx="44">
                  <c:v>0.77100000000000002</c:v>
                </c:pt>
                <c:pt idx="45">
                  <c:v>0.57289999999999996</c:v>
                </c:pt>
                <c:pt idx="46">
                  <c:v>0.48</c:v>
                </c:pt>
                <c:pt idx="47">
                  <c:v>0.40920000000000001</c:v>
                </c:pt>
              </c:numCache>
            </c:numRef>
          </c:val>
          <c:smooth val="0"/>
          <c:extLst>
            <c:ext xmlns:c16="http://schemas.microsoft.com/office/drawing/2014/chart" uri="{C3380CC4-5D6E-409C-BE32-E72D297353CC}">
              <c16:uniqueId val="{0000000C-FA60-42C9-9D24-97E79858463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c:v>
                </c:pt>
                <c:pt idx="1">
                  <c:v>0.6</c:v>
                </c:pt>
                <c:pt idx="2">
                  <c:v>0.59</c:v>
                </c:pt>
                <c:pt idx="3">
                  <c:v>0.61</c:v>
                </c:pt>
                <c:pt idx="4">
                  <c:v>0.62</c:v>
                </c:pt>
                <c:pt idx="5">
                  <c:v>0.59</c:v>
                </c:pt>
                <c:pt idx="6">
                  <c:v>0.56000000000000005</c:v>
                </c:pt>
                <c:pt idx="7">
                  <c:v>0.57999999999999996</c:v>
                </c:pt>
                <c:pt idx="8">
                  <c:v>0.56999999999999995</c:v>
                </c:pt>
                <c:pt idx="9">
                  <c:v>0.6</c:v>
                </c:pt>
                <c:pt idx="10">
                  <c:v>0.62</c:v>
                </c:pt>
                <c:pt idx="11">
                  <c:v>0.62</c:v>
                </c:pt>
                <c:pt idx="12">
                  <c:v>0.62</c:v>
                </c:pt>
                <c:pt idx="13">
                  <c:v>0.61</c:v>
                </c:pt>
                <c:pt idx="14">
                  <c:v>0.61</c:v>
                </c:pt>
                <c:pt idx="15">
                  <c:v>0.62</c:v>
                </c:pt>
                <c:pt idx="16">
                  <c:v>0.56999999999999995</c:v>
                </c:pt>
                <c:pt idx="17">
                  <c:v>0.57999999999999996</c:v>
                </c:pt>
                <c:pt idx="18">
                  <c:v>0.57999999999999996</c:v>
                </c:pt>
                <c:pt idx="19">
                  <c:v>0.59</c:v>
                </c:pt>
                <c:pt idx="20">
                  <c:v>0.59</c:v>
                </c:pt>
                <c:pt idx="21">
                  <c:v>0.56000000000000005</c:v>
                </c:pt>
                <c:pt idx="22">
                  <c:v>0.54</c:v>
                </c:pt>
                <c:pt idx="23">
                  <c:v>0.61</c:v>
                </c:pt>
                <c:pt idx="24">
                  <c:v>0.61</c:v>
                </c:pt>
                <c:pt idx="25">
                  <c:v>0.65</c:v>
                </c:pt>
                <c:pt idx="26">
                  <c:v>0.59</c:v>
                </c:pt>
                <c:pt idx="27">
                  <c:v>0.59</c:v>
                </c:pt>
                <c:pt idx="28">
                  <c:v>0.56000000000000005</c:v>
                </c:pt>
                <c:pt idx="29">
                  <c:v>0.59</c:v>
                </c:pt>
                <c:pt idx="30">
                  <c:v>0.65</c:v>
                </c:pt>
                <c:pt idx="31">
                  <c:v>0.63</c:v>
                </c:pt>
                <c:pt idx="32">
                  <c:v>0.69</c:v>
                </c:pt>
                <c:pt idx="33">
                  <c:v>0.67</c:v>
                </c:pt>
                <c:pt idx="34">
                  <c:v>0.62</c:v>
                </c:pt>
                <c:pt idx="35">
                  <c:v>0.57999999999999996</c:v>
                </c:pt>
                <c:pt idx="36">
                  <c:v>0.62</c:v>
                </c:pt>
                <c:pt idx="37">
                  <c:v>0.64</c:v>
                </c:pt>
                <c:pt idx="38">
                  <c:v>0.61</c:v>
                </c:pt>
                <c:pt idx="39">
                  <c:v>0.66</c:v>
                </c:pt>
                <c:pt idx="40">
                  <c:v>0.63</c:v>
                </c:pt>
                <c:pt idx="41">
                  <c:v>0.63</c:v>
                </c:pt>
                <c:pt idx="42">
                  <c:v>0.63</c:v>
                </c:pt>
                <c:pt idx="43">
                  <c:v>0.62</c:v>
                </c:pt>
                <c:pt idx="44">
                  <c:v>0.63</c:v>
                </c:pt>
                <c:pt idx="45">
                  <c:v>0.62</c:v>
                </c:pt>
                <c:pt idx="46">
                  <c:v>0.61</c:v>
                </c:pt>
                <c:pt idx="47">
                  <c:v>0.55000000000000004</c:v>
                </c:pt>
              </c:numCache>
            </c:numRef>
          </c:val>
          <c:smooth val="0"/>
          <c:extLst>
            <c:ext xmlns:c16="http://schemas.microsoft.com/office/drawing/2014/chart" uri="{C3380CC4-5D6E-409C-BE32-E72D297353CC}">
              <c16:uniqueId val="{0000000D-FA60-42C9-9D24-97E79858463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19.301100000000002</c:v>
                </c:pt>
                <c:pt idx="1">
                  <c:v>18.435949999999998</c:v>
                </c:pt>
                <c:pt idx="2">
                  <c:v>19.690930000000002</c:v>
                </c:pt>
                <c:pt idx="3">
                  <c:v>19.712479999999999</c:v>
                </c:pt>
                <c:pt idx="4">
                  <c:v>19.664549999999998</c:v>
                </c:pt>
                <c:pt idx="5">
                  <c:v>19.167200000000001</c:v>
                </c:pt>
                <c:pt idx="6">
                  <c:v>18.38991</c:v>
                </c:pt>
                <c:pt idx="7">
                  <c:v>17.412330000000001</c:v>
                </c:pt>
                <c:pt idx="8">
                  <c:v>17.98762</c:v>
                </c:pt>
                <c:pt idx="9">
                  <c:v>17.84526</c:v>
                </c:pt>
                <c:pt idx="10">
                  <c:v>18.076930000000001</c:v>
                </c:pt>
                <c:pt idx="11">
                  <c:v>17.314229999999998</c:v>
                </c:pt>
                <c:pt idx="12">
                  <c:v>18.331009999999999</c:v>
                </c:pt>
                <c:pt idx="13">
                  <c:v>18.62321</c:v>
                </c:pt>
                <c:pt idx="14">
                  <c:v>18.831109999999999</c:v>
                </c:pt>
                <c:pt idx="15">
                  <c:v>18.50085</c:v>
                </c:pt>
                <c:pt idx="16">
                  <c:v>19.714040000000001</c:v>
                </c:pt>
                <c:pt idx="17">
                  <c:v>20.413889999999999</c:v>
                </c:pt>
                <c:pt idx="18">
                  <c:v>21.711670000000002</c:v>
                </c:pt>
                <c:pt idx="19">
                  <c:v>20.590859999999999</c:v>
                </c:pt>
                <c:pt idx="20">
                  <c:v>22.4359</c:v>
                </c:pt>
                <c:pt idx="21">
                  <c:v>22.47673</c:v>
                </c:pt>
                <c:pt idx="22">
                  <c:v>21.46781</c:v>
                </c:pt>
                <c:pt idx="23">
                  <c:v>22.480599999999999</c:v>
                </c:pt>
                <c:pt idx="24">
                  <c:v>21.035119999999999</c:v>
                </c:pt>
                <c:pt idx="25">
                  <c:v>20.882149999999999</c:v>
                </c:pt>
                <c:pt idx="26">
                  <c:v>21.579350000000002</c:v>
                </c:pt>
                <c:pt idx="27">
                  <c:v>21.048089999999998</c:v>
                </c:pt>
                <c:pt idx="28">
                  <c:v>22.173729999999999</c:v>
                </c:pt>
                <c:pt idx="29">
                  <c:v>22.38494</c:v>
                </c:pt>
                <c:pt idx="30">
                  <c:v>21.86459</c:v>
                </c:pt>
                <c:pt idx="31">
                  <c:v>23.017199999999999</c:v>
                </c:pt>
                <c:pt idx="32">
                  <c:v>22.242609999999999</c:v>
                </c:pt>
                <c:pt idx="33">
                  <c:v>21.38081</c:v>
                </c:pt>
                <c:pt idx="34">
                  <c:v>20.88205</c:v>
                </c:pt>
                <c:pt idx="35">
                  <c:v>19.37499</c:v>
                </c:pt>
                <c:pt idx="36">
                  <c:v>19.317329999999998</c:v>
                </c:pt>
                <c:pt idx="37">
                  <c:v>19.689889999999998</c:v>
                </c:pt>
                <c:pt idx="38">
                  <c:v>19.039390000000001</c:v>
                </c:pt>
                <c:pt idx="39">
                  <c:v>18.678319999999999</c:v>
                </c:pt>
                <c:pt idx="40">
                  <c:v>18.694299999999998</c:v>
                </c:pt>
                <c:pt idx="41">
                  <c:v>20.325189999999999</c:v>
                </c:pt>
                <c:pt idx="42">
                  <c:v>20.85435</c:v>
                </c:pt>
                <c:pt idx="43">
                  <c:v>21.60642</c:v>
                </c:pt>
                <c:pt idx="44">
                  <c:v>22.237719999999999</c:v>
                </c:pt>
                <c:pt idx="45">
                  <c:v>21.303249999999998</c:v>
                </c:pt>
                <c:pt idx="46">
                  <c:v>21.202369999999998</c:v>
                </c:pt>
                <c:pt idx="47">
                  <c:v>22.68158</c:v>
                </c:pt>
              </c:numCache>
            </c:numRef>
          </c:val>
          <c:smooth val="0"/>
          <c:extLst>
            <c:ext xmlns:c16="http://schemas.microsoft.com/office/drawing/2014/chart" uri="{C3380CC4-5D6E-409C-BE32-E72D297353CC}">
              <c16:uniqueId val="{0000000E-FA60-42C9-9D24-97E79858463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448.44479000000001</c:v>
                </c:pt>
                <c:pt idx="1">
                  <c:v>451.63434999999998</c:v>
                </c:pt>
                <c:pt idx="2">
                  <c:v>451.67178000000001</c:v>
                </c:pt>
                <c:pt idx="3">
                  <c:v>451.63517999999999</c:v>
                </c:pt>
                <c:pt idx="4">
                  <c:v>450.71784000000002</c:v>
                </c:pt>
                <c:pt idx="5">
                  <c:v>446.54277999999999</c:v>
                </c:pt>
                <c:pt idx="6">
                  <c:v>448.71573999999998</c:v>
                </c:pt>
                <c:pt idx="7">
                  <c:v>452.18313999999998</c:v>
                </c:pt>
                <c:pt idx="8">
                  <c:v>453.54784000000001</c:v>
                </c:pt>
                <c:pt idx="9">
                  <c:v>458.54692</c:v>
                </c:pt>
                <c:pt idx="10">
                  <c:v>455.14621</c:v>
                </c:pt>
                <c:pt idx="11">
                  <c:v>450.48667</c:v>
                </c:pt>
                <c:pt idx="12">
                  <c:v>450.58382999999998</c:v>
                </c:pt>
                <c:pt idx="13">
                  <c:v>453.34715999999997</c:v>
                </c:pt>
                <c:pt idx="14">
                  <c:v>452.18704000000002</c:v>
                </c:pt>
                <c:pt idx="15">
                  <c:v>452.17356000000001</c:v>
                </c:pt>
                <c:pt idx="16">
                  <c:v>457.16138000000001</c:v>
                </c:pt>
                <c:pt idx="17">
                  <c:v>461.69166999999999</c:v>
                </c:pt>
                <c:pt idx="18">
                  <c:v>458.60953999999998</c:v>
                </c:pt>
                <c:pt idx="19">
                  <c:v>448.33735999999999</c:v>
                </c:pt>
                <c:pt idx="20">
                  <c:v>453.50117999999998</c:v>
                </c:pt>
                <c:pt idx="21">
                  <c:v>452.46080000000001</c:v>
                </c:pt>
                <c:pt idx="22">
                  <c:v>455.69587000000001</c:v>
                </c:pt>
                <c:pt idx="23">
                  <c:v>450.52118000000002</c:v>
                </c:pt>
                <c:pt idx="24">
                  <c:v>411.36122</c:v>
                </c:pt>
                <c:pt idx="25">
                  <c:v>410.64722</c:v>
                </c:pt>
                <c:pt idx="26">
                  <c:v>427.55387000000002</c:v>
                </c:pt>
                <c:pt idx="27">
                  <c:v>424.53766000000002</c:v>
                </c:pt>
                <c:pt idx="28">
                  <c:v>406.68403000000001</c:v>
                </c:pt>
                <c:pt idx="29">
                  <c:v>403.95920999999998</c:v>
                </c:pt>
                <c:pt idx="30">
                  <c:v>392.92072000000002</c:v>
                </c:pt>
                <c:pt idx="31">
                  <c:v>402.91145</c:v>
                </c:pt>
                <c:pt idx="32">
                  <c:v>419.20537999999999</c:v>
                </c:pt>
                <c:pt idx="33">
                  <c:v>430.96589</c:v>
                </c:pt>
                <c:pt idx="34">
                  <c:v>436.47978000000001</c:v>
                </c:pt>
                <c:pt idx="35">
                  <c:v>455.80410999999998</c:v>
                </c:pt>
                <c:pt idx="36">
                  <c:v>459.73158999999998</c:v>
                </c:pt>
                <c:pt idx="37">
                  <c:v>463.12624</c:v>
                </c:pt>
                <c:pt idx="38">
                  <c:v>418.55614000000003</c:v>
                </c:pt>
                <c:pt idx="39">
                  <c:v>400.25706000000002</c:v>
                </c:pt>
                <c:pt idx="40">
                  <c:v>463.33686</c:v>
                </c:pt>
                <c:pt idx="41">
                  <c:v>464.52683000000002</c:v>
                </c:pt>
                <c:pt idx="42">
                  <c:v>465.64679999999998</c:v>
                </c:pt>
                <c:pt idx="43">
                  <c:v>461.19412</c:v>
                </c:pt>
                <c:pt idx="44">
                  <c:v>459.52269999999999</c:v>
                </c:pt>
                <c:pt idx="45">
                  <c:v>455.11538000000002</c:v>
                </c:pt>
                <c:pt idx="46">
                  <c:v>449.03701999999998</c:v>
                </c:pt>
                <c:pt idx="47">
                  <c:v>447.52778000000001</c:v>
                </c:pt>
              </c:numCache>
            </c:numRef>
          </c:val>
          <c:smooth val="0"/>
          <c:extLst>
            <c:ext xmlns:c16="http://schemas.microsoft.com/office/drawing/2014/chart" uri="{C3380CC4-5D6E-409C-BE32-E72D297353CC}">
              <c16:uniqueId val="{0000000F-FA60-42C9-9D24-97E79858463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11.4518</c:v>
                </c:pt>
                <c:pt idx="1">
                  <c:v>11.2685</c:v>
                </c:pt>
                <c:pt idx="2">
                  <c:v>11.317399999999999</c:v>
                </c:pt>
                <c:pt idx="3">
                  <c:v>11.581200000000001</c:v>
                </c:pt>
                <c:pt idx="4">
                  <c:v>11.4474</c:v>
                </c:pt>
                <c:pt idx="5">
                  <c:v>11.6709</c:v>
                </c:pt>
                <c:pt idx="6">
                  <c:v>11.5015</c:v>
                </c:pt>
                <c:pt idx="7">
                  <c:v>11.512499999999999</c:v>
                </c:pt>
                <c:pt idx="8">
                  <c:v>11.4396</c:v>
                </c:pt>
                <c:pt idx="9">
                  <c:v>11.3561</c:v>
                </c:pt>
                <c:pt idx="10">
                  <c:v>11.368399999999999</c:v>
                </c:pt>
                <c:pt idx="11">
                  <c:v>10.8537</c:v>
                </c:pt>
                <c:pt idx="12">
                  <c:v>10.4771</c:v>
                </c:pt>
                <c:pt idx="13">
                  <c:v>10.0436</c:v>
                </c:pt>
                <c:pt idx="14">
                  <c:v>10.1225</c:v>
                </c:pt>
                <c:pt idx="15">
                  <c:v>10.2187</c:v>
                </c:pt>
                <c:pt idx="16">
                  <c:v>10.3384</c:v>
                </c:pt>
                <c:pt idx="17">
                  <c:v>10.4603</c:v>
                </c:pt>
                <c:pt idx="18">
                  <c:v>10.5634</c:v>
                </c:pt>
                <c:pt idx="19">
                  <c:v>10.497400000000001</c:v>
                </c:pt>
                <c:pt idx="20">
                  <c:v>10.505000000000001</c:v>
                </c:pt>
                <c:pt idx="21">
                  <c:v>10.439399999999999</c:v>
                </c:pt>
                <c:pt idx="22">
                  <c:v>10.5555</c:v>
                </c:pt>
                <c:pt idx="23">
                  <c:v>10.8447</c:v>
                </c:pt>
                <c:pt idx="24">
                  <c:v>10.787000000000001</c:v>
                </c:pt>
                <c:pt idx="25">
                  <c:v>10.9061</c:v>
                </c:pt>
                <c:pt idx="26">
                  <c:v>11.033899999999999</c:v>
                </c:pt>
                <c:pt idx="27">
                  <c:v>10.901899999999999</c:v>
                </c:pt>
                <c:pt idx="28">
                  <c:v>10.783200000000001</c:v>
                </c:pt>
                <c:pt idx="29">
                  <c:v>10.532500000000001</c:v>
                </c:pt>
                <c:pt idx="30">
                  <c:v>10.9756</c:v>
                </c:pt>
                <c:pt idx="31">
                  <c:v>10.999000000000001</c:v>
                </c:pt>
                <c:pt idx="32">
                  <c:v>10.981400000000001</c:v>
                </c:pt>
                <c:pt idx="33">
                  <c:v>10.738799999999999</c:v>
                </c:pt>
                <c:pt idx="34">
                  <c:v>10.7829</c:v>
                </c:pt>
                <c:pt idx="35">
                  <c:v>10.644399999999999</c:v>
                </c:pt>
                <c:pt idx="36">
                  <c:v>10.292</c:v>
                </c:pt>
                <c:pt idx="37">
                  <c:v>10.1791</c:v>
                </c:pt>
                <c:pt idx="38">
                  <c:v>10.2836</c:v>
                </c:pt>
                <c:pt idx="39">
                  <c:v>10.4617</c:v>
                </c:pt>
                <c:pt idx="40">
                  <c:v>10.5176</c:v>
                </c:pt>
                <c:pt idx="41">
                  <c:v>10.872199999999999</c:v>
                </c:pt>
                <c:pt idx="42">
                  <c:v>10.995200000000001</c:v>
                </c:pt>
                <c:pt idx="43">
                  <c:v>10.9558</c:v>
                </c:pt>
                <c:pt idx="44">
                  <c:v>11.116899999999999</c:v>
                </c:pt>
                <c:pt idx="45">
                  <c:v>11.3972</c:v>
                </c:pt>
                <c:pt idx="46">
                  <c:v>11.3926</c:v>
                </c:pt>
                <c:pt idx="47">
                  <c:v>11.288399999999999</c:v>
                </c:pt>
              </c:numCache>
            </c:numRef>
          </c:val>
          <c:smooth val="0"/>
          <c:extLst>
            <c:ext xmlns:c16="http://schemas.microsoft.com/office/drawing/2014/chart" uri="{C3380CC4-5D6E-409C-BE32-E72D297353CC}">
              <c16:uniqueId val="{00000010-FA60-42C9-9D24-97E79858463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153.77029999999999</c:v>
                </c:pt>
                <c:pt idx="1">
                  <c:v>152.32749999999999</c:v>
                </c:pt>
                <c:pt idx="2">
                  <c:v>153.334</c:v>
                </c:pt>
                <c:pt idx="3">
                  <c:v>154.1232</c:v>
                </c:pt>
                <c:pt idx="4">
                  <c:v>151.61009999999999</c:v>
                </c:pt>
                <c:pt idx="5">
                  <c:v>150.5607</c:v>
                </c:pt>
                <c:pt idx="6">
                  <c:v>143.43209999999999</c:v>
                </c:pt>
                <c:pt idx="7">
                  <c:v>143.1703</c:v>
                </c:pt>
                <c:pt idx="8">
                  <c:v>156.45169999999999</c:v>
                </c:pt>
                <c:pt idx="9">
                  <c:v>153.81030000000001</c:v>
                </c:pt>
                <c:pt idx="10">
                  <c:v>151.5986</c:v>
                </c:pt>
                <c:pt idx="11">
                  <c:v>147.4759</c:v>
                </c:pt>
                <c:pt idx="12">
                  <c:v>149.04</c:v>
                </c:pt>
                <c:pt idx="13">
                  <c:v>158.1679</c:v>
                </c:pt>
                <c:pt idx="14">
                  <c:v>155.71019999999999</c:v>
                </c:pt>
                <c:pt idx="15">
                  <c:v>156.97309999999999</c:v>
                </c:pt>
                <c:pt idx="16">
                  <c:v>155.56129999999999</c:v>
                </c:pt>
                <c:pt idx="17">
                  <c:v>155.50989999999999</c:v>
                </c:pt>
                <c:pt idx="18">
                  <c:v>157.3364</c:v>
                </c:pt>
                <c:pt idx="19">
                  <c:v>159.16679999999999</c:v>
                </c:pt>
                <c:pt idx="20">
                  <c:v>159.1919</c:v>
                </c:pt>
                <c:pt idx="21">
                  <c:v>156.47630000000001</c:v>
                </c:pt>
                <c:pt idx="22">
                  <c:v>161.50049999999999</c:v>
                </c:pt>
                <c:pt idx="23">
                  <c:v>158.63499999999999</c:v>
                </c:pt>
                <c:pt idx="24">
                  <c:v>156.815</c:v>
                </c:pt>
                <c:pt idx="25">
                  <c:v>158.8621</c:v>
                </c:pt>
                <c:pt idx="26">
                  <c:v>153.11799999999999</c:v>
                </c:pt>
                <c:pt idx="27">
                  <c:v>156.0615</c:v>
                </c:pt>
                <c:pt idx="28">
                  <c:v>156.39840000000001</c:v>
                </c:pt>
                <c:pt idx="29">
                  <c:v>158.4691</c:v>
                </c:pt>
                <c:pt idx="30">
                  <c:v>160.8974</c:v>
                </c:pt>
                <c:pt idx="31">
                  <c:v>157.1635</c:v>
                </c:pt>
                <c:pt idx="32">
                  <c:v>159.547</c:v>
                </c:pt>
                <c:pt idx="33">
                  <c:v>162.5812</c:v>
                </c:pt>
                <c:pt idx="34">
                  <c:v>163.33789999999999</c:v>
                </c:pt>
                <c:pt idx="35">
                  <c:v>162.4358</c:v>
                </c:pt>
                <c:pt idx="36">
                  <c:v>155.26240000000001</c:v>
                </c:pt>
                <c:pt idx="37">
                  <c:v>167.83189999999999</c:v>
                </c:pt>
                <c:pt idx="38">
                  <c:v>157.0077</c:v>
                </c:pt>
                <c:pt idx="39">
                  <c:v>160.49950000000001</c:v>
                </c:pt>
                <c:pt idx="40">
                  <c:v>160.89009999999999</c:v>
                </c:pt>
                <c:pt idx="41">
                  <c:v>162.0103</c:v>
                </c:pt>
                <c:pt idx="42">
                  <c:v>159.01820000000001</c:v>
                </c:pt>
                <c:pt idx="43">
                  <c:v>159.03790000000001</c:v>
                </c:pt>
                <c:pt idx="44">
                  <c:v>159.00020000000001</c:v>
                </c:pt>
                <c:pt idx="45">
                  <c:v>157.08029999999999</c:v>
                </c:pt>
                <c:pt idx="46">
                  <c:v>159.1139</c:v>
                </c:pt>
                <c:pt idx="47">
                  <c:v>158.75309999999999</c:v>
                </c:pt>
              </c:numCache>
            </c:numRef>
          </c:val>
          <c:smooth val="0"/>
          <c:extLst>
            <c:ext xmlns:c16="http://schemas.microsoft.com/office/drawing/2014/chart" uri="{C3380CC4-5D6E-409C-BE32-E72D297353CC}">
              <c16:uniqueId val="{00000011-FA60-42C9-9D24-97E79858463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18.456779999999998</c:v>
                </c:pt>
                <c:pt idx="1">
                  <c:v>18.573119999999999</c:v>
                </c:pt>
                <c:pt idx="2">
                  <c:v>18.286639999999998</c:v>
                </c:pt>
                <c:pt idx="3">
                  <c:v>17.87199</c:v>
                </c:pt>
                <c:pt idx="4">
                  <c:v>17.927820000000001</c:v>
                </c:pt>
                <c:pt idx="5">
                  <c:v>18.134119999999999</c:v>
                </c:pt>
                <c:pt idx="6">
                  <c:v>18.185849999999999</c:v>
                </c:pt>
                <c:pt idx="7">
                  <c:v>18.19096</c:v>
                </c:pt>
                <c:pt idx="8">
                  <c:v>18.14705</c:v>
                </c:pt>
                <c:pt idx="9">
                  <c:v>18.25498</c:v>
                </c:pt>
                <c:pt idx="10">
                  <c:v>18.368690000000001</c:v>
                </c:pt>
                <c:pt idx="11">
                  <c:v>18.369389999999999</c:v>
                </c:pt>
                <c:pt idx="12">
                  <c:v>18.045269999999999</c:v>
                </c:pt>
                <c:pt idx="13">
                  <c:v>17.493369999999999</c:v>
                </c:pt>
                <c:pt idx="14">
                  <c:v>17.712879999999998</c:v>
                </c:pt>
                <c:pt idx="15">
                  <c:v>18.001989999999999</c:v>
                </c:pt>
                <c:pt idx="16">
                  <c:v>17.464670000000002</c:v>
                </c:pt>
                <c:pt idx="17">
                  <c:v>17.483350000000002</c:v>
                </c:pt>
                <c:pt idx="18">
                  <c:v>17.393930000000001</c:v>
                </c:pt>
                <c:pt idx="19">
                  <c:v>17.696580000000001</c:v>
                </c:pt>
                <c:pt idx="20">
                  <c:v>17.766590000000001</c:v>
                </c:pt>
                <c:pt idx="21">
                  <c:v>17.885490000000001</c:v>
                </c:pt>
                <c:pt idx="22">
                  <c:v>17.790420000000001</c:v>
                </c:pt>
                <c:pt idx="23">
                  <c:v>17.974769999999999</c:v>
                </c:pt>
                <c:pt idx="24">
                  <c:v>17.863659999999999</c:v>
                </c:pt>
                <c:pt idx="25">
                  <c:v>18.057970000000001</c:v>
                </c:pt>
                <c:pt idx="26">
                  <c:v>17.94117</c:v>
                </c:pt>
                <c:pt idx="27">
                  <c:v>17.865400000000001</c:v>
                </c:pt>
                <c:pt idx="28">
                  <c:v>17.674389999999999</c:v>
                </c:pt>
                <c:pt idx="29">
                  <c:v>17.985790000000001</c:v>
                </c:pt>
                <c:pt idx="30">
                  <c:v>18.18507</c:v>
                </c:pt>
                <c:pt idx="31">
                  <c:v>18.232420000000001</c:v>
                </c:pt>
                <c:pt idx="32">
                  <c:v>18.240659999999998</c:v>
                </c:pt>
                <c:pt idx="33">
                  <c:v>18.387820000000001</c:v>
                </c:pt>
                <c:pt idx="34">
                  <c:v>18.379719999999999</c:v>
                </c:pt>
                <c:pt idx="35">
                  <c:v>18.404389999999999</c:v>
                </c:pt>
                <c:pt idx="36">
                  <c:v>18.454689999999999</c:v>
                </c:pt>
                <c:pt idx="37">
                  <c:v>18.310199999999998</c:v>
                </c:pt>
                <c:pt idx="38">
                  <c:v>17.989740000000001</c:v>
                </c:pt>
                <c:pt idx="39">
                  <c:v>18.505949999999999</c:v>
                </c:pt>
                <c:pt idx="40">
                  <c:v>18.520009999999999</c:v>
                </c:pt>
                <c:pt idx="41">
                  <c:v>18.523689999999998</c:v>
                </c:pt>
                <c:pt idx="42">
                  <c:v>18.284800000000001</c:v>
                </c:pt>
                <c:pt idx="43">
                  <c:v>18.69755</c:v>
                </c:pt>
                <c:pt idx="44">
                  <c:v>18.672509999999999</c:v>
                </c:pt>
                <c:pt idx="45">
                  <c:v>18.623000000000001</c:v>
                </c:pt>
                <c:pt idx="46">
                  <c:v>18.613499999999998</c:v>
                </c:pt>
                <c:pt idx="47">
                  <c:v>18.415679999999998</c:v>
                </c:pt>
              </c:numCache>
            </c:numRef>
          </c:val>
          <c:smooth val="0"/>
          <c:extLst>
            <c:ext xmlns:c16="http://schemas.microsoft.com/office/drawing/2014/chart" uri="{C3380CC4-5D6E-409C-BE32-E72D297353CC}">
              <c16:uniqueId val="{00000012-FA60-42C9-9D24-97E79858463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A60-42C9-9D24-97E79858463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A60-42C9-9D24-97E79858463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17.49043</c:v>
                </c:pt>
                <c:pt idx="1">
                  <c:v>17.143509999999999</c:v>
                </c:pt>
                <c:pt idx="2">
                  <c:v>17.568010000000001</c:v>
                </c:pt>
                <c:pt idx="3">
                  <c:v>17.934239999999999</c:v>
                </c:pt>
                <c:pt idx="4">
                  <c:v>17.764620000000001</c:v>
                </c:pt>
                <c:pt idx="5">
                  <c:v>16.683810000000001</c:v>
                </c:pt>
                <c:pt idx="6">
                  <c:v>16.87642</c:v>
                </c:pt>
                <c:pt idx="7">
                  <c:v>17.204910000000002</c:v>
                </c:pt>
                <c:pt idx="8">
                  <c:v>16.849039999999999</c:v>
                </c:pt>
                <c:pt idx="9">
                  <c:v>16.045439999999999</c:v>
                </c:pt>
                <c:pt idx="10">
                  <c:v>16.34216</c:v>
                </c:pt>
                <c:pt idx="11">
                  <c:v>16.430009999999999</c:v>
                </c:pt>
                <c:pt idx="12">
                  <c:v>16.006489999999999</c:v>
                </c:pt>
                <c:pt idx="13">
                  <c:v>14.76862</c:v>
                </c:pt>
                <c:pt idx="14">
                  <c:v>15.641159999999999</c:v>
                </c:pt>
                <c:pt idx="15">
                  <c:v>14.664249999999999</c:v>
                </c:pt>
                <c:pt idx="16">
                  <c:v>14.523070000000001</c:v>
                </c:pt>
                <c:pt idx="17">
                  <c:v>14.54036</c:v>
                </c:pt>
                <c:pt idx="18">
                  <c:v>14.99943</c:v>
                </c:pt>
                <c:pt idx="19">
                  <c:v>16.289480000000001</c:v>
                </c:pt>
                <c:pt idx="20">
                  <c:v>16.126100000000001</c:v>
                </c:pt>
                <c:pt idx="21">
                  <c:v>16.003900000000002</c:v>
                </c:pt>
                <c:pt idx="22">
                  <c:v>16.735690000000002</c:v>
                </c:pt>
                <c:pt idx="23">
                  <c:v>17.22278</c:v>
                </c:pt>
                <c:pt idx="24">
                  <c:v>15.821569999999999</c:v>
                </c:pt>
                <c:pt idx="25">
                  <c:v>15.418670000000001</c:v>
                </c:pt>
                <c:pt idx="26">
                  <c:v>16.763809999999999</c:v>
                </c:pt>
                <c:pt idx="27">
                  <c:v>16.140090000000001</c:v>
                </c:pt>
                <c:pt idx="28">
                  <c:v>16.493960000000001</c:v>
                </c:pt>
                <c:pt idx="29">
                  <c:v>16.752400000000002</c:v>
                </c:pt>
                <c:pt idx="30">
                  <c:v>17.02805</c:v>
                </c:pt>
                <c:pt idx="31">
                  <c:v>15.69651</c:v>
                </c:pt>
                <c:pt idx="32">
                  <c:v>18.687719999999999</c:v>
                </c:pt>
                <c:pt idx="33">
                  <c:v>17.861070000000002</c:v>
                </c:pt>
                <c:pt idx="34">
                  <c:v>17.737729999999999</c:v>
                </c:pt>
                <c:pt idx="35">
                  <c:v>17.5595</c:v>
                </c:pt>
                <c:pt idx="36">
                  <c:v>17.262869999999999</c:v>
                </c:pt>
                <c:pt idx="37">
                  <c:v>17.337330000000001</c:v>
                </c:pt>
                <c:pt idx="38">
                  <c:v>16.270679999999999</c:v>
                </c:pt>
                <c:pt idx="39">
                  <c:v>16.229569999999999</c:v>
                </c:pt>
                <c:pt idx="40">
                  <c:v>18.455120000000001</c:v>
                </c:pt>
                <c:pt idx="41">
                  <c:v>18.175809999999998</c:v>
                </c:pt>
                <c:pt idx="42">
                  <c:v>19.074290000000001</c:v>
                </c:pt>
                <c:pt idx="43">
                  <c:v>19.669699999999999</c:v>
                </c:pt>
                <c:pt idx="44">
                  <c:v>20.04194</c:v>
                </c:pt>
                <c:pt idx="45">
                  <c:v>20.231539999999999</c:v>
                </c:pt>
                <c:pt idx="46">
                  <c:v>20.514610000000001</c:v>
                </c:pt>
                <c:pt idx="47">
                  <c:v>20.266169999999999</c:v>
                </c:pt>
              </c:numCache>
            </c:numRef>
          </c:val>
          <c:smooth val="0"/>
          <c:extLst>
            <c:ext xmlns:c16="http://schemas.microsoft.com/office/drawing/2014/chart" uri="{C3380CC4-5D6E-409C-BE32-E72D297353CC}">
              <c16:uniqueId val="{00000015-FA60-42C9-9D24-97E79858463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5.3357799999999997</c:v>
                </c:pt>
                <c:pt idx="1">
                  <c:v>5.2575399999999997</c:v>
                </c:pt>
                <c:pt idx="2">
                  <c:v>5.1838300000000004</c:v>
                </c:pt>
                <c:pt idx="3">
                  <c:v>5.1193299999999997</c:v>
                </c:pt>
                <c:pt idx="4">
                  <c:v>4.69191</c:v>
                </c:pt>
                <c:pt idx="5">
                  <c:v>4.6376400000000002</c:v>
                </c:pt>
                <c:pt idx="6">
                  <c:v>4.6248199999999997</c:v>
                </c:pt>
                <c:pt idx="7">
                  <c:v>4.9371999999999998</c:v>
                </c:pt>
                <c:pt idx="8">
                  <c:v>5.0357799999999999</c:v>
                </c:pt>
                <c:pt idx="9">
                  <c:v>4.9729900000000002</c:v>
                </c:pt>
                <c:pt idx="10">
                  <c:v>5.1034600000000001</c:v>
                </c:pt>
                <c:pt idx="11">
                  <c:v>4.9972200000000004</c:v>
                </c:pt>
                <c:pt idx="12">
                  <c:v>4.6308699999999998</c:v>
                </c:pt>
                <c:pt idx="13">
                  <c:v>4.5586799999999998</c:v>
                </c:pt>
                <c:pt idx="14">
                  <c:v>4.5359400000000001</c:v>
                </c:pt>
                <c:pt idx="15">
                  <c:v>4.52088</c:v>
                </c:pt>
                <c:pt idx="16">
                  <c:v>4.5091299999999999</c:v>
                </c:pt>
                <c:pt idx="17">
                  <c:v>4.4807300000000003</c:v>
                </c:pt>
                <c:pt idx="18">
                  <c:v>4.4419199999999996</c:v>
                </c:pt>
                <c:pt idx="19">
                  <c:v>4.4817900000000002</c:v>
                </c:pt>
                <c:pt idx="20">
                  <c:v>4.4798999999999998</c:v>
                </c:pt>
                <c:pt idx="21">
                  <c:v>3.9021699999999999</c:v>
                </c:pt>
                <c:pt idx="22">
                  <c:v>4.0725300000000004</c:v>
                </c:pt>
                <c:pt idx="23">
                  <c:v>4.5087099999999998</c:v>
                </c:pt>
                <c:pt idx="24">
                  <c:v>4.4883800000000003</c:v>
                </c:pt>
                <c:pt idx="25">
                  <c:v>4.5546600000000002</c:v>
                </c:pt>
                <c:pt idx="26">
                  <c:v>4.7776500000000004</c:v>
                </c:pt>
                <c:pt idx="27">
                  <c:v>4.9950599999999996</c:v>
                </c:pt>
                <c:pt idx="28">
                  <c:v>5.0819000000000001</c:v>
                </c:pt>
                <c:pt idx="29">
                  <c:v>5.0683499999999997</c:v>
                </c:pt>
                <c:pt idx="30">
                  <c:v>4.9813099999999997</c:v>
                </c:pt>
                <c:pt idx="31">
                  <c:v>5.03287</c:v>
                </c:pt>
                <c:pt idx="32">
                  <c:v>4.9461300000000001</c:v>
                </c:pt>
                <c:pt idx="33">
                  <c:v>5.0728400000000002</c:v>
                </c:pt>
                <c:pt idx="34">
                  <c:v>4.7486499999999996</c:v>
                </c:pt>
                <c:pt idx="35">
                  <c:v>4.6510499999999997</c:v>
                </c:pt>
                <c:pt idx="36">
                  <c:v>4.66744</c:v>
                </c:pt>
                <c:pt idx="37">
                  <c:v>4.6418400000000002</c:v>
                </c:pt>
                <c:pt idx="38">
                  <c:v>4.6218700000000004</c:v>
                </c:pt>
                <c:pt idx="39">
                  <c:v>4.6055299999999999</c:v>
                </c:pt>
                <c:pt idx="40">
                  <c:v>4.5944900000000004</c:v>
                </c:pt>
                <c:pt idx="41">
                  <c:v>4.6175100000000002</c:v>
                </c:pt>
                <c:pt idx="42">
                  <c:v>4.7172499999999999</c:v>
                </c:pt>
                <c:pt idx="43">
                  <c:v>5.0516199999999998</c:v>
                </c:pt>
                <c:pt idx="44">
                  <c:v>5.05138</c:v>
                </c:pt>
                <c:pt idx="45">
                  <c:v>5.02881</c:v>
                </c:pt>
                <c:pt idx="46">
                  <c:v>4.7932600000000001</c:v>
                </c:pt>
                <c:pt idx="47">
                  <c:v>4.7097300000000004</c:v>
                </c:pt>
              </c:numCache>
            </c:numRef>
          </c:val>
          <c:smooth val="0"/>
          <c:extLst>
            <c:ext xmlns:c16="http://schemas.microsoft.com/office/drawing/2014/chart" uri="{C3380CC4-5D6E-409C-BE32-E72D297353CC}">
              <c16:uniqueId val="{00000016-FA60-42C9-9D24-97E79858463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A60-42C9-9D24-97E79858463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A60-42C9-9D24-97E79858463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13.641299999999999</c:v>
                </c:pt>
                <c:pt idx="1">
                  <c:v>14.210459999999999</c:v>
                </c:pt>
                <c:pt idx="2">
                  <c:v>14.30256</c:v>
                </c:pt>
                <c:pt idx="3">
                  <c:v>12.27783</c:v>
                </c:pt>
                <c:pt idx="4">
                  <c:v>12.38926</c:v>
                </c:pt>
                <c:pt idx="5">
                  <c:v>12.477790000000001</c:v>
                </c:pt>
                <c:pt idx="6">
                  <c:v>15.10758</c:v>
                </c:pt>
                <c:pt idx="7">
                  <c:v>15.49512</c:v>
                </c:pt>
                <c:pt idx="8">
                  <c:v>14.84914</c:v>
                </c:pt>
                <c:pt idx="9">
                  <c:v>14.112270000000001</c:v>
                </c:pt>
                <c:pt idx="10">
                  <c:v>13.318149999999999</c:v>
                </c:pt>
                <c:pt idx="11">
                  <c:v>12.80373</c:v>
                </c:pt>
                <c:pt idx="12">
                  <c:v>12.36379</c:v>
                </c:pt>
                <c:pt idx="13">
                  <c:v>11.584989999999999</c:v>
                </c:pt>
                <c:pt idx="14">
                  <c:v>12.10247</c:v>
                </c:pt>
                <c:pt idx="15">
                  <c:v>11.890650000000001</c:v>
                </c:pt>
                <c:pt idx="16">
                  <c:v>12.466480000000001</c:v>
                </c:pt>
                <c:pt idx="17">
                  <c:v>12.78227</c:v>
                </c:pt>
                <c:pt idx="18">
                  <c:v>13.342169999999999</c:v>
                </c:pt>
                <c:pt idx="19">
                  <c:v>13.58915</c:v>
                </c:pt>
                <c:pt idx="20">
                  <c:v>13.79524</c:v>
                </c:pt>
                <c:pt idx="21">
                  <c:v>13.77408</c:v>
                </c:pt>
                <c:pt idx="22">
                  <c:v>13.925520000000001</c:v>
                </c:pt>
                <c:pt idx="23">
                  <c:v>13.8848</c:v>
                </c:pt>
                <c:pt idx="24">
                  <c:v>13.71072</c:v>
                </c:pt>
                <c:pt idx="25">
                  <c:v>13.572179999999999</c:v>
                </c:pt>
                <c:pt idx="26">
                  <c:v>13.88754</c:v>
                </c:pt>
                <c:pt idx="27">
                  <c:v>14.057410000000001</c:v>
                </c:pt>
                <c:pt idx="28">
                  <c:v>14.27167</c:v>
                </c:pt>
                <c:pt idx="29">
                  <c:v>14.45275</c:v>
                </c:pt>
                <c:pt idx="30">
                  <c:v>15.443149999999999</c:v>
                </c:pt>
                <c:pt idx="31">
                  <c:v>15.47743</c:v>
                </c:pt>
                <c:pt idx="32">
                  <c:v>15.747199999999999</c:v>
                </c:pt>
                <c:pt idx="33">
                  <c:v>15.49431</c:v>
                </c:pt>
                <c:pt idx="34">
                  <c:v>14.56202</c:v>
                </c:pt>
                <c:pt idx="35">
                  <c:v>13.72908</c:v>
                </c:pt>
                <c:pt idx="36">
                  <c:v>13.6595</c:v>
                </c:pt>
                <c:pt idx="37">
                  <c:v>12.78772</c:v>
                </c:pt>
                <c:pt idx="38">
                  <c:v>13.219519999999999</c:v>
                </c:pt>
                <c:pt idx="39">
                  <c:v>13.385490000000001</c:v>
                </c:pt>
                <c:pt idx="40">
                  <c:v>15.07457</c:v>
                </c:pt>
                <c:pt idx="41">
                  <c:v>15.40666</c:v>
                </c:pt>
                <c:pt idx="42">
                  <c:v>15.718059999999999</c:v>
                </c:pt>
                <c:pt idx="43">
                  <c:v>15.799630000000001</c:v>
                </c:pt>
                <c:pt idx="44">
                  <c:v>15.625780000000001</c:v>
                </c:pt>
                <c:pt idx="45">
                  <c:v>15.945679999999999</c:v>
                </c:pt>
                <c:pt idx="46">
                  <c:v>16.44941</c:v>
                </c:pt>
                <c:pt idx="47">
                  <c:v>16.2605</c:v>
                </c:pt>
              </c:numCache>
            </c:numRef>
          </c:val>
          <c:smooth val="0"/>
          <c:extLst>
            <c:ext xmlns:c16="http://schemas.microsoft.com/office/drawing/2014/chart" uri="{C3380CC4-5D6E-409C-BE32-E72D297353CC}">
              <c16:uniqueId val="{00000019-FA60-42C9-9D24-97E79858463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288.25</c:v>
                </c:pt>
                <c:pt idx="1">
                  <c:v>294.48</c:v>
                </c:pt>
                <c:pt idx="2">
                  <c:v>296.23</c:v>
                </c:pt>
                <c:pt idx="3">
                  <c:v>284.36</c:v>
                </c:pt>
                <c:pt idx="4">
                  <c:v>283.54000000000002</c:v>
                </c:pt>
                <c:pt idx="5">
                  <c:v>295.73</c:v>
                </c:pt>
                <c:pt idx="6">
                  <c:v>284.37</c:v>
                </c:pt>
                <c:pt idx="7">
                  <c:v>289.55</c:v>
                </c:pt>
                <c:pt idx="8">
                  <c:v>290.56</c:v>
                </c:pt>
                <c:pt idx="9">
                  <c:v>294.56</c:v>
                </c:pt>
                <c:pt idx="10">
                  <c:v>294.38</c:v>
                </c:pt>
                <c:pt idx="11">
                  <c:v>288.48</c:v>
                </c:pt>
                <c:pt idx="12">
                  <c:v>287.19</c:v>
                </c:pt>
                <c:pt idx="13">
                  <c:v>277.60000000000002</c:v>
                </c:pt>
                <c:pt idx="14">
                  <c:v>273.61</c:v>
                </c:pt>
                <c:pt idx="15">
                  <c:v>271.7</c:v>
                </c:pt>
                <c:pt idx="16">
                  <c:v>275.83999999999997</c:v>
                </c:pt>
                <c:pt idx="17">
                  <c:v>282.04000000000002</c:v>
                </c:pt>
                <c:pt idx="18">
                  <c:v>273.94</c:v>
                </c:pt>
                <c:pt idx="19">
                  <c:v>276.95999999999998</c:v>
                </c:pt>
                <c:pt idx="20">
                  <c:v>277.83</c:v>
                </c:pt>
                <c:pt idx="21">
                  <c:v>280.07</c:v>
                </c:pt>
                <c:pt idx="22">
                  <c:v>279.33</c:v>
                </c:pt>
                <c:pt idx="23">
                  <c:v>272.88</c:v>
                </c:pt>
                <c:pt idx="24">
                  <c:v>272.24</c:v>
                </c:pt>
                <c:pt idx="25">
                  <c:v>273.52</c:v>
                </c:pt>
                <c:pt idx="26">
                  <c:v>260.32</c:v>
                </c:pt>
                <c:pt idx="27">
                  <c:v>274.74</c:v>
                </c:pt>
                <c:pt idx="28">
                  <c:v>280.45999999999998</c:v>
                </c:pt>
                <c:pt idx="29">
                  <c:v>284.52999999999997</c:v>
                </c:pt>
                <c:pt idx="30">
                  <c:v>286.99</c:v>
                </c:pt>
                <c:pt idx="31">
                  <c:v>289.20999999999998</c:v>
                </c:pt>
                <c:pt idx="32">
                  <c:v>291.74</c:v>
                </c:pt>
                <c:pt idx="33">
                  <c:v>290.77999999999997</c:v>
                </c:pt>
                <c:pt idx="34">
                  <c:v>289.27999999999997</c:v>
                </c:pt>
                <c:pt idx="35">
                  <c:v>291.61</c:v>
                </c:pt>
                <c:pt idx="36">
                  <c:v>293.02</c:v>
                </c:pt>
                <c:pt idx="37">
                  <c:v>285.89999999999998</c:v>
                </c:pt>
                <c:pt idx="38">
                  <c:v>280.04000000000002</c:v>
                </c:pt>
                <c:pt idx="39">
                  <c:v>276.95</c:v>
                </c:pt>
                <c:pt idx="40">
                  <c:v>278.33999999999997</c:v>
                </c:pt>
                <c:pt idx="41">
                  <c:v>289.77999999999997</c:v>
                </c:pt>
                <c:pt idx="42">
                  <c:v>292.64999999999998</c:v>
                </c:pt>
                <c:pt idx="43">
                  <c:v>290.41000000000003</c:v>
                </c:pt>
                <c:pt idx="44">
                  <c:v>295.2</c:v>
                </c:pt>
                <c:pt idx="45">
                  <c:v>289.87</c:v>
                </c:pt>
                <c:pt idx="46">
                  <c:v>290.69</c:v>
                </c:pt>
                <c:pt idx="47">
                  <c:v>287.75</c:v>
                </c:pt>
              </c:numCache>
            </c:numRef>
          </c:val>
          <c:smooth val="0"/>
          <c:extLst>
            <c:ext xmlns:c16="http://schemas.microsoft.com/office/drawing/2014/chart" uri="{C3380CC4-5D6E-409C-BE32-E72D297353CC}">
              <c16:uniqueId val="{0000001A-FA60-42C9-9D24-97E79858463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A60-42C9-9D24-97E79858463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26.481999999999999</c:v>
                </c:pt>
                <c:pt idx="1">
                  <c:v>26.925999999999998</c:v>
                </c:pt>
                <c:pt idx="2">
                  <c:v>27.029</c:v>
                </c:pt>
                <c:pt idx="3">
                  <c:v>27.097999999999999</c:v>
                </c:pt>
                <c:pt idx="4">
                  <c:v>27.277999999999999</c:v>
                </c:pt>
                <c:pt idx="5">
                  <c:v>27.495999999999999</c:v>
                </c:pt>
                <c:pt idx="6">
                  <c:v>27.506</c:v>
                </c:pt>
                <c:pt idx="7">
                  <c:v>27.145</c:v>
                </c:pt>
                <c:pt idx="8">
                  <c:v>26.698</c:v>
                </c:pt>
                <c:pt idx="9">
                  <c:v>26.765000000000001</c:v>
                </c:pt>
                <c:pt idx="10">
                  <c:v>26.966999999999999</c:v>
                </c:pt>
                <c:pt idx="11">
                  <c:v>26.89</c:v>
                </c:pt>
                <c:pt idx="12">
                  <c:v>26.667999999999999</c:v>
                </c:pt>
                <c:pt idx="13">
                  <c:v>26.533999999999999</c:v>
                </c:pt>
                <c:pt idx="14">
                  <c:v>26.611000000000001</c:v>
                </c:pt>
                <c:pt idx="15">
                  <c:v>26.927</c:v>
                </c:pt>
                <c:pt idx="16">
                  <c:v>27.087</c:v>
                </c:pt>
                <c:pt idx="17">
                  <c:v>27.29</c:v>
                </c:pt>
                <c:pt idx="18">
                  <c:v>27.704000000000001</c:v>
                </c:pt>
                <c:pt idx="19">
                  <c:v>27.843</c:v>
                </c:pt>
                <c:pt idx="20">
                  <c:v>26.818000000000001</c:v>
                </c:pt>
                <c:pt idx="21">
                  <c:v>26.738</c:v>
                </c:pt>
                <c:pt idx="22">
                  <c:v>26.13</c:v>
                </c:pt>
                <c:pt idx="23">
                  <c:v>26.303999999999998</c:v>
                </c:pt>
                <c:pt idx="24">
                  <c:v>26.036999999999999</c:v>
                </c:pt>
                <c:pt idx="25">
                  <c:v>26.343</c:v>
                </c:pt>
                <c:pt idx="26">
                  <c:v>26.613</c:v>
                </c:pt>
                <c:pt idx="27">
                  <c:v>23.965</c:v>
                </c:pt>
                <c:pt idx="28">
                  <c:v>24.861000000000001</c:v>
                </c:pt>
                <c:pt idx="29">
                  <c:v>26.113</c:v>
                </c:pt>
                <c:pt idx="30">
                  <c:v>26.262</c:v>
                </c:pt>
                <c:pt idx="31">
                  <c:v>26.5</c:v>
                </c:pt>
                <c:pt idx="32">
                  <c:v>26.911999999999999</c:v>
                </c:pt>
                <c:pt idx="33">
                  <c:v>26.866</c:v>
                </c:pt>
                <c:pt idx="34">
                  <c:v>27.058</c:v>
                </c:pt>
                <c:pt idx="35">
                  <c:v>21.972999999999999</c:v>
                </c:pt>
                <c:pt idx="36">
                  <c:v>16.375</c:v>
                </c:pt>
                <c:pt idx="37">
                  <c:v>16.234000000000002</c:v>
                </c:pt>
                <c:pt idx="38">
                  <c:v>15.694000000000001</c:v>
                </c:pt>
                <c:pt idx="39">
                  <c:v>15.843</c:v>
                </c:pt>
                <c:pt idx="40">
                  <c:v>16.172000000000001</c:v>
                </c:pt>
                <c:pt idx="41">
                  <c:v>16.283999999999999</c:v>
                </c:pt>
                <c:pt idx="42">
                  <c:v>16.367999999999999</c:v>
                </c:pt>
                <c:pt idx="43">
                  <c:v>16.382999999999999</c:v>
                </c:pt>
                <c:pt idx="44">
                  <c:v>16.448</c:v>
                </c:pt>
                <c:pt idx="45">
                  <c:v>15.742000000000001</c:v>
                </c:pt>
                <c:pt idx="46">
                  <c:v>16.992000000000001</c:v>
                </c:pt>
                <c:pt idx="47">
                  <c:v>25.922000000000001</c:v>
                </c:pt>
              </c:numCache>
            </c:numRef>
          </c:val>
          <c:smooth val="0"/>
          <c:extLst>
            <c:ext xmlns:c16="http://schemas.microsoft.com/office/drawing/2014/chart" uri="{C3380CC4-5D6E-409C-BE32-E72D297353CC}">
              <c16:uniqueId val="{0000001C-FA60-42C9-9D24-97E79858463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A60-42C9-9D24-97E79858463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20.806999999999999</c:v>
                </c:pt>
                <c:pt idx="1">
                  <c:v>20.314</c:v>
                </c:pt>
                <c:pt idx="2">
                  <c:v>20.158999999999999</c:v>
                </c:pt>
                <c:pt idx="3">
                  <c:v>20.117000000000001</c:v>
                </c:pt>
                <c:pt idx="4">
                  <c:v>19.834</c:v>
                </c:pt>
                <c:pt idx="5">
                  <c:v>19.823</c:v>
                </c:pt>
                <c:pt idx="6">
                  <c:v>20.015999999999998</c:v>
                </c:pt>
                <c:pt idx="7">
                  <c:v>19.649999999999999</c:v>
                </c:pt>
                <c:pt idx="8">
                  <c:v>20.254999999999999</c:v>
                </c:pt>
                <c:pt idx="9">
                  <c:v>20.533999999999999</c:v>
                </c:pt>
                <c:pt idx="10">
                  <c:v>20.440999999999999</c:v>
                </c:pt>
                <c:pt idx="11">
                  <c:v>20.108000000000001</c:v>
                </c:pt>
                <c:pt idx="12">
                  <c:v>19.492999999999999</c:v>
                </c:pt>
                <c:pt idx="13">
                  <c:v>18.797999999999998</c:v>
                </c:pt>
                <c:pt idx="14">
                  <c:v>17.693000000000001</c:v>
                </c:pt>
                <c:pt idx="15">
                  <c:v>14.326000000000001</c:v>
                </c:pt>
                <c:pt idx="16">
                  <c:v>11.871</c:v>
                </c:pt>
                <c:pt idx="17">
                  <c:v>10.154999999999999</c:v>
                </c:pt>
                <c:pt idx="18">
                  <c:v>9.7409999999999997</c:v>
                </c:pt>
                <c:pt idx="19">
                  <c:v>9.3079999999999998</c:v>
                </c:pt>
                <c:pt idx="20">
                  <c:v>9.6980000000000004</c:v>
                </c:pt>
                <c:pt idx="21">
                  <c:v>9.4329999999999998</c:v>
                </c:pt>
                <c:pt idx="22">
                  <c:v>8.9499999999999993</c:v>
                </c:pt>
                <c:pt idx="23">
                  <c:v>9.1620000000000008</c:v>
                </c:pt>
                <c:pt idx="24">
                  <c:v>8.7390000000000008</c:v>
                </c:pt>
                <c:pt idx="25">
                  <c:v>9.0150000000000006</c:v>
                </c:pt>
                <c:pt idx="26">
                  <c:v>9.1820000000000004</c:v>
                </c:pt>
                <c:pt idx="27">
                  <c:v>8.7810000000000006</c:v>
                </c:pt>
                <c:pt idx="28">
                  <c:v>8.9090000000000007</c:v>
                </c:pt>
                <c:pt idx="29">
                  <c:v>9.0519999999999996</c:v>
                </c:pt>
                <c:pt idx="30">
                  <c:v>8.6790000000000003</c:v>
                </c:pt>
                <c:pt idx="31">
                  <c:v>14.817</c:v>
                </c:pt>
                <c:pt idx="32">
                  <c:v>19.61</c:v>
                </c:pt>
                <c:pt idx="33">
                  <c:v>23.413</c:v>
                </c:pt>
                <c:pt idx="34">
                  <c:v>24.14</c:v>
                </c:pt>
                <c:pt idx="35">
                  <c:v>21.28</c:v>
                </c:pt>
                <c:pt idx="36">
                  <c:v>17.635999999999999</c:v>
                </c:pt>
                <c:pt idx="37">
                  <c:v>17.350000000000001</c:v>
                </c:pt>
                <c:pt idx="38">
                  <c:v>17.443000000000001</c:v>
                </c:pt>
                <c:pt idx="39">
                  <c:v>17.309000000000001</c:v>
                </c:pt>
                <c:pt idx="40">
                  <c:v>16.431999999999999</c:v>
                </c:pt>
                <c:pt idx="41">
                  <c:v>15.218</c:v>
                </c:pt>
                <c:pt idx="42">
                  <c:v>18.010000000000002</c:v>
                </c:pt>
                <c:pt idx="43">
                  <c:v>19.312999999999999</c:v>
                </c:pt>
                <c:pt idx="44">
                  <c:v>19.795000000000002</c:v>
                </c:pt>
                <c:pt idx="45">
                  <c:v>19.989000000000001</c:v>
                </c:pt>
                <c:pt idx="46">
                  <c:v>20.308</c:v>
                </c:pt>
                <c:pt idx="47">
                  <c:v>20.597999999999999</c:v>
                </c:pt>
              </c:numCache>
            </c:numRef>
          </c:val>
          <c:smooth val="0"/>
          <c:extLst>
            <c:ext xmlns:c16="http://schemas.microsoft.com/office/drawing/2014/chart" uri="{C3380CC4-5D6E-409C-BE32-E72D297353CC}">
              <c16:uniqueId val="{0000001E-FA60-42C9-9D24-97E79858463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899.59</c:v>
                </c:pt>
                <c:pt idx="1">
                  <c:v>887.09</c:v>
                </c:pt>
                <c:pt idx="2">
                  <c:v>878.19</c:v>
                </c:pt>
                <c:pt idx="3">
                  <c:v>875.29</c:v>
                </c:pt>
                <c:pt idx="4">
                  <c:v>879.99</c:v>
                </c:pt>
                <c:pt idx="5">
                  <c:v>870.59</c:v>
                </c:pt>
                <c:pt idx="6">
                  <c:v>879.09</c:v>
                </c:pt>
                <c:pt idx="7">
                  <c:v>869.6</c:v>
                </c:pt>
                <c:pt idx="8">
                  <c:v>876.69</c:v>
                </c:pt>
                <c:pt idx="9">
                  <c:v>877.9</c:v>
                </c:pt>
                <c:pt idx="10">
                  <c:v>883.19</c:v>
                </c:pt>
                <c:pt idx="11">
                  <c:v>883.59</c:v>
                </c:pt>
                <c:pt idx="12">
                  <c:v>877.1</c:v>
                </c:pt>
                <c:pt idx="13">
                  <c:v>881.29</c:v>
                </c:pt>
                <c:pt idx="14">
                  <c:v>893.2</c:v>
                </c:pt>
                <c:pt idx="15">
                  <c:v>887.59</c:v>
                </c:pt>
                <c:pt idx="16">
                  <c:v>875.09</c:v>
                </c:pt>
                <c:pt idx="17">
                  <c:v>871.9</c:v>
                </c:pt>
                <c:pt idx="18">
                  <c:v>873.89</c:v>
                </c:pt>
                <c:pt idx="19">
                  <c:v>887.47</c:v>
                </c:pt>
                <c:pt idx="20">
                  <c:v>874.78</c:v>
                </c:pt>
                <c:pt idx="21">
                  <c:v>878.7</c:v>
                </c:pt>
                <c:pt idx="22">
                  <c:v>881.62</c:v>
                </c:pt>
                <c:pt idx="23">
                  <c:v>874.8</c:v>
                </c:pt>
                <c:pt idx="24">
                  <c:v>890.21</c:v>
                </c:pt>
                <c:pt idx="25">
                  <c:v>882.6</c:v>
                </c:pt>
                <c:pt idx="26">
                  <c:v>877.61</c:v>
                </c:pt>
                <c:pt idx="27">
                  <c:v>870.11</c:v>
                </c:pt>
                <c:pt idx="28">
                  <c:v>877.91</c:v>
                </c:pt>
                <c:pt idx="29">
                  <c:v>880.11</c:v>
                </c:pt>
                <c:pt idx="30">
                  <c:v>862</c:v>
                </c:pt>
                <c:pt idx="31">
                  <c:v>868.51</c:v>
                </c:pt>
                <c:pt idx="32">
                  <c:v>876.42</c:v>
                </c:pt>
                <c:pt idx="33">
                  <c:v>878.2</c:v>
                </c:pt>
                <c:pt idx="34">
                  <c:v>875.52</c:v>
                </c:pt>
                <c:pt idx="35">
                  <c:v>879.3</c:v>
                </c:pt>
                <c:pt idx="36">
                  <c:v>885.3</c:v>
                </c:pt>
                <c:pt idx="37">
                  <c:v>882.01</c:v>
                </c:pt>
                <c:pt idx="38">
                  <c:v>888.52</c:v>
                </c:pt>
                <c:pt idx="39">
                  <c:v>886.3</c:v>
                </c:pt>
                <c:pt idx="40">
                  <c:v>882.5</c:v>
                </c:pt>
                <c:pt idx="41">
                  <c:v>887.6</c:v>
                </c:pt>
                <c:pt idx="42">
                  <c:v>888.2</c:v>
                </c:pt>
                <c:pt idx="43">
                  <c:v>884.92</c:v>
                </c:pt>
                <c:pt idx="44">
                  <c:v>889.52</c:v>
                </c:pt>
                <c:pt idx="45">
                  <c:v>884.21</c:v>
                </c:pt>
                <c:pt idx="46">
                  <c:v>883.61</c:v>
                </c:pt>
                <c:pt idx="47">
                  <c:v>881.49</c:v>
                </c:pt>
              </c:numCache>
            </c:numRef>
          </c:val>
          <c:extLst>
            <c:ext xmlns:c16="http://schemas.microsoft.com/office/drawing/2014/chart" uri="{C3380CC4-5D6E-409C-BE32-E72D297353CC}">
              <c16:uniqueId val="{00000000-B117-4144-AA9E-00738BE02F7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2070.5</c:v>
                </c:pt>
                <c:pt idx="1">
                  <c:v>2001.8</c:v>
                </c:pt>
                <c:pt idx="2">
                  <c:v>1885.6</c:v>
                </c:pt>
                <c:pt idx="3">
                  <c:v>1823</c:v>
                </c:pt>
                <c:pt idx="4">
                  <c:v>1683.4</c:v>
                </c:pt>
                <c:pt idx="5">
                  <c:v>1606.9</c:v>
                </c:pt>
                <c:pt idx="6">
                  <c:v>1585.4</c:v>
                </c:pt>
                <c:pt idx="7">
                  <c:v>1609.6</c:v>
                </c:pt>
                <c:pt idx="8">
                  <c:v>1642.6</c:v>
                </c:pt>
                <c:pt idx="9">
                  <c:v>1643</c:v>
                </c:pt>
                <c:pt idx="10">
                  <c:v>1704.9</c:v>
                </c:pt>
                <c:pt idx="11">
                  <c:v>1673.5</c:v>
                </c:pt>
                <c:pt idx="12">
                  <c:v>1796.3</c:v>
                </c:pt>
                <c:pt idx="13">
                  <c:v>1620.4</c:v>
                </c:pt>
                <c:pt idx="14">
                  <c:v>1795.2</c:v>
                </c:pt>
                <c:pt idx="15">
                  <c:v>1931.7</c:v>
                </c:pt>
                <c:pt idx="16">
                  <c:v>2054.8000000000002</c:v>
                </c:pt>
                <c:pt idx="17">
                  <c:v>2198.1999999999998</c:v>
                </c:pt>
                <c:pt idx="18">
                  <c:v>2369</c:v>
                </c:pt>
                <c:pt idx="19">
                  <c:v>2437.6999999999998</c:v>
                </c:pt>
                <c:pt idx="20">
                  <c:v>2441</c:v>
                </c:pt>
                <c:pt idx="21">
                  <c:v>2544.4</c:v>
                </c:pt>
                <c:pt idx="22">
                  <c:v>2544</c:v>
                </c:pt>
                <c:pt idx="23">
                  <c:v>2587.9</c:v>
                </c:pt>
                <c:pt idx="24">
                  <c:v>2533.6</c:v>
                </c:pt>
                <c:pt idx="25">
                  <c:v>2450.9</c:v>
                </c:pt>
                <c:pt idx="26">
                  <c:v>2338.6</c:v>
                </c:pt>
                <c:pt idx="27">
                  <c:v>2366.6999999999998</c:v>
                </c:pt>
                <c:pt idx="28">
                  <c:v>2246.6</c:v>
                </c:pt>
                <c:pt idx="29">
                  <c:v>2264.3000000000002</c:v>
                </c:pt>
                <c:pt idx="30">
                  <c:v>2063</c:v>
                </c:pt>
                <c:pt idx="31">
                  <c:v>2035</c:v>
                </c:pt>
                <c:pt idx="32">
                  <c:v>2275.8000000000002</c:v>
                </c:pt>
                <c:pt idx="33">
                  <c:v>2541.8000000000002</c:v>
                </c:pt>
                <c:pt idx="34">
                  <c:v>2733.9</c:v>
                </c:pt>
                <c:pt idx="35">
                  <c:v>2527.6</c:v>
                </c:pt>
                <c:pt idx="36">
                  <c:v>2646.5</c:v>
                </c:pt>
                <c:pt idx="37">
                  <c:v>2666.3</c:v>
                </c:pt>
                <c:pt idx="38">
                  <c:v>2599.1</c:v>
                </c:pt>
                <c:pt idx="39">
                  <c:v>2589.6</c:v>
                </c:pt>
                <c:pt idx="40">
                  <c:v>2617.3000000000002</c:v>
                </c:pt>
                <c:pt idx="41">
                  <c:v>2569.5</c:v>
                </c:pt>
                <c:pt idx="42">
                  <c:v>2454.6999999999998</c:v>
                </c:pt>
                <c:pt idx="43">
                  <c:v>2427</c:v>
                </c:pt>
                <c:pt idx="44">
                  <c:v>2354.1999999999998</c:v>
                </c:pt>
                <c:pt idx="45">
                  <c:v>2183.8000000000002</c:v>
                </c:pt>
                <c:pt idx="46">
                  <c:v>2002.9</c:v>
                </c:pt>
                <c:pt idx="47">
                  <c:v>1964.4</c:v>
                </c:pt>
              </c:numCache>
            </c:numRef>
          </c:val>
          <c:extLst>
            <c:ext xmlns:c16="http://schemas.microsoft.com/office/drawing/2014/chart" uri="{C3380CC4-5D6E-409C-BE32-E72D297353CC}">
              <c16:uniqueId val="{00000001-B117-4144-AA9E-00738BE02F7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2820.8</c:v>
                </c:pt>
                <c:pt idx="1">
                  <c:v>2816.3</c:v>
                </c:pt>
                <c:pt idx="2">
                  <c:v>2820</c:v>
                </c:pt>
                <c:pt idx="3">
                  <c:v>2821.8</c:v>
                </c:pt>
                <c:pt idx="4">
                  <c:v>2923.8</c:v>
                </c:pt>
                <c:pt idx="5">
                  <c:v>2926.9</c:v>
                </c:pt>
                <c:pt idx="6">
                  <c:v>2928.6</c:v>
                </c:pt>
                <c:pt idx="7">
                  <c:v>2936.2</c:v>
                </c:pt>
                <c:pt idx="8">
                  <c:v>2932.7</c:v>
                </c:pt>
                <c:pt idx="9">
                  <c:v>2994.5</c:v>
                </c:pt>
                <c:pt idx="10">
                  <c:v>3046.1</c:v>
                </c:pt>
                <c:pt idx="11">
                  <c:v>3113.4</c:v>
                </c:pt>
                <c:pt idx="12">
                  <c:v>3115.6</c:v>
                </c:pt>
                <c:pt idx="13">
                  <c:v>3113.5</c:v>
                </c:pt>
                <c:pt idx="14">
                  <c:v>3053</c:v>
                </c:pt>
                <c:pt idx="15">
                  <c:v>3008.7</c:v>
                </c:pt>
                <c:pt idx="16">
                  <c:v>3104.5</c:v>
                </c:pt>
                <c:pt idx="17">
                  <c:v>3106.6</c:v>
                </c:pt>
                <c:pt idx="18">
                  <c:v>3098.2</c:v>
                </c:pt>
                <c:pt idx="19">
                  <c:v>3096</c:v>
                </c:pt>
                <c:pt idx="20">
                  <c:v>3095.9</c:v>
                </c:pt>
                <c:pt idx="21">
                  <c:v>3093.8</c:v>
                </c:pt>
                <c:pt idx="22">
                  <c:v>3079.5</c:v>
                </c:pt>
                <c:pt idx="23">
                  <c:v>3081.7</c:v>
                </c:pt>
                <c:pt idx="24">
                  <c:v>3059.4</c:v>
                </c:pt>
                <c:pt idx="25">
                  <c:v>3084</c:v>
                </c:pt>
                <c:pt idx="26">
                  <c:v>3120.2</c:v>
                </c:pt>
                <c:pt idx="27">
                  <c:v>3144.2</c:v>
                </c:pt>
                <c:pt idx="28">
                  <c:v>3177.8</c:v>
                </c:pt>
                <c:pt idx="29">
                  <c:v>3178</c:v>
                </c:pt>
                <c:pt idx="30">
                  <c:v>3369</c:v>
                </c:pt>
                <c:pt idx="31">
                  <c:v>3388.6</c:v>
                </c:pt>
                <c:pt idx="32">
                  <c:v>3386.4</c:v>
                </c:pt>
                <c:pt idx="33">
                  <c:v>3393</c:v>
                </c:pt>
                <c:pt idx="34">
                  <c:v>3432.3</c:v>
                </c:pt>
                <c:pt idx="35">
                  <c:v>3609.1</c:v>
                </c:pt>
                <c:pt idx="36">
                  <c:v>3668.3</c:v>
                </c:pt>
                <c:pt idx="37">
                  <c:v>3672.6</c:v>
                </c:pt>
                <c:pt idx="38">
                  <c:v>3677.8</c:v>
                </c:pt>
                <c:pt idx="39">
                  <c:v>3683.4</c:v>
                </c:pt>
                <c:pt idx="40">
                  <c:v>3683.5</c:v>
                </c:pt>
                <c:pt idx="41">
                  <c:v>3676.8</c:v>
                </c:pt>
                <c:pt idx="42">
                  <c:v>3678.3</c:v>
                </c:pt>
                <c:pt idx="43">
                  <c:v>3681.4</c:v>
                </c:pt>
                <c:pt idx="44">
                  <c:v>3676.7</c:v>
                </c:pt>
                <c:pt idx="45">
                  <c:v>3670.5</c:v>
                </c:pt>
                <c:pt idx="46">
                  <c:v>3577.8</c:v>
                </c:pt>
                <c:pt idx="47">
                  <c:v>3569</c:v>
                </c:pt>
              </c:numCache>
            </c:numRef>
          </c:val>
          <c:extLst>
            <c:ext xmlns:c16="http://schemas.microsoft.com/office/drawing/2014/chart" uri="{C3380CC4-5D6E-409C-BE32-E72D297353CC}">
              <c16:uniqueId val="{00000002-B117-4144-AA9E-00738BE02F7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46.8</c:v>
                </c:pt>
                <c:pt idx="1">
                  <c:v>47.4</c:v>
                </c:pt>
                <c:pt idx="2">
                  <c:v>47.3</c:v>
                </c:pt>
                <c:pt idx="3">
                  <c:v>47.1</c:v>
                </c:pt>
                <c:pt idx="4">
                  <c:v>47.6</c:v>
                </c:pt>
                <c:pt idx="5">
                  <c:v>47.9</c:v>
                </c:pt>
                <c:pt idx="6">
                  <c:v>47.5</c:v>
                </c:pt>
                <c:pt idx="7">
                  <c:v>47.8</c:v>
                </c:pt>
                <c:pt idx="8">
                  <c:v>47.4</c:v>
                </c:pt>
                <c:pt idx="9">
                  <c:v>46.7</c:v>
                </c:pt>
                <c:pt idx="10">
                  <c:v>47.4</c:v>
                </c:pt>
                <c:pt idx="11">
                  <c:v>47.4</c:v>
                </c:pt>
                <c:pt idx="12">
                  <c:v>47.4</c:v>
                </c:pt>
                <c:pt idx="13">
                  <c:v>47.4</c:v>
                </c:pt>
                <c:pt idx="14">
                  <c:v>47.3</c:v>
                </c:pt>
                <c:pt idx="15">
                  <c:v>47.2</c:v>
                </c:pt>
                <c:pt idx="16">
                  <c:v>46.7</c:v>
                </c:pt>
                <c:pt idx="17">
                  <c:v>46.4</c:v>
                </c:pt>
                <c:pt idx="18">
                  <c:v>45.9</c:v>
                </c:pt>
                <c:pt idx="19">
                  <c:v>46.3</c:v>
                </c:pt>
                <c:pt idx="20">
                  <c:v>46.7</c:v>
                </c:pt>
                <c:pt idx="21">
                  <c:v>46.5</c:v>
                </c:pt>
                <c:pt idx="22">
                  <c:v>46.3</c:v>
                </c:pt>
                <c:pt idx="23">
                  <c:v>46.6</c:v>
                </c:pt>
                <c:pt idx="24">
                  <c:v>46.3</c:v>
                </c:pt>
                <c:pt idx="25">
                  <c:v>46.2</c:v>
                </c:pt>
                <c:pt idx="26">
                  <c:v>46.8</c:v>
                </c:pt>
                <c:pt idx="27">
                  <c:v>46.6</c:v>
                </c:pt>
                <c:pt idx="28">
                  <c:v>47</c:v>
                </c:pt>
                <c:pt idx="29">
                  <c:v>46.9</c:v>
                </c:pt>
                <c:pt idx="30">
                  <c:v>46.7</c:v>
                </c:pt>
                <c:pt idx="31">
                  <c:v>46.9</c:v>
                </c:pt>
                <c:pt idx="32">
                  <c:v>46.9</c:v>
                </c:pt>
                <c:pt idx="33">
                  <c:v>46.7</c:v>
                </c:pt>
                <c:pt idx="34">
                  <c:v>46.5</c:v>
                </c:pt>
                <c:pt idx="35">
                  <c:v>46.9</c:v>
                </c:pt>
                <c:pt idx="36">
                  <c:v>47.1</c:v>
                </c:pt>
                <c:pt idx="37">
                  <c:v>47.5</c:v>
                </c:pt>
                <c:pt idx="38">
                  <c:v>47.2</c:v>
                </c:pt>
                <c:pt idx="39">
                  <c:v>47.2</c:v>
                </c:pt>
                <c:pt idx="40">
                  <c:v>47.4</c:v>
                </c:pt>
                <c:pt idx="41">
                  <c:v>47.7</c:v>
                </c:pt>
                <c:pt idx="42">
                  <c:v>47.5</c:v>
                </c:pt>
                <c:pt idx="43">
                  <c:v>47.4</c:v>
                </c:pt>
                <c:pt idx="44">
                  <c:v>47.5</c:v>
                </c:pt>
                <c:pt idx="45">
                  <c:v>47.4</c:v>
                </c:pt>
                <c:pt idx="46">
                  <c:v>47.1</c:v>
                </c:pt>
                <c:pt idx="47">
                  <c:v>47.5</c:v>
                </c:pt>
              </c:numCache>
            </c:numRef>
          </c:val>
          <c:extLst>
            <c:ext xmlns:c16="http://schemas.microsoft.com/office/drawing/2014/chart" uri="{C3380CC4-5D6E-409C-BE32-E72D297353CC}">
              <c16:uniqueId val="{00000003-B117-4144-AA9E-00738BE02F71}"/>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36.4</c:v>
                </c:pt>
                <c:pt idx="1">
                  <c:v>35.700000000000003</c:v>
                </c:pt>
                <c:pt idx="2">
                  <c:v>35.799999999999997</c:v>
                </c:pt>
                <c:pt idx="3">
                  <c:v>36.700000000000003</c:v>
                </c:pt>
                <c:pt idx="4">
                  <c:v>37</c:v>
                </c:pt>
                <c:pt idx="5">
                  <c:v>36.200000000000003</c:v>
                </c:pt>
                <c:pt idx="6">
                  <c:v>36.200000000000003</c:v>
                </c:pt>
                <c:pt idx="7">
                  <c:v>37.200000000000003</c:v>
                </c:pt>
                <c:pt idx="8">
                  <c:v>35</c:v>
                </c:pt>
                <c:pt idx="9">
                  <c:v>34</c:v>
                </c:pt>
                <c:pt idx="10">
                  <c:v>35</c:v>
                </c:pt>
                <c:pt idx="11">
                  <c:v>35</c:v>
                </c:pt>
                <c:pt idx="12">
                  <c:v>36</c:v>
                </c:pt>
                <c:pt idx="13">
                  <c:v>34.200000000000003</c:v>
                </c:pt>
                <c:pt idx="14">
                  <c:v>34.6</c:v>
                </c:pt>
                <c:pt idx="15">
                  <c:v>35</c:v>
                </c:pt>
                <c:pt idx="16">
                  <c:v>34.5</c:v>
                </c:pt>
                <c:pt idx="17">
                  <c:v>34.299999999999997</c:v>
                </c:pt>
                <c:pt idx="18">
                  <c:v>34.5</c:v>
                </c:pt>
                <c:pt idx="19">
                  <c:v>34.5</c:v>
                </c:pt>
                <c:pt idx="20">
                  <c:v>34.6</c:v>
                </c:pt>
                <c:pt idx="21">
                  <c:v>34.6</c:v>
                </c:pt>
                <c:pt idx="22">
                  <c:v>34.6</c:v>
                </c:pt>
                <c:pt idx="23">
                  <c:v>34.6</c:v>
                </c:pt>
                <c:pt idx="24">
                  <c:v>34.799999999999997</c:v>
                </c:pt>
                <c:pt idx="25">
                  <c:v>26.1</c:v>
                </c:pt>
                <c:pt idx="26">
                  <c:v>26.1</c:v>
                </c:pt>
                <c:pt idx="27">
                  <c:v>26.2</c:v>
                </c:pt>
                <c:pt idx="28">
                  <c:v>26.1</c:v>
                </c:pt>
                <c:pt idx="29">
                  <c:v>23.6</c:v>
                </c:pt>
                <c:pt idx="30">
                  <c:v>22.9</c:v>
                </c:pt>
                <c:pt idx="31">
                  <c:v>26</c:v>
                </c:pt>
                <c:pt idx="32">
                  <c:v>25.9</c:v>
                </c:pt>
                <c:pt idx="33">
                  <c:v>23.1</c:v>
                </c:pt>
                <c:pt idx="34">
                  <c:v>21.8</c:v>
                </c:pt>
                <c:pt idx="35">
                  <c:v>21.3</c:v>
                </c:pt>
                <c:pt idx="36">
                  <c:v>22.6</c:v>
                </c:pt>
                <c:pt idx="37">
                  <c:v>23.1</c:v>
                </c:pt>
                <c:pt idx="38">
                  <c:v>22.8</c:v>
                </c:pt>
                <c:pt idx="39">
                  <c:v>25.2</c:v>
                </c:pt>
                <c:pt idx="40">
                  <c:v>25.4</c:v>
                </c:pt>
                <c:pt idx="41">
                  <c:v>23.2</c:v>
                </c:pt>
                <c:pt idx="42">
                  <c:v>23.1</c:v>
                </c:pt>
                <c:pt idx="43">
                  <c:v>22.8</c:v>
                </c:pt>
                <c:pt idx="44">
                  <c:v>22.9</c:v>
                </c:pt>
                <c:pt idx="45">
                  <c:v>23.1</c:v>
                </c:pt>
                <c:pt idx="46">
                  <c:v>23.1</c:v>
                </c:pt>
                <c:pt idx="47">
                  <c:v>22.9</c:v>
                </c:pt>
              </c:numCache>
            </c:numRef>
          </c:val>
          <c:extLst>
            <c:ext xmlns:c16="http://schemas.microsoft.com/office/drawing/2014/chart" uri="{C3380CC4-5D6E-409C-BE32-E72D297353CC}">
              <c16:uniqueId val="{00000004-B117-4144-AA9E-00738BE02F71}"/>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10.6</c:v>
                </c:pt>
                <c:pt idx="1">
                  <c:v>10.6</c:v>
                </c:pt>
                <c:pt idx="2">
                  <c:v>10.6</c:v>
                </c:pt>
                <c:pt idx="3">
                  <c:v>10.6</c:v>
                </c:pt>
                <c:pt idx="4">
                  <c:v>10.6</c:v>
                </c:pt>
                <c:pt idx="5">
                  <c:v>10.6</c:v>
                </c:pt>
                <c:pt idx="6">
                  <c:v>10.6</c:v>
                </c:pt>
                <c:pt idx="7">
                  <c:v>10.6</c:v>
                </c:pt>
                <c:pt idx="8">
                  <c:v>10.6</c:v>
                </c:pt>
                <c:pt idx="9">
                  <c:v>9.1999999999999993</c:v>
                </c:pt>
                <c:pt idx="10">
                  <c:v>9.4</c:v>
                </c:pt>
                <c:pt idx="11">
                  <c:v>10.5</c:v>
                </c:pt>
                <c:pt idx="12">
                  <c:v>9.1999999999999993</c:v>
                </c:pt>
                <c:pt idx="13">
                  <c:v>9.1</c:v>
                </c:pt>
                <c:pt idx="14">
                  <c:v>9.1</c:v>
                </c:pt>
                <c:pt idx="15">
                  <c:v>9.1</c:v>
                </c:pt>
                <c:pt idx="16">
                  <c:v>7.7</c:v>
                </c:pt>
                <c:pt idx="17">
                  <c:v>7.8</c:v>
                </c:pt>
                <c:pt idx="18">
                  <c:v>8.8000000000000007</c:v>
                </c:pt>
                <c:pt idx="19">
                  <c:v>9.1</c:v>
                </c:pt>
                <c:pt idx="20">
                  <c:v>9.1</c:v>
                </c:pt>
                <c:pt idx="21">
                  <c:v>9.1</c:v>
                </c:pt>
                <c:pt idx="22">
                  <c:v>9.1</c:v>
                </c:pt>
                <c:pt idx="23">
                  <c:v>9</c:v>
                </c:pt>
                <c:pt idx="24">
                  <c:v>9</c:v>
                </c:pt>
                <c:pt idx="25">
                  <c:v>9</c:v>
                </c:pt>
                <c:pt idx="26">
                  <c:v>9</c:v>
                </c:pt>
                <c:pt idx="27">
                  <c:v>8.8000000000000007</c:v>
                </c:pt>
                <c:pt idx="28">
                  <c:v>9.1</c:v>
                </c:pt>
                <c:pt idx="29">
                  <c:v>9.1</c:v>
                </c:pt>
                <c:pt idx="30">
                  <c:v>9.1</c:v>
                </c:pt>
                <c:pt idx="31">
                  <c:v>9.1</c:v>
                </c:pt>
                <c:pt idx="32">
                  <c:v>9.1</c:v>
                </c:pt>
                <c:pt idx="33">
                  <c:v>9.1</c:v>
                </c:pt>
                <c:pt idx="34">
                  <c:v>9.1</c:v>
                </c:pt>
                <c:pt idx="35">
                  <c:v>9.1999999999999993</c:v>
                </c:pt>
                <c:pt idx="36">
                  <c:v>9.1999999999999993</c:v>
                </c:pt>
                <c:pt idx="37">
                  <c:v>9.1999999999999993</c:v>
                </c:pt>
                <c:pt idx="38">
                  <c:v>9.1999999999999993</c:v>
                </c:pt>
                <c:pt idx="39">
                  <c:v>9.1999999999999993</c:v>
                </c:pt>
                <c:pt idx="40">
                  <c:v>9.1999999999999993</c:v>
                </c:pt>
                <c:pt idx="41">
                  <c:v>9.1999999999999993</c:v>
                </c:pt>
                <c:pt idx="42">
                  <c:v>9.1999999999999993</c:v>
                </c:pt>
                <c:pt idx="43">
                  <c:v>9.1999999999999993</c:v>
                </c:pt>
                <c:pt idx="44">
                  <c:v>9.1999999999999993</c:v>
                </c:pt>
                <c:pt idx="45">
                  <c:v>9.1999999999999993</c:v>
                </c:pt>
                <c:pt idx="46">
                  <c:v>9.1999999999999993</c:v>
                </c:pt>
                <c:pt idx="47">
                  <c:v>9.1999999999999993</c:v>
                </c:pt>
              </c:numCache>
            </c:numRef>
          </c:val>
          <c:extLst>
            <c:ext xmlns:c16="http://schemas.microsoft.com/office/drawing/2014/chart" uri="{C3380CC4-5D6E-409C-BE32-E72D297353CC}">
              <c16:uniqueId val="{00000005-B117-4144-AA9E-00738BE02F71}"/>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13.8</c:v>
                </c:pt>
                <c:pt idx="13">
                  <c:v>172.5</c:v>
                </c:pt>
                <c:pt idx="14">
                  <c:v>375.6</c:v>
                </c:pt>
                <c:pt idx="15">
                  <c:v>530.1</c:v>
                </c:pt>
                <c:pt idx="16">
                  <c:v>561.4</c:v>
                </c:pt>
                <c:pt idx="17">
                  <c:v>575</c:v>
                </c:pt>
                <c:pt idx="18">
                  <c:v>583.1</c:v>
                </c:pt>
                <c:pt idx="19">
                  <c:v>597.20000000000005</c:v>
                </c:pt>
                <c:pt idx="20">
                  <c:v>600.20000000000005</c:v>
                </c:pt>
                <c:pt idx="21">
                  <c:v>605.70000000000005</c:v>
                </c:pt>
                <c:pt idx="22">
                  <c:v>605.5</c:v>
                </c:pt>
                <c:pt idx="23">
                  <c:v>605.29999999999995</c:v>
                </c:pt>
                <c:pt idx="24">
                  <c:v>611.79999999999995</c:v>
                </c:pt>
                <c:pt idx="25">
                  <c:v>611</c:v>
                </c:pt>
                <c:pt idx="26">
                  <c:v>613.5</c:v>
                </c:pt>
                <c:pt idx="27">
                  <c:v>613.6</c:v>
                </c:pt>
                <c:pt idx="28">
                  <c:v>610.4</c:v>
                </c:pt>
                <c:pt idx="29">
                  <c:v>600.4</c:v>
                </c:pt>
                <c:pt idx="30">
                  <c:v>579.4</c:v>
                </c:pt>
                <c:pt idx="31">
                  <c:v>506.9</c:v>
                </c:pt>
                <c:pt idx="32">
                  <c:v>314.5</c:v>
                </c:pt>
                <c:pt idx="33">
                  <c:v>105.2</c:v>
                </c:pt>
                <c:pt idx="34">
                  <c:v>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B117-4144-AA9E-00738BE02F7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21130.454999999994</c:v>
                </c:pt>
                <c:pt idx="1">
                  <c:v>52351.950000000004</c:v>
                </c:pt>
                <c:pt idx="2">
                  <c:v>77693.099999999991</c:v>
                </c:pt>
                <c:pt idx="3">
                  <c:v>1128.95</c:v>
                </c:pt>
                <c:pt idx="4">
                  <c:v>0</c:v>
                </c:pt>
                <c:pt idx="5">
                  <c:v>0</c:v>
                </c:pt>
                <c:pt idx="6">
                  <c:v>0</c:v>
                </c:pt>
                <c:pt idx="7">
                  <c:v>0</c:v>
                </c:pt>
                <c:pt idx="8">
                  <c:v>1189.2000000000005</c:v>
                </c:pt>
                <c:pt idx="9">
                  <c:v>715.15</c:v>
                </c:pt>
                <c:pt idx="10">
                  <c:v>224.89999999999998</c:v>
                </c:pt>
                <c:pt idx="11">
                  <c:v>5497.5999999999995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A8F-4840-947E-66F6BA77BF7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pt idx="65">
                  <c:v>C.H. ANASHIRONI</c:v>
                </c:pt>
              </c:strCache>
            </c:strRef>
          </c:cat>
          <c:val>
            <c:numRef>
              <c:f>'GENERACION RER'!$C$56:$BP$56</c:f>
              <c:numCache>
                <c:formatCode>#,##0.00</c:formatCode>
                <c:ptCount val="66"/>
                <c:pt idx="0">
                  <c:v>0</c:v>
                </c:pt>
                <c:pt idx="1">
                  <c:v>456.05</c:v>
                </c:pt>
                <c:pt idx="2">
                  <c:v>148.6</c:v>
                </c:pt>
                <c:pt idx="3">
                  <c:v>308</c:v>
                </c:pt>
                <c:pt idx="4">
                  <c:v>28.5</c:v>
                </c:pt>
                <c:pt idx="5">
                  <c:v>0</c:v>
                </c:pt>
                <c:pt idx="6">
                  <c:v>110.5</c:v>
                </c:pt>
                <c:pt idx="7">
                  <c:v>8.4499999999999993</c:v>
                </c:pt>
                <c:pt idx="8">
                  <c:v>233.55</c:v>
                </c:pt>
                <c:pt idx="9">
                  <c:v>0</c:v>
                </c:pt>
                <c:pt idx="10">
                  <c:v>114.85</c:v>
                </c:pt>
                <c:pt idx="11">
                  <c:v>160.55000000000001</c:v>
                </c:pt>
                <c:pt idx="12">
                  <c:v>84</c:v>
                </c:pt>
                <c:pt idx="13">
                  <c:v>54.1</c:v>
                </c:pt>
                <c:pt idx="14">
                  <c:v>45.55</c:v>
                </c:pt>
                <c:pt idx="15">
                  <c:v>335.1</c:v>
                </c:pt>
                <c:pt idx="16">
                  <c:v>477.2</c:v>
                </c:pt>
                <c:pt idx="17">
                  <c:v>167</c:v>
                </c:pt>
                <c:pt idx="18">
                  <c:v>109.95</c:v>
                </c:pt>
                <c:pt idx="19">
                  <c:v>157.80000000000001</c:v>
                </c:pt>
                <c:pt idx="20">
                  <c:v>360.4</c:v>
                </c:pt>
                <c:pt idx="21">
                  <c:v>150.75</c:v>
                </c:pt>
                <c:pt idx="22">
                  <c:v>272.75</c:v>
                </c:pt>
                <c:pt idx="23">
                  <c:v>70.55</c:v>
                </c:pt>
                <c:pt idx="24">
                  <c:v>96.45</c:v>
                </c:pt>
                <c:pt idx="25">
                  <c:v>11.6</c:v>
                </c:pt>
                <c:pt idx="26">
                  <c:v>8.3000000000000007</c:v>
                </c:pt>
                <c:pt idx="27">
                  <c:v>252</c:v>
                </c:pt>
                <c:pt idx="28">
                  <c:v>103.2</c:v>
                </c:pt>
                <c:pt idx="29">
                  <c:v>102.3</c:v>
                </c:pt>
                <c:pt idx="30">
                  <c:v>113.25</c:v>
                </c:pt>
                <c:pt idx="31">
                  <c:v>116.55</c:v>
                </c:pt>
                <c:pt idx="32">
                  <c:v>187.4</c:v>
                </c:pt>
                <c:pt idx="33">
                  <c:v>607.04999999999995</c:v>
                </c:pt>
                <c:pt idx="34">
                  <c:v>275.45</c:v>
                </c:pt>
                <c:pt idx="35">
                  <c:v>335.6</c:v>
                </c:pt>
                <c:pt idx="36">
                  <c:v>81.150000000000006</c:v>
                </c:pt>
                <c:pt idx="37">
                  <c:v>441.6</c:v>
                </c:pt>
                <c:pt idx="38">
                  <c:v>0</c:v>
                </c:pt>
                <c:pt idx="39">
                  <c:v>2026.25</c:v>
                </c:pt>
                <c:pt idx="40">
                  <c:v>2.4</c:v>
                </c:pt>
                <c:pt idx="41">
                  <c:v>36.005000000000003</c:v>
                </c:pt>
                <c:pt idx="42">
                  <c:v>117.65</c:v>
                </c:pt>
                <c:pt idx="43">
                  <c:v>126.5</c:v>
                </c:pt>
                <c:pt idx="44">
                  <c:v>52.55</c:v>
                </c:pt>
                <c:pt idx="45">
                  <c:v>173.65</c:v>
                </c:pt>
                <c:pt idx="46">
                  <c:v>431.1</c:v>
                </c:pt>
                <c:pt idx="47">
                  <c:v>1125.1500000000001</c:v>
                </c:pt>
                <c:pt idx="48">
                  <c:v>433.65</c:v>
                </c:pt>
                <c:pt idx="49">
                  <c:v>828.75</c:v>
                </c:pt>
                <c:pt idx="50">
                  <c:v>14.4</c:v>
                </c:pt>
                <c:pt idx="51">
                  <c:v>151</c:v>
                </c:pt>
                <c:pt idx="52">
                  <c:v>36.700000000000003</c:v>
                </c:pt>
                <c:pt idx="53">
                  <c:v>113.4</c:v>
                </c:pt>
                <c:pt idx="54">
                  <c:v>183.65</c:v>
                </c:pt>
                <c:pt idx="55">
                  <c:v>105.25</c:v>
                </c:pt>
                <c:pt idx="56">
                  <c:v>38.299999999999997</c:v>
                </c:pt>
                <c:pt idx="57">
                  <c:v>26.4</c:v>
                </c:pt>
                <c:pt idx="58">
                  <c:v>54.95</c:v>
                </c:pt>
                <c:pt idx="59">
                  <c:v>117.9</c:v>
                </c:pt>
                <c:pt idx="60">
                  <c:v>4.2</c:v>
                </c:pt>
                <c:pt idx="61">
                  <c:v>0</c:v>
                </c:pt>
                <c:pt idx="62">
                  <c:v>422.05</c:v>
                </c:pt>
                <c:pt idx="63">
                  <c:v>161.4</c:v>
                </c:pt>
                <c:pt idx="64">
                  <c:v>113.75</c:v>
                </c:pt>
                <c:pt idx="65">
                  <c:v>226.4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250-42DE-8337-6A43D051ECC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13709.505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HIDROELÉCTRICA</c:v>
                </c:pt>
                <c:pt idx="3">
                  <c:v>SOLAR</c:v>
                </c:pt>
              </c:strCache>
            </c:strRef>
          </c:cat>
          <c:val>
            <c:numRef>
              <c:f>'GENERACION RER'!$M$70:$M$73</c:f>
              <c:numCache>
                <c:formatCode>General</c:formatCode>
                <c:ptCount val="4"/>
                <c:pt idx="0">
                  <c:v>940.05</c:v>
                </c:pt>
                <c:pt idx="1">
                  <c:v>2481.75</c:v>
                </c:pt>
                <c:pt idx="2">
                  <c:v>4790.1049999999996</c:v>
                </c:pt>
                <c:pt idx="3">
                  <c:v>5497.6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22F-4820-98A5-C7B36E6FDA32}"/>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FB6C-4205-9DE1-36F73D8FFB4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c:v>
                </c:pt>
                <c:pt idx="1">
                  <c:v>19.100000000000001</c:v>
                </c:pt>
                <c:pt idx="2">
                  <c:v>19.100000000000001</c:v>
                </c:pt>
                <c:pt idx="3">
                  <c:v>19.100000000000001</c:v>
                </c:pt>
                <c:pt idx="4">
                  <c:v>19.100000000000001</c:v>
                </c:pt>
                <c:pt idx="5">
                  <c:v>19.100000000000001</c:v>
                </c:pt>
                <c:pt idx="6">
                  <c:v>19.100000000000001</c:v>
                </c:pt>
                <c:pt idx="7">
                  <c:v>19.100000000000001</c:v>
                </c:pt>
                <c:pt idx="8">
                  <c:v>19.100000000000001</c:v>
                </c:pt>
                <c:pt idx="9">
                  <c:v>19.100000000000001</c:v>
                </c:pt>
                <c:pt idx="10">
                  <c:v>19.100000000000001</c:v>
                </c:pt>
                <c:pt idx="11">
                  <c:v>19.100000000000001</c:v>
                </c:pt>
                <c:pt idx="12">
                  <c:v>19.100000000000001</c:v>
                </c:pt>
                <c:pt idx="13">
                  <c:v>19.100000000000001</c:v>
                </c:pt>
                <c:pt idx="14">
                  <c:v>19.100000000000001</c:v>
                </c:pt>
                <c:pt idx="15">
                  <c:v>19.100000000000001</c:v>
                </c:pt>
                <c:pt idx="16">
                  <c:v>19.100000000000001</c:v>
                </c:pt>
                <c:pt idx="17">
                  <c:v>19.100000000000001</c:v>
                </c:pt>
                <c:pt idx="18">
                  <c:v>19.100000000000001</c:v>
                </c:pt>
                <c:pt idx="19">
                  <c:v>19</c:v>
                </c:pt>
                <c:pt idx="20">
                  <c:v>19.100000000000001</c:v>
                </c:pt>
                <c:pt idx="21">
                  <c:v>19.100000000000001</c:v>
                </c:pt>
                <c:pt idx="22">
                  <c:v>19.100000000000001</c:v>
                </c:pt>
                <c:pt idx="23">
                  <c:v>19.100000000000001</c:v>
                </c:pt>
                <c:pt idx="24">
                  <c:v>19.100000000000001</c:v>
                </c:pt>
                <c:pt idx="25">
                  <c:v>19.100000000000001</c:v>
                </c:pt>
                <c:pt idx="26">
                  <c:v>19.100000000000001</c:v>
                </c:pt>
                <c:pt idx="27">
                  <c:v>19.100000000000001</c:v>
                </c:pt>
                <c:pt idx="28">
                  <c:v>19.100000000000001</c:v>
                </c:pt>
                <c:pt idx="29">
                  <c:v>19.100000000000001</c:v>
                </c:pt>
                <c:pt idx="30">
                  <c:v>18.899999999999999</c:v>
                </c:pt>
                <c:pt idx="31">
                  <c:v>19.100000000000001</c:v>
                </c:pt>
                <c:pt idx="32">
                  <c:v>19.100000000000001</c:v>
                </c:pt>
                <c:pt idx="33">
                  <c:v>19.100000000000001</c:v>
                </c:pt>
                <c:pt idx="34">
                  <c:v>17.600000000000001</c:v>
                </c:pt>
                <c:pt idx="35">
                  <c:v>17.100000000000001</c:v>
                </c:pt>
                <c:pt idx="36">
                  <c:v>18.600000000000001</c:v>
                </c:pt>
                <c:pt idx="37">
                  <c:v>19.100000000000001</c:v>
                </c:pt>
                <c:pt idx="38">
                  <c:v>19.100000000000001</c:v>
                </c:pt>
                <c:pt idx="39">
                  <c:v>19</c:v>
                </c:pt>
                <c:pt idx="40">
                  <c:v>19.100000000000001</c:v>
                </c:pt>
                <c:pt idx="41">
                  <c:v>19</c:v>
                </c:pt>
                <c:pt idx="42">
                  <c:v>19.100000000000001</c:v>
                </c:pt>
                <c:pt idx="43">
                  <c:v>19</c:v>
                </c:pt>
                <c:pt idx="44">
                  <c:v>19.100000000000001</c:v>
                </c:pt>
                <c:pt idx="45">
                  <c:v>19.100000000000001</c:v>
                </c:pt>
                <c:pt idx="46">
                  <c:v>19.100000000000001</c:v>
                </c:pt>
                <c:pt idx="47">
                  <c:v>19.100000000000001</c:v>
                </c:pt>
              </c:numCache>
            </c:numRef>
          </c:val>
          <c:extLst>
            <c:ext xmlns:c16="http://schemas.microsoft.com/office/drawing/2014/chart" uri="{C3380CC4-5D6E-409C-BE32-E72D297353CC}">
              <c16:uniqueId val="{00000001-FB6C-4205-9DE1-36F73D8FFB4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8.1999999999999993</c:v>
                </c:pt>
                <c:pt idx="1">
                  <c:v>7.4</c:v>
                </c:pt>
                <c:pt idx="2">
                  <c:v>7.5</c:v>
                </c:pt>
                <c:pt idx="3">
                  <c:v>8.6</c:v>
                </c:pt>
                <c:pt idx="4">
                  <c:v>8.6999999999999993</c:v>
                </c:pt>
                <c:pt idx="5">
                  <c:v>7.7</c:v>
                </c:pt>
                <c:pt idx="6">
                  <c:v>8</c:v>
                </c:pt>
                <c:pt idx="7">
                  <c:v>8.8000000000000007</c:v>
                </c:pt>
                <c:pt idx="8">
                  <c:v>6.7</c:v>
                </c:pt>
                <c:pt idx="9">
                  <c:v>6.2</c:v>
                </c:pt>
                <c:pt idx="10">
                  <c:v>6.9</c:v>
                </c:pt>
                <c:pt idx="11">
                  <c:v>6.8</c:v>
                </c:pt>
                <c:pt idx="12">
                  <c:v>8.1</c:v>
                </c:pt>
                <c:pt idx="13">
                  <c:v>6.3</c:v>
                </c:pt>
                <c:pt idx="14">
                  <c:v>7.2</c:v>
                </c:pt>
                <c:pt idx="15">
                  <c:v>7.2</c:v>
                </c:pt>
                <c:pt idx="16">
                  <c:v>7.2</c:v>
                </c:pt>
                <c:pt idx="17">
                  <c:v>7</c:v>
                </c:pt>
                <c:pt idx="18">
                  <c:v>7.1</c:v>
                </c:pt>
                <c:pt idx="19">
                  <c:v>6.9</c:v>
                </c:pt>
                <c:pt idx="20">
                  <c:v>6.7</c:v>
                </c:pt>
                <c:pt idx="21">
                  <c:v>7</c:v>
                </c:pt>
                <c:pt idx="22">
                  <c:v>6.9</c:v>
                </c:pt>
                <c:pt idx="23">
                  <c:v>6.9</c:v>
                </c:pt>
                <c:pt idx="24">
                  <c:v>6.7</c:v>
                </c:pt>
                <c:pt idx="25">
                  <c:v>7</c:v>
                </c:pt>
                <c:pt idx="26">
                  <c:v>7</c:v>
                </c:pt>
                <c:pt idx="27">
                  <c:v>7.1</c:v>
                </c:pt>
                <c:pt idx="28">
                  <c:v>7</c:v>
                </c:pt>
                <c:pt idx="29">
                  <c:v>4.5</c:v>
                </c:pt>
                <c:pt idx="30">
                  <c:v>4</c:v>
                </c:pt>
                <c:pt idx="31">
                  <c:v>6.9</c:v>
                </c:pt>
                <c:pt idx="32">
                  <c:v>6.8</c:v>
                </c:pt>
                <c:pt idx="33">
                  <c:v>4</c:v>
                </c:pt>
                <c:pt idx="34">
                  <c:v>4.2</c:v>
                </c:pt>
                <c:pt idx="35">
                  <c:v>4.2</c:v>
                </c:pt>
                <c:pt idx="36">
                  <c:v>4</c:v>
                </c:pt>
                <c:pt idx="37">
                  <c:v>4</c:v>
                </c:pt>
                <c:pt idx="38">
                  <c:v>3.7</c:v>
                </c:pt>
                <c:pt idx="39">
                  <c:v>6.2</c:v>
                </c:pt>
                <c:pt idx="40">
                  <c:v>6.3</c:v>
                </c:pt>
                <c:pt idx="41">
                  <c:v>4.2</c:v>
                </c:pt>
                <c:pt idx="42">
                  <c:v>4</c:v>
                </c:pt>
                <c:pt idx="43">
                  <c:v>3.8</c:v>
                </c:pt>
                <c:pt idx="44">
                  <c:v>3.8</c:v>
                </c:pt>
                <c:pt idx="45">
                  <c:v>4</c:v>
                </c:pt>
                <c:pt idx="46">
                  <c:v>4</c:v>
                </c:pt>
                <c:pt idx="47">
                  <c:v>3.8</c:v>
                </c:pt>
              </c:numCache>
            </c:numRef>
          </c:val>
          <c:extLst>
            <c:ext xmlns:c16="http://schemas.microsoft.com/office/drawing/2014/chart" uri="{C3380CC4-5D6E-409C-BE32-E72D297353CC}">
              <c16:uniqueId val="{00000002-FB6C-4205-9DE1-36F73D8FFB49}"/>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9.1999999999999993</c:v>
                </c:pt>
                <c:pt idx="1">
                  <c:v>9.1999999999999993</c:v>
                </c:pt>
                <c:pt idx="2">
                  <c:v>9.1999999999999993</c:v>
                </c:pt>
                <c:pt idx="3">
                  <c:v>9</c:v>
                </c:pt>
                <c:pt idx="4">
                  <c:v>9.1999999999999993</c:v>
                </c:pt>
                <c:pt idx="5">
                  <c:v>9.4</c:v>
                </c:pt>
                <c:pt idx="6">
                  <c:v>9.1</c:v>
                </c:pt>
                <c:pt idx="7">
                  <c:v>9.3000000000000007</c:v>
                </c:pt>
                <c:pt idx="8">
                  <c:v>9.1999999999999993</c:v>
                </c:pt>
                <c:pt idx="9">
                  <c:v>8.6999999999999993</c:v>
                </c:pt>
                <c:pt idx="10">
                  <c:v>9</c:v>
                </c:pt>
                <c:pt idx="11">
                  <c:v>9.1</c:v>
                </c:pt>
                <c:pt idx="12">
                  <c:v>8.8000000000000007</c:v>
                </c:pt>
                <c:pt idx="13">
                  <c:v>8.8000000000000007</c:v>
                </c:pt>
                <c:pt idx="14">
                  <c:v>8.3000000000000007</c:v>
                </c:pt>
                <c:pt idx="15">
                  <c:v>8.6999999999999993</c:v>
                </c:pt>
                <c:pt idx="16">
                  <c:v>8.1999999999999993</c:v>
                </c:pt>
                <c:pt idx="17">
                  <c:v>8.1999999999999993</c:v>
                </c:pt>
                <c:pt idx="18">
                  <c:v>8.3000000000000007</c:v>
                </c:pt>
                <c:pt idx="19">
                  <c:v>8.6</c:v>
                </c:pt>
                <c:pt idx="20">
                  <c:v>8.8000000000000007</c:v>
                </c:pt>
                <c:pt idx="21">
                  <c:v>8.5</c:v>
                </c:pt>
                <c:pt idx="22">
                  <c:v>8.6</c:v>
                </c:pt>
                <c:pt idx="23">
                  <c:v>8.6</c:v>
                </c:pt>
                <c:pt idx="24">
                  <c:v>9</c:v>
                </c:pt>
              </c:numCache>
            </c:numRef>
          </c:val>
          <c:extLst>
            <c:ext xmlns:c16="http://schemas.microsoft.com/office/drawing/2014/chart" uri="{C3380CC4-5D6E-409C-BE32-E72D297353CC}">
              <c16:uniqueId val="{00000003-FB6C-4205-9DE1-36F73D8FFB49}"/>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64.3</c:v>
                </c:pt>
                <c:pt idx="1">
                  <c:v>64.400000000000006</c:v>
                </c:pt>
                <c:pt idx="2">
                  <c:v>64.400000000000006</c:v>
                </c:pt>
                <c:pt idx="3">
                  <c:v>64.400000000000006</c:v>
                </c:pt>
                <c:pt idx="4">
                  <c:v>64.599999999999994</c:v>
                </c:pt>
                <c:pt idx="5">
                  <c:v>64.599999999999994</c:v>
                </c:pt>
                <c:pt idx="6">
                  <c:v>64.3</c:v>
                </c:pt>
                <c:pt idx="7">
                  <c:v>64</c:v>
                </c:pt>
                <c:pt idx="8">
                  <c:v>63.3</c:v>
                </c:pt>
                <c:pt idx="9">
                  <c:v>63.6</c:v>
                </c:pt>
                <c:pt idx="10">
                  <c:v>62.9</c:v>
                </c:pt>
                <c:pt idx="11">
                  <c:v>64</c:v>
                </c:pt>
                <c:pt idx="12">
                  <c:v>63.5</c:v>
                </c:pt>
                <c:pt idx="13">
                  <c:v>63.7</c:v>
                </c:pt>
                <c:pt idx="14">
                  <c:v>63.6</c:v>
                </c:pt>
                <c:pt idx="15">
                  <c:v>63.9</c:v>
                </c:pt>
                <c:pt idx="16">
                  <c:v>63.4</c:v>
                </c:pt>
                <c:pt idx="17">
                  <c:v>64.099999999999994</c:v>
                </c:pt>
                <c:pt idx="18">
                  <c:v>64.400000000000006</c:v>
                </c:pt>
                <c:pt idx="19">
                  <c:v>64.099999999999994</c:v>
                </c:pt>
                <c:pt idx="20">
                  <c:v>64.5</c:v>
                </c:pt>
                <c:pt idx="21">
                  <c:v>64.599999999999994</c:v>
                </c:pt>
                <c:pt idx="22">
                  <c:v>63.8</c:v>
                </c:pt>
                <c:pt idx="23">
                  <c:v>64</c:v>
                </c:pt>
                <c:pt idx="24">
                  <c:v>64</c:v>
                </c:pt>
                <c:pt idx="25">
                  <c:v>63.9</c:v>
                </c:pt>
                <c:pt idx="26">
                  <c:v>32.6</c:v>
                </c:pt>
                <c:pt idx="27">
                  <c:v>32</c:v>
                </c:pt>
                <c:pt idx="28">
                  <c:v>32.9</c:v>
                </c:pt>
                <c:pt idx="29">
                  <c:v>29.5</c:v>
                </c:pt>
                <c:pt idx="30">
                  <c:v>33</c:v>
                </c:pt>
                <c:pt idx="31">
                  <c:v>32.799999999999997</c:v>
                </c:pt>
                <c:pt idx="32">
                  <c:v>33</c:v>
                </c:pt>
                <c:pt idx="33">
                  <c:v>32.9</c:v>
                </c:pt>
                <c:pt idx="34">
                  <c:v>32.700000000000003</c:v>
                </c:pt>
                <c:pt idx="35">
                  <c:v>32.799999999999997</c:v>
                </c:pt>
                <c:pt idx="36">
                  <c:v>37.799999999999997</c:v>
                </c:pt>
                <c:pt idx="37">
                  <c:v>30</c:v>
                </c:pt>
                <c:pt idx="38">
                  <c:v>29.8</c:v>
                </c:pt>
                <c:pt idx="39">
                  <c:v>30.8</c:v>
                </c:pt>
                <c:pt idx="40">
                  <c:v>30.9</c:v>
                </c:pt>
                <c:pt idx="41">
                  <c:v>31.4</c:v>
                </c:pt>
                <c:pt idx="42">
                  <c:v>32.4</c:v>
                </c:pt>
                <c:pt idx="43">
                  <c:v>32.299999999999997</c:v>
                </c:pt>
                <c:pt idx="44">
                  <c:v>32.799999999999997</c:v>
                </c:pt>
                <c:pt idx="45">
                  <c:v>33.4</c:v>
                </c:pt>
                <c:pt idx="46">
                  <c:v>34.700000000000003</c:v>
                </c:pt>
                <c:pt idx="47">
                  <c:v>33.6</c:v>
                </c:pt>
              </c:numCache>
            </c:numRef>
          </c:val>
          <c:extLst>
            <c:ext xmlns:c16="http://schemas.microsoft.com/office/drawing/2014/chart" uri="{C3380CC4-5D6E-409C-BE32-E72D297353CC}">
              <c16:uniqueId val="{00000004-FB6C-4205-9DE1-36F73D8FFB49}"/>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COGENERACIÓN!#REF!</c:f>
              <c:numCache>
                <c:formatCode>General</c:formatCode>
                <c:ptCount val="1"/>
                <c:pt idx="0">
                  <c:v>1</c:v>
                </c:pt>
              </c:numCache>
            </c:numRef>
          </c:val>
          <c:extLst>
            <c:ext xmlns:c16="http://schemas.microsoft.com/office/drawing/2014/chart" uri="{C3380CC4-5D6E-409C-BE32-E72D297353CC}">
              <c16:uniqueId val="{00000005-FB6C-4205-9DE1-36F73D8FFB4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EVO_PRO_ENE!$I$189:$I$254</c:f>
              <c:strCache>
                <c:ptCount val="66"/>
                <c:pt idx="0">
                  <c:v>KALLPA GENERACION S.A.</c:v>
                </c:pt>
                <c:pt idx="1">
                  <c:v>ORYGEN PERU S.A.A.</c:v>
                </c:pt>
                <c:pt idx="2">
                  <c:v>ENGIE</c:v>
                </c:pt>
                <c:pt idx="3">
                  <c:v>ELECTROPERU</c:v>
                </c:pt>
                <c:pt idx="4">
                  <c:v>FENIX POWER PERÚ</c:v>
                </c:pt>
                <c:pt idx="5">
                  <c:v>TERMOCHILCA S.A.C.</c:v>
                </c:pt>
                <c:pt idx="6">
                  <c:v>STATKRAFT S.A</c:v>
                </c:pt>
                <c:pt idx="7">
                  <c:v>ORAZUL ENERGY PERÚ</c:v>
                </c:pt>
                <c:pt idx="8">
                  <c:v>EGEMSA</c:v>
                </c:pt>
                <c:pt idx="9">
                  <c:v>EMPRESA DE GENERACION HUALLAGA</c:v>
                </c:pt>
                <c:pt idx="10">
                  <c:v>CELEPSA</c:v>
                </c:pt>
                <c:pt idx="11">
                  <c:v>EGASA</c:v>
                </c:pt>
                <c:pt idx="12">
                  <c:v>CHINANGO S.A.C.</c:v>
                </c:pt>
                <c:pt idx="13">
                  <c:v>HYDRO GLOBAL PERÚ S.A.C.</c:v>
                </c:pt>
                <c:pt idx="14">
                  <c:v>JOYA SOLAR S.A.C.</c:v>
                </c:pt>
                <c:pt idx="15">
                  <c:v>INLAND ENERGY SAC</c:v>
                </c:pt>
                <c:pt idx="16">
                  <c:v>SAN GABAN</c:v>
                </c:pt>
                <c:pt idx="17">
                  <c:v>ENERGIA RENOVABLE DEL SUR S.A.</c:v>
                </c:pt>
                <c:pt idx="18">
                  <c:v>EMPRESA DE GENERACION HUANZA</c:v>
                </c:pt>
                <c:pt idx="19">
                  <c:v>ENEL GENERACION PIURA S.A.</c:v>
                </c:pt>
                <c:pt idx="20">
                  <c:v>PARQUE EOLICO TRES HERMANAS S.A.C.</c:v>
                </c:pt>
                <c:pt idx="21">
                  <c:v>GM OPERACIONES S.A.C.</c:v>
                </c:pt>
                <c:pt idx="22">
                  <c:v>ENERGÍA EÓLICA S.A.</c:v>
                </c:pt>
                <c:pt idx="23">
                  <c:v>LA VIRGEN</c:v>
                </c:pt>
                <c:pt idx="24">
                  <c:v>SINERSA</c:v>
                </c:pt>
                <c:pt idx="25">
                  <c:v>GR CORTARRAMA SOCIEDAD ANONIMA CERRADA</c:v>
                </c:pt>
                <c:pt idx="26">
                  <c:v>GENERADORA DE ENERGÍA DEL PERÚ</c:v>
                </c:pt>
                <c:pt idx="27">
                  <c:v>EGEJUNIN</c:v>
                </c:pt>
                <c:pt idx="28">
                  <c:v>EMPRESA DE GENERACION ELECTRICA SANTA ANA S.A.C.</c:v>
                </c:pt>
                <c:pt idx="29">
                  <c:v>HUAURA POWER GROUP S.A.</c:v>
                </c:pt>
                <c:pt idx="30">
                  <c:v>HIDROELECTRICA HUANCHOR S.A.C.</c:v>
                </c:pt>
                <c:pt idx="31">
                  <c:v>CELEPSA RENOVABLES S.R.L.</c:v>
                </c:pt>
                <c:pt idx="32">
                  <c:v>PARQUE EOLICO MARCONA S.A.C.</c:v>
                </c:pt>
                <c:pt idx="33">
                  <c:v>EGESUR</c:v>
                </c:pt>
                <c:pt idx="34">
                  <c:v>ANDEAN POWER S.A.C.</c:v>
                </c:pt>
                <c:pt idx="35">
                  <c:v>GR TARUCA SOCIEDAD ANONIMA CERRADA</c:v>
                </c:pt>
                <c:pt idx="36">
                  <c:v>EMPRESA DE GENERACION ELECTRICA RIO BAÑOS S.A.C.</c:v>
                </c:pt>
                <c:pt idx="37">
                  <c:v>AGRO INDUSTRIAL PARAMONGA S.A.</c:v>
                </c:pt>
                <c:pt idx="38">
                  <c:v>GR PAINO SOCIEDAD ANONIMA CERRADA</c:v>
                </c:pt>
                <c:pt idx="39">
                  <c:v>GENERACIÓN ANDINA S.A.C.</c:v>
                </c:pt>
                <c:pt idx="40">
                  <c:v>PETRAMAS</c:v>
                </c:pt>
                <c:pt idx="41">
                  <c:v>EMPRESA ELECTRICA AGUA AZUL</c:v>
                </c:pt>
                <c:pt idx="42">
                  <c:v>BIOENERGIA DEL CHIRA S.A.</c:v>
                </c:pt>
                <c:pt idx="43">
                  <c:v>PERUANA DE INVERSIONES EN ENERGIAS RENOVABLES S.A.</c:v>
                </c:pt>
                <c:pt idx="44">
                  <c:v>AGROAURORA S.A.C.</c:v>
                </c:pt>
                <c:pt idx="45">
                  <c:v>AGROINDUSTRIAS SAN JACINTO S.A.A.</c:v>
                </c:pt>
                <c:pt idx="46">
                  <c:v>EMPRESA ELECTRICA RIO DOBLE</c:v>
                </c:pt>
                <c:pt idx="47">
                  <c:v>TERMOSELVA</c:v>
                </c:pt>
                <c:pt idx="48">
                  <c:v>PANAMERICANA  SOLAR SAC.</c:v>
                </c:pt>
                <c:pt idx="49">
                  <c:v>MOQUEGUA FV S.A.C.</c:v>
                </c:pt>
                <c:pt idx="50">
                  <c:v>TACNA SOLAR SAC.</c:v>
                </c:pt>
                <c:pt idx="51">
                  <c:v>REPARTICIÓN ARCUS S.A.C.</c:v>
                </c:pt>
                <c:pt idx="52">
                  <c:v>MAJES ARCUS S.A.C.</c:v>
                </c:pt>
                <c:pt idx="53">
                  <c:v>HIDROCAÑETE S.A.</c:v>
                </c:pt>
                <c:pt idx="54">
                  <c:v>MAJA ENERGIA S.A.C.</c:v>
                </c:pt>
                <c:pt idx="55">
                  <c:v>VARI ENERGIA S.A.C.</c:v>
                </c:pt>
                <c:pt idx="56">
                  <c:v>ELECTRICA YANAPAMPA SAC</c:v>
                </c:pt>
                <c:pt idx="57">
                  <c:v>EMPRESA DE GENERACION ELECTRICA CANCHAYLLO SAC</c:v>
                </c:pt>
                <c:pt idx="58">
                  <c:v>ASOCIACIÓN SANTA LUCIA DE CHACAS</c:v>
                </c:pt>
                <c:pt idx="59">
                  <c:v>INVERSIONES SHAQSHA S.A.C.</c:v>
                </c:pt>
                <c:pt idx="60">
                  <c:v>SAMAY I S.A.C</c:v>
                </c:pt>
                <c:pt idx="61">
                  <c:v>INFRAESTRUCTURAS Y ENERGIAS DEL PERU S.A.C.</c:v>
                </c:pt>
                <c:pt idx="62">
                  <c:v>COLCA SOLAR S.A.C.</c:v>
                </c:pt>
                <c:pt idx="63">
                  <c:v>ATRIA ENERGIA S.A.C.</c:v>
                </c:pt>
                <c:pt idx="64">
                  <c:v>KONDU SAC</c:v>
                </c:pt>
                <c:pt idx="65">
                  <c:v>PLANTA DE RESERVA FRIA DE GENERACION  DE ETEN S.A.</c:v>
                </c:pt>
              </c:strCache>
            </c:strRef>
          </c:cat>
          <c:val>
            <c:numRef>
              <c:f>EVO_PRO_ENE!$J$189:$J$254</c:f>
              <c:numCache>
                <c:formatCode>General</c:formatCode>
                <c:ptCount val="66"/>
                <c:pt idx="0">
                  <c:v>1036412.85</c:v>
                </c:pt>
                <c:pt idx="1">
                  <c:v>701175.70499999996</c:v>
                </c:pt>
                <c:pt idx="2">
                  <c:v>691943.84</c:v>
                </c:pt>
                <c:pt idx="3">
                  <c:v>610167.35499999998</c:v>
                </c:pt>
                <c:pt idx="4">
                  <c:v>382979.48362499999</c:v>
                </c:pt>
                <c:pt idx="5">
                  <c:v>158187.45000000001</c:v>
                </c:pt>
                <c:pt idx="6">
                  <c:v>157731.79999999999</c:v>
                </c:pt>
                <c:pt idx="7">
                  <c:v>94929.4</c:v>
                </c:pt>
                <c:pt idx="8">
                  <c:v>86101.7</c:v>
                </c:pt>
                <c:pt idx="9">
                  <c:v>83013.80356</c:v>
                </c:pt>
                <c:pt idx="10">
                  <c:v>68204.418550000002</c:v>
                </c:pt>
                <c:pt idx="11">
                  <c:v>67149.341</c:v>
                </c:pt>
                <c:pt idx="12">
                  <c:v>60754.25</c:v>
                </c:pt>
                <c:pt idx="13">
                  <c:v>57626.65</c:v>
                </c:pt>
                <c:pt idx="14">
                  <c:v>55841.4</c:v>
                </c:pt>
                <c:pt idx="15">
                  <c:v>45221.782800000001</c:v>
                </c:pt>
                <c:pt idx="16">
                  <c:v>43142.87</c:v>
                </c:pt>
                <c:pt idx="17">
                  <c:v>39961</c:v>
                </c:pt>
                <c:pt idx="18">
                  <c:v>37693.949999999997</c:v>
                </c:pt>
                <c:pt idx="19">
                  <c:v>30676.35</c:v>
                </c:pt>
                <c:pt idx="20">
                  <c:v>29674.1</c:v>
                </c:pt>
                <c:pt idx="21">
                  <c:v>29089.68345</c:v>
                </c:pt>
                <c:pt idx="22">
                  <c:v>27269.7</c:v>
                </c:pt>
                <c:pt idx="23">
                  <c:v>26075.85</c:v>
                </c:pt>
                <c:pt idx="24">
                  <c:v>19715.5</c:v>
                </c:pt>
                <c:pt idx="25">
                  <c:v>17016.349999999999</c:v>
                </c:pt>
                <c:pt idx="26">
                  <c:v>15286.8</c:v>
                </c:pt>
                <c:pt idx="27">
                  <c:v>13990.2</c:v>
                </c:pt>
                <c:pt idx="28">
                  <c:v>13844.5</c:v>
                </c:pt>
                <c:pt idx="29">
                  <c:v>13130.15</c:v>
                </c:pt>
                <c:pt idx="30">
                  <c:v>13109.71226</c:v>
                </c:pt>
                <c:pt idx="31">
                  <c:v>11003.27195</c:v>
                </c:pt>
                <c:pt idx="32">
                  <c:v>10932</c:v>
                </c:pt>
                <c:pt idx="33">
                  <c:v>10890.4</c:v>
                </c:pt>
                <c:pt idx="34">
                  <c:v>9699.9</c:v>
                </c:pt>
                <c:pt idx="35">
                  <c:v>9471.9500000000007</c:v>
                </c:pt>
                <c:pt idx="36">
                  <c:v>9277.85</c:v>
                </c:pt>
                <c:pt idx="37">
                  <c:v>8055.5</c:v>
                </c:pt>
                <c:pt idx="38">
                  <c:v>8000.4</c:v>
                </c:pt>
                <c:pt idx="39">
                  <c:v>7705.6734999999999</c:v>
                </c:pt>
                <c:pt idx="40">
                  <c:v>7026.15</c:v>
                </c:pt>
                <c:pt idx="41">
                  <c:v>6630.35</c:v>
                </c:pt>
                <c:pt idx="42">
                  <c:v>6603.4973</c:v>
                </c:pt>
                <c:pt idx="43">
                  <c:v>6493.75</c:v>
                </c:pt>
                <c:pt idx="44">
                  <c:v>6380</c:v>
                </c:pt>
                <c:pt idx="45">
                  <c:v>5647.8549999999996</c:v>
                </c:pt>
                <c:pt idx="46">
                  <c:v>4317</c:v>
                </c:pt>
                <c:pt idx="47">
                  <c:v>4278.3500000000004</c:v>
                </c:pt>
                <c:pt idx="48">
                  <c:v>4260.8500000000004</c:v>
                </c:pt>
                <c:pt idx="49">
                  <c:v>3581.25</c:v>
                </c:pt>
                <c:pt idx="50">
                  <c:v>3535.05</c:v>
                </c:pt>
                <c:pt idx="51">
                  <c:v>3463.6</c:v>
                </c:pt>
                <c:pt idx="52">
                  <c:v>3453.05</c:v>
                </c:pt>
                <c:pt idx="53">
                  <c:v>2408.75</c:v>
                </c:pt>
                <c:pt idx="54">
                  <c:v>1759.405</c:v>
                </c:pt>
                <c:pt idx="55">
                  <c:v>1698.5429999999999</c:v>
                </c:pt>
                <c:pt idx="56">
                  <c:v>1606.7</c:v>
                </c:pt>
                <c:pt idx="57">
                  <c:v>1600.85</c:v>
                </c:pt>
                <c:pt idx="58">
                  <c:v>925.24800000000005</c:v>
                </c:pt>
                <c:pt idx="59">
                  <c:v>824.05</c:v>
                </c:pt>
                <c:pt idx="60">
                  <c:v>775.35</c:v>
                </c:pt>
                <c:pt idx="61">
                  <c:v>464.3</c:v>
                </c:pt>
                <c:pt idx="62">
                  <c:v>244.65</c:v>
                </c:pt>
                <c:pt idx="63">
                  <c:v>95.75</c:v>
                </c:pt>
                <c:pt idx="64">
                  <c:v>73.650000000000006</c:v>
                </c:pt>
                <c:pt idx="65">
                  <c:v>17.600000000000001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D48-43DA-AC32-A3B2D21EFE7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308.7</c:v>
                </c:pt>
                <c:pt idx="1">
                  <c:v>301.60000000000002</c:v>
                </c:pt>
                <c:pt idx="2">
                  <c:v>305.5</c:v>
                </c:pt>
                <c:pt idx="3">
                  <c:v>295.39999999999998</c:v>
                </c:pt>
                <c:pt idx="4">
                  <c:v>292.3</c:v>
                </c:pt>
                <c:pt idx="5">
                  <c:v>300.2</c:v>
                </c:pt>
                <c:pt idx="6">
                  <c:v>297.89999999999998</c:v>
                </c:pt>
                <c:pt idx="7">
                  <c:v>300.8</c:v>
                </c:pt>
                <c:pt idx="8">
                  <c:v>297.89999999999998</c:v>
                </c:pt>
                <c:pt idx="9">
                  <c:v>290.10000000000002</c:v>
                </c:pt>
                <c:pt idx="10">
                  <c:v>288.60000000000002</c:v>
                </c:pt>
                <c:pt idx="11">
                  <c:v>289.8</c:v>
                </c:pt>
                <c:pt idx="12">
                  <c:v>319.5</c:v>
                </c:pt>
                <c:pt idx="13">
                  <c:v>328.1</c:v>
                </c:pt>
                <c:pt idx="14">
                  <c:v>326.60000000000002</c:v>
                </c:pt>
                <c:pt idx="15">
                  <c:v>331</c:v>
                </c:pt>
                <c:pt idx="16">
                  <c:v>325.60000000000002</c:v>
                </c:pt>
                <c:pt idx="17">
                  <c:v>346.5</c:v>
                </c:pt>
                <c:pt idx="18">
                  <c:v>385.2</c:v>
                </c:pt>
                <c:pt idx="19">
                  <c:v>388.3</c:v>
                </c:pt>
                <c:pt idx="20">
                  <c:v>388.1</c:v>
                </c:pt>
                <c:pt idx="21">
                  <c:v>402.1</c:v>
                </c:pt>
                <c:pt idx="22">
                  <c:v>408.3</c:v>
                </c:pt>
                <c:pt idx="23">
                  <c:v>404.6</c:v>
                </c:pt>
                <c:pt idx="24">
                  <c:v>401.1</c:v>
                </c:pt>
                <c:pt idx="25">
                  <c:v>403.4</c:v>
                </c:pt>
                <c:pt idx="26">
                  <c:v>384.7</c:v>
                </c:pt>
                <c:pt idx="27">
                  <c:v>348</c:v>
                </c:pt>
                <c:pt idx="28">
                  <c:v>356</c:v>
                </c:pt>
                <c:pt idx="29">
                  <c:v>342.7</c:v>
                </c:pt>
                <c:pt idx="30">
                  <c:v>340.2</c:v>
                </c:pt>
                <c:pt idx="31">
                  <c:v>343.3</c:v>
                </c:pt>
                <c:pt idx="32">
                  <c:v>337.5</c:v>
                </c:pt>
                <c:pt idx="33">
                  <c:v>326.39999999999998</c:v>
                </c:pt>
                <c:pt idx="34">
                  <c:v>310.7</c:v>
                </c:pt>
                <c:pt idx="35">
                  <c:v>304.7</c:v>
                </c:pt>
                <c:pt idx="36">
                  <c:v>318.7</c:v>
                </c:pt>
                <c:pt idx="37">
                  <c:v>320.2</c:v>
                </c:pt>
                <c:pt idx="38">
                  <c:v>319.5</c:v>
                </c:pt>
                <c:pt idx="39">
                  <c:v>318.2</c:v>
                </c:pt>
                <c:pt idx="40">
                  <c:v>327.60000000000002</c:v>
                </c:pt>
                <c:pt idx="41">
                  <c:v>358.6</c:v>
                </c:pt>
                <c:pt idx="42">
                  <c:v>356.2</c:v>
                </c:pt>
                <c:pt idx="43">
                  <c:v>356.7</c:v>
                </c:pt>
                <c:pt idx="44">
                  <c:v>304.10000000000002</c:v>
                </c:pt>
                <c:pt idx="45">
                  <c:v>293.89999999999998</c:v>
                </c:pt>
                <c:pt idx="46">
                  <c:v>307.89999999999998</c:v>
                </c:pt>
                <c:pt idx="47">
                  <c:v>304.10000000000002</c:v>
                </c:pt>
              </c:numCache>
            </c:numRef>
          </c:val>
          <c:extLst>
            <c:ext xmlns:c16="http://schemas.microsoft.com/office/drawing/2014/chart" uri="{C3380CC4-5D6E-409C-BE32-E72D297353CC}">
              <c16:uniqueId val="{00000000-50F5-45BD-B866-3A843483C4C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5310.59</c:v>
                </c:pt>
                <c:pt idx="1">
                  <c:v>5231.79</c:v>
                </c:pt>
                <c:pt idx="2">
                  <c:v>5111.29</c:v>
                </c:pt>
                <c:pt idx="3">
                  <c:v>5045.99</c:v>
                </c:pt>
                <c:pt idx="4">
                  <c:v>5060.1899999999996</c:v>
                </c:pt>
                <c:pt idx="5">
                  <c:v>4984.3900000000003</c:v>
                </c:pt>
                <c:pt idx="6">
                  <c:v>4957.59</c:v>
                </c:pt>
                <c:pt idx="7">
                  <c:v>4991.8</c:v>
                </c:pt>
                <c:pt idx="8">
                  <c:v>5026.79</c:v>
                </c:pt>
                <c:pt idx="9">
                  <c:v>5088.2</c:v>
                </c:pt>
                <c:pt idx="10">
                  <c:v>5199.79</c:v>
                </c:pt>
                <c:pt idx="11">
                  <c:v>5245.49</c:v>
                </c:pt>
                <c:pt idx="12">
                  <c:v>5280.5</c:v>
                </c:pt>
                <c:pt idx="13">
                  <c:v>5105.8900000000003</c:v>
                </c:pt>
                <c:pt idx="14">
                  <c:v>5222.7</c:v>
                </c:pt>
                <c:pt idx="15">
                  <c:v>5305.79</c:v>
                </c:pt>
                <c:pt idx="16">
                  <c:v>5515.09</c:v>
                </c:pt>
                <c:pt idx="17">
                  <c:v>5662.6</c:v>
                </c:pt>
                <c:pt idx="18">
                  <c:v>5771.59</c:v>
                </c:pt>
                <c:pt idx="19">
                  <c:v>5849.17</c:v>
                </c:pt>
                <c:pt idx="20">
                  <c:v>5850.28</c:v>
                </c:pt>
                <c:pt idx="21">
                  <c:v>5931.5</c:v>
                </c:pt>
                <c:pt idx="22">
                  <c:v>5919.32</c:v>
                </c:pt>
                <c:pt idx="23">
                  <c:v>5956.1</c:v>
                </c:pt>
                <c:pt idx="24">
                  <c:v>5874.71</c:v>
                </c:pt>
                <c:pt idx="25">
                  <c:v>5843.2</c:v>
                </c:pt>
                <c:pt idx="26">
                  <c:v>5794.91</c:v>
                </c:pt>
                <c:pt idx="27">
                  <c:v>5946.21</c:v>
                </c:pt>
                <c:pt idx="28">
                  <c:v>5915.11</c:v>
                </c:pt>
                <c:pt idx="29">
                  <c:v>5964.51</c:v>
                </c:pt>
                <c:pt idx="30">
                  <c:v>5951</c:v>
                </c:pt>
                <c:pt idx="31">
                  <c:v>5952.51</c:v>
                </c:pt>
                <c:pt idx="32">
                  <c:v>6155.02</c:v>
                </c:pt>
                <c:pt idx="33">
                  <c:v>6356.6</c:v>
                </c:pt>
                <c:pt idx="34">
                  <c:v>6507.92</c:v>
                </c:pt>
                <c:pt idx="35">
                  <c:v>6389.5</c:v>
                </c:pt>
                <c:pt idx="36">
                  <c:v>6516.7</c:v>
                </c:pt>
                <c:pt idx="37">
                  <c:v>6520.81</c:v>
                </c:pt>
                <c:pt idx="38">
                  <c:v>6451.72</c:v>
                </c:pt>
                <c:pt idx="39">
                  <c:v>6445.9</c:v>
                </c:pt>
                <c:pt idx="40">
                  <c:v>6464.3</c:v>
                </c:pt>
                <c:pt idx="41">
                  <c:v>6385.3</c:v>
                </c:pt>
                <c:pt idx="42">
                  <c:v>6306.4</c:v>
                </c:pt>
                <c:pt idx="43">
                  <c:v>6306.62</c:v>
                </c:pt>
                <c:pt idx="44">
                  <c:v>6281.02</c:v>
                </c:pt>
                <c:pt idx="45">
                  <c:v>6128.51</c:v>
                </c:pt>
                <c:pt idx="46">
                  <c:v>5846.01</c:v>
                </c:pt>
                <c:pt idx="47">
                  <c:v>5863.19</c:v>
                </c:pt>
              </c:numCache>
            </c:numRef>
          </c:val>
          <c:extLst>
            <c:ext xmlns:c16="http://schemas.microsoft.com/office/drawing/2014/chart" uri="{C3380CC4-5D6E-409C-BE32-E72D297353CC}">
              <c16:uniqueId val="{00000001-50F5-45BD-B866-3A843483C4C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376.9</c:v>
                </c:pt>
                <c:pt idx="1">
                  <c:v>373.9</c:v>
                </c:pt>
                <c:pt idx="2">
                  <c:v>371.6</c:v>
                </c:pt>
                <c:pt idx="3">
                  <c:v>369.6</c:v>
                </c:pt>
                <c:pt idx="4">
                  <c:v>346.2</c:v>
                </c:pt>
                <c:pt idx="5">
                  <c:v>338.9</c:v>
                </c:pt>
                <c:pt idx="6">
                  <c:v>346.4</c:v>
                </c:pt>
                <c:pt idx="7">
                  <c:v>339.2</c:v>
                </c:pt>
                <c:pt idx="8">
                  <c:v>345.2</c:v>
                </c:pt>
                <c:pt idx="9">
                  <c:v>353.8</c:v>
                </c:pt>
                <c:pt idx="10">
                  <c:v>350.9</c:v>
                </c:pt>
                <c:pt idx="11">
                  <c:v>344.9</c:v>
                </c:pt>
                <c:pt idx="12">
                  <c:v>403.5</c:v>
                </c:pt>
                <c:pt idx="13">
                  <c:v>545.20000000000005</c:v>
                </c:pt>
                <c:pt idx="14">
                  <c:v>753.3</c:v>
                </c:pt>
                <c:pt idx="15">
                  <c:v>908.5</c:v>
                </c:pt>
                <c:pt idx="16">
                  <c:v>938.8</c:v>
                </c:pt>
                <c:pt idx="17">
                  <c:v>950.4</c:v>
                </c:pt>
                <c:pt idx="18">
                  <c:v>991</c:v>
                </c:pt>
                <c:pt idx="19">
                  <c:v>1016</c:v>
                </c:pt>
                <c:pt idx="20">
                  <c:v>1015.2</c:v>
                </c:pt>
                <c:pt idx="21">
                  <c:v>1029.8</c:v>
                </c:pt>
                <c:pt idx="22">
                  <c:v>1034</c:v>
                </c:pt>
                <c:pt idx="23">
                  <c:v>1024.2</c:v>
                </c:pt>
                <c:pt idx="24">
                  <c:v>1047.2</c:v>
                </c:pt>
                <c:pt idx="25">
                  <c:v>1020.6</c:v>
                </c:pt>
                <c:pt idx="26">
                  <c:v>1020.2</c:v>
                </c:pt>
                <c:pt idx="27">
                  <c:v>1003.6</c:v>
                </c:pt>
                <c:pt idx="28">
                  <c:v>1001.4</c:v>
                </c:pt>
                <c:pt idx="29">
                  <c:v>991.7</c:v>
                </c:pt>
                <c:pt idx="30">
                  <c:v>959.8</c:v>
                </c:pt>
                <c:pt idx="31">
                  <c:v>934</c:v>
                </c:pt>
                <c:pt idx="32">
                  <c:v>769.6</c:v>
                </c:pt>
                <c:pt idx="33">
                  <c:v>585.5</c:v>
                </c:pt>
                <c:pt idx="34">
                  <c:v>502.3</c:v>
                </c:pt>
                <c:pt idx="35">
                  <c:v>548.4</c:v>
                </c:pt>
                <c:pt idx="36">
                  <c:v>581</c:v>
                </c:pt>
                <c:pt idx="37">
                  <c:v>581.6</c:v>
                </c:pt>
                <c:pt idx="38">
                  <c:v>581.1</c:v>
                </c:pt>
                <c:pt idx="39">
                  <c:v>581.9</c:v>
                </c:pt>
                <c:pt idx="40">
                  <c:v>581.9</c:v>
                </c:pt>
                <c:pt idx="41">
                  <c:v>580.79999999999995</c:v>
                </c:pt>
                <c:pt idx="42">
                  <c:v>580.1</c:v>
                </c:pt>
                <c:pt idx="43">
                  <c:v>579.20000000000005</c:v>
                </c:pt>
                <c:pt idx="44">
                  <c:v>586.6</c:v>
                </c:pt>
                <c:pt idx="45">
                  <c:v>541.29999999999995</c:v>
                </c:pt>
                <c:pt idx="46">
                  <c:v>535.4</c:v>
                </c:pt>
                <c:pt idx="47">
                  <c:v>464.3</c:v>
                </c:pt>
              </c:numCache>
            </c:numRef>
          </c:val>
          <c:extLst>
            <c:ext xmlns:c16="http://schemas.microsoft.com/office/drawing/2014/chart" uri="{C3380CC4-5D6E-409C-BE32-E72D297353CC}">
              <c16:uniqueId val="{00000002-50F5-45BD-B866-3A843483C4C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2970.09</c:v>
                </c:pt>
                <c:pt idx="1">
                  <c:v>2888.89</c:v>
                </c:pt>
                <c:pt idx="2">
                  <c:v>2763.79</c:v>
                </c:pt>
                <c:pt idx="3">
                  <c:v>2698.29</c:v>
                </c:pt>
                <c:pt idx="4">
                  <c:v>2563.39</c:v>
                </c:pt>
                <c:pt idx="5">
                  <c:v>2477.4899999999998</c:v>
                </c:pt>
                <c:pt idx="6">
                  <c:v>2464.4899999999998</c:v>
                </c:pt>
                <c:pt idx="7">
                  <c:v>2479.1999999999998</c:v>
                </c:pt>
                <c:pt idx="8">
                  <c:v>2519.29</c:v>
                </c:pt>
                <c:pt idx="9">
                  <c:v>2520.9</c:v>
                </c:pt>
                <c:pt idx="10">
                  <c:v>2588.09</c:v>
                </c:pt>
                <c:pt idx="11">
                  <c:v>2557.09</c:v>
                </c:pt>
                <c:pt idx="12">
                  <c:v>2673.4</c:v>
                </c:pt>
                <c:pt idx="13">
                  <c:v>2501.69</c:v>
                </c:pt>
                <c:pt idx="14">
                  <c:v>2688.4</c:v>
                </c:pt>
                <c:pt idx="15">
                  <c:v>2819.29</c:v>
                </c:pt>
                <c:pt idx="16">
                  <c:v>2929.89</c:v>
                </c:pt>
                <c:pt idx="17">
                  <c:v>3070.1</c:v>
                </c:pt>
                <c:pt idx="18">
                  <c:v>3242.89</c:v>
                </c:pt>
                <c:pt idx="19">
                  <c:v>3325.17</c:v>
                </c:pt>
                <c:pt idx="20">
                  <c:v>3315.78</c:v>
                </c:pt>
                <c:pt idx="21">
                  <c:v>3423.1</c:v>
                </c:pt>
                <c:pt idx="22">
                  <c:v>3425.62</c:v>
                </c:pt>
                <c:pt idx="23">
                  <c:v>3462.7</c:v>
                </c:pt>
                <c:pt idx="24">
                  <c:v>3423.81</c:v>
                </c:pt>
                <c:pt idx="25">
                  <c:v>3333.5</c:v>
                </c:pt>
                <c:pt idx="26">
                  <c:v>3216.21</c:v>
                </c:pt>
                <c:pt idx="27">
                  <c:v>3236.81</c:v>
                </c:pt>
                <c:pt idx="28">
                  <c:v>3124.51</c:v>
                </c:pt>
                <c:pt idx="29">
                  <c:v>3144.41</c:v>
                </c:pt>
                <c:pt idx="30">
                  <c:v>2925</c:v>
                </c:pt>
                <c:pt idx="31">
                  <c:v>2903.51</c:v>
                </c:pt>
                <c:pt idx="32">
                  <c:v>3152.22</c:v>
                </c:pt>
                <c:pt idx="33">
                  <c:v>3420</c:v>
                </c:pt>
                <c:pt idx="34">
                  <c:v>3609.42</c:v>
                </c:pt>
                <c:pt idx="35">
                  <c:v>3406.9</c:v>
                </c:pt>
                <c:pt idx="36">
                  <c:v>3531.8</c:v>
                </c:pt>
                <c:pt idx="37">
                  <c:v>3548.31</c:v>
                </c:pt>
                <c:pt idx="38">
                  <c:v>3487.62</c:v>
                </c:pt>
                <c:pt idx="39">
                  <c:v>3475.9</c:v>
                </c:pt>
                <c:pt idx="40">
                  <c:v>3499.8</c:v>
                </c:pt>
                <c:pt idx="41">
                  <c:v>3457.1</c:v>
                </c:pt>
                <c:pt idx="42">
                  <c:v>3342.9</c:v>
                </c:pt>
                <c:pt idx="43">
                  <c:v>3311.92</c:v>
                </c:pt>
                <c:pt idx="44">
                  <c:v>3243.72</c:v>
                </c:pt>
                <c:pt idx="45">
                  <c:v>3068.01</c:v>
                </c:pt>
                <c:pt idx="46">
                  <c:v>2886.51</c:v>
                </c:pt>
                <c:pt idx="47">
                  <c:v>2845.89</c:v>
                </c:pt>
              </c:numCache>
            </c:numRef>
          </c:val>
          <c:extLst>
            <c:ext xmlns:c16="http://schemas.microsoft.com/office/drawing/2014/chart" uri="{C3380CC4-5D6E-409C-BE32-E72D297353CC}">
              <c16:uniqueId val="{00000000-4357-42B0-AF89-6BF7B5E0987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2978.9</c:v>
                </c:pt>
                <c:pt idx="1">
                  <c:v>2974.4</c:v>
                </c:pt>
                <c:pt idx="2">
                  <c:v>2978.1</c:v>
                </c:pt>
                <c:pt idx="3">
                  <c:v>2980.6</c:v>
                </c:pt>
                <c:pt idx="4">
                  <c:v>3083.6</c:v>
                </c:pt>
                <c:pt idx="5">
                  <c:v>3086.2</c:v>
                </c:pt>
                <c:pt idx="6">
                  <c:v>3087.2</c:v>
                </c:pt>
                <c:pt idx="7">
                  <c:v>3095.8</c:v>
                </c:pt>
                <c:pt idx="8">
                  <c:v>3089</c:v>
                </c:pt>
                <c:pt idx="9">
                  <c:v>3148</c:v>
                </c:pt>
                <c:pt idx="10">
                  <c:v>3200.8</c:v>
                </c:pt>
                <c:pt idx="11">
                  <c:v>3270.3</c:v>
                </c:pt>
                <c:pt idx="12">
                  <c:v>3271.7</c:v>
                </c:pt>
                <c:pt idx="13">
                  <c:v>3267.9</c:v>
                </c:pt>
                <c:pt idx="14">
                  <c:v>3207.6</c:v>
                </c:pt>
                <c:pt idx="15">
                  <c:v>3163.9</c:v>
                </c:pt>
                <c:pt idx="16">
                  <c:v>3256.8</c:v>
                </c:pt>
                <c:pt idx="17">
                  <c:v>3259.2</c:v>
                </c:pt>
                <c:pt idx="18">
                  <c:v>3251.8</c:v>
                </c:pt>
                <c:pt idx="19">
                  <c:v>3250</c:v>
                </c:pt>
                <c:pt idx="20">
                  <c:v>3250.8</c:v>
                </c:pt>
                <c:pt idx="21">
                  <c:v>3248.6</c:v>
                </c:pt>
                <c:pt idx="22">
                  <c:v>3233.3</c:v>
                </c:pt>
                <c:pt idx="23">
                  <c:v>3235.9</c:v>
                </c:pt>
                <c:pt idx="24">
                  <c:v>3213.5</c:v>
                </c:pt>
                <c:pt idx="25">
                  <c:v>3229.2</c:v>
                </c:pt>
                <c:pt idx="26">
                  <c:v>3234.7</c:v>
                </c:pt>
                <c:pt idx="27">
                  <c:v>3257.8</c:v>
                </c:pt>
                <c:pt idx="28">
                  <c:v>3292.9</c:v>
                </c:pt>
                <c:pt idx="29">
                  <c:v>3287.1</c:v>
                </c:pt>
                <c:pt idx="30">
                  <c:v>3480.7</c:v>
                </c:pt>
                <c:pt idx="31">
                  <c:v>3503.4</c:v>
                </c:pt>
                <c:pt idx="32">
                  <c:v>3501.3</c:v>
                </c:pt>
                <c:pt idx="33">
                  <c:v>3504.8</c:v>
                </c:pt>
                <c:pt idx="34">
                  <c:v>3542.4</c:v>
                </c:pt>
                <c:pt idx="35">
                  <c:v>3719.3</c:v>
                </c:pt>
                <c:pt idx="36">
                  <c:v>3785</c:v>
                </c:pt>
                <c:pt idx="37">
                  <c:v>3782.4</c:v>
                </c:pt>
                <c:pt idx="38">
                  <c:v>3786.8</c:v>
                </c:pt>
                <c:pt idx="39">
                  <c:v>3795.8</c:v>
                </c:pt>
                <c:pt idx="40">
                  <c:v>3796.4</c:v>
                </c:pt>
                <c:pt idx="41">
                  <c:v>3788.3</c:v>
                </c:pt>
                <c:pt idx="42">
                  <c:v>3790.5</c:v>
                </c:pt>
                <c:pt idx="43">
                  <c:v>3793.1</c:v>
                </c:pt>
                <c:pt idx="44">
                  <c:v>3789.1</c:v>
                </c:pt>
                <c:pt idx="45">
                  <c:v>3783.6</c:v>
                </c:pt>
                <c:pt idx="46">
                  <c:v>3691.9</c:v>
                </c:pt>
                <c:pt idx="47">
                  <c:v>3682.2</c:v>
                </c:pt>
              </c:numCache>
            </c:numRef>
          </c:val>
          <c:extLst>
            <c:ext xmlns:c16="http://schemas.microsoft.com/office/drawing/2014/chart" uri="{C3380CC4-5D6E-409C-BE32-E72D297353CC}">
              <c16:uniqueId val="{00000001-4357-42B0-AF89-6BF7B5E0987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13.8</c:v>
                </c:pt>
                <c:pt idx="13">
                  <c:v>172.5</c:v>
                </c:pt>
                <c:pt idx="14">
                  <c:v>375.6</c:v>
                </c:pt>
                <c:pt idx="15">
                  <c:v>530.1</c:v>
                </c:pt>
                <c:pt idx="16">
                  <c:v>561.4</c:v>
                </c:pt>
                <c:pt idx="17">
                  <c:v>575</c:v>
                </c:pt>
                <c:pt idx="18">
                  <c:v>583.1</c:v>
                </c:pt>
                <c:pt idx="19">
                  <c:v>597.20000000000005</c:v>
                </c:pt>
                <c:pt idx="20">
                  <c:v>600.20000000000005</c:v>
                </c:pt>
                <c:pt idx="21">
                  <c:v>605.70000000000005</c:v>
                </c:pt>
                <c:pt idx="22">
                  <c:v>605.5</c:v>
                </c:pt>
                <c:pt idx="23">
                  <c:v>605.29999999999995</c:v>
                </c:pt>
                <c:pt idx="24">
                  <c:v>611.79999999999995</c:v>
                </c:pt>
                <c:pt idx="25">
                  <c:v>611</c:v>
                </c:pt>
                <c:pt idx="26">
                  <c:v>613.5</c:v>
                </c:pt>
                <c:pt idx="27">
                  <c:v>613.6</c:v>
                </c:pt>
                <c:pt idx="28">
                  <c:v>610.4</c:v>
                </c:pt>
                <c:pt idx="29">
                  <c:v>600.4</c:v>
                </c:pt>
                <c:pt idx="30">
                  <c:v>579.4</c:v>
                </c:pt>
                <c:pt idx="31">
                  <c:v>506.9</c:v>
                </c:pt>
                <c:pt idx="32">
                  <c:v>314.5</c:v>
                </c:pt>
                <c:pt idx="33">
                  <c:v>105.2</c:v>
                </c:pt>
                <c:pt idx="34">
                  <c:v>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357-42B0-AF89-6BF7B5E0987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47.2</c:v>
                </c:pt>
                <c:pt idx="1">
                  <c:v>44</c:v>
                </c:pt>
                <c:pt idx="2">
                  <c:v>46.5</c:v>
                </c:pt>
                <c:pt idx="3">
                  <c:v>32.1</c:v>
                </c:pt>
                <c:pt idx="4">
                  <c:v>51.7</c:v>
                </c:pt>
                <c:pt idx="5">
                  <c:v>59.8</c:v>
                </c:pt>
                <c:pt idx="6">
                  <c:v>50.2</c:v>
                </c:pt>
                <c:pt idx="7">
                  <c:v>56.8</c:v>
                </c:pt>
                <c:pt idx="8">
                  <c:v>61.6</c:v>
                </c:pt>
                <c:pt idx="9">
                  <c:v>63.2</c:v>
                </c:pt>
                <c:pt idx="10">
                  <c:v>50.4</c:v>
                </c:pt>
                <c:pt idx="11">
                  <c:v>52.7</c:v>
                </c:pt>
                <c:pt idx="12">
                  <c:v>44.6</c:v>
                </c:pt>
                <c:pt idx="13">
                  <c:v>37.1</c:v>
                </c:pt>
                <c:pt idx="14">
                  <c:v>31</c:v>
                </c:pt>
                <c:pt idx="15">
                  <c:v>32</c:v>
                </c:pt>
                <c:pt idx="16">
                  <c:v>31.4</c:v>
                </c:pt>
                <c:pt idx="17">
                  <c:v>55.2</c:v>
                </c:pt>
                <c:pt idx="18">
                  <c:v>70</c:v>
                </c:pt>
                <c:pt idx="19">
                  <c:v>81.099999999999994</c:v>
                </c:pt>
                <c:pt idx="20">
                  <c:v>86.8</c:v>
                </c:pt>
                <c:pt idx="21">
                  <c:v>86</c:v>
                </c:pt>
                <c:pt idx="22">
                  <c:v>97.2</c:v>
                </c:pt>
                <c:pt idx="23">
                  <c:v>81</c:v>
                </c:pt>
                <c:pt idx="24">
                  <c:v>73.900000000000006</c:v>
                </c:pt>
                <c:pt idx="25">
                  <c:v>93.5</c:v>
                </c:pt>
                <c:pt idx="26">
                  <c:v>135.4</c:v>
                </c:pt>
                <c:pt idx="27">
                  <c:v>189.6</c:v>
                </c:pt>
                <c:pt idx="28">
                  <c:v>244.7</c:v>
                </c:pt>
                <c:pt idx="29">
                  <c:v>267</c:v>
                </c:pt>
                <c:pt idx="30">
                  <c:v>265.89999999999998</c:v>
                </c:pt>
                <c:pt idx="31">
                  <c:v>316</c:v>
                </c:pt>
                <c:pt idx="32">
                  <c:v>294.10000000000002</c:v>
                </c:pt>
                <c:pt idx="33">
                  <c:v>238.5</c:v>
                </c:pt>
                <c:pt idx="34">
                  <c:v>166.1</c:v>
                </c:pt>
                <c:pt idx="35">
                  <c:v>116.4</c:v>
                </c:pt>
                <c:pt idx="36">
                  <c:v>99.6</c:v>
                </c:pt>
                <c:pt idx="37">
                  <c:v>91.9</c:v>
                </c:pt>
                <c:pt idx="38">
                  <c:v>77.900000000000006</c:v>
                </c:pt>
                <c:pt idx="39">
                  <c:v>74.3</c:v>
                </c:pt>
                <c:pt idx="40">
                  <c:v>77.599999999999994</c:v>
                </c:pt>
                <c:pt idx="41">
                  <c:v>79.3</c:v>
                </c:pt>
                <c:pt idx="42">
                  <c:v>109.3</c:v>
                </c:pt>
                <c:pt idx="43">
                  <c:v>137.5</c:v>
                </c:pt>
                <c:pt idx="44">
                  <c:v>138.9</c:v>
                </c:pt>
                <c:pt idx="45">
                  <c:v>112.1</c:v>
                </c:pt>
                <c:pt idx="46">
                  <c:v>110.9</c:v>
                </c:pt>
                <c:pt idx="47">
                  <c:v>103.5</c:v>
                </c:pt>
              </c:numCache>
            </c:numRef>
          </c:val>
          <c:extLst>
            <c:ext xmlns:c16="http://schemas.microsoft.com/office/drawing/2014/chart" uri="{C3380CC4-5D6E-409C-BE32-E72D297353CC}">
              <c16:uniqueId val="{00000003-4357-42B0-AF89-6BF7B5E0987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201.79</c:v>
                </c:pt>
                <c:pt idx="1">
                  <c:v>190.39</c:v>
                </c:pt>
                <c:pt idx="2">
                  <c:v>184.79</c:v>
                </c:pt>
                <c:pt idx="3">
                  <c:v>182.69</c:v>
                </c:pt>
                <c:pt idx="4">
                  <c:v>182.89</c:v>
                </c:pt>
                <c:pt idx="5">
                  <c:v>182.49</c:v>
                </c:pt>
                <c:pt idx="6">
                  <c:v>182.69</c:v>
                </c:pt>
                <c:pt idx="7">
                  <c:v>179.3</c:v>
                </c:pt>
                <c:pt idx="8">
                  <c:v>179.69</c:v>
                </c:pt>
                <c:pt idx="9">
                  <c:v>177.4</c:v>
                </c:pt>
                <c:pt idx="10">
                  <c:v>178.79</c:v>
                </c:pt>
                <c:pt idx="11">
                  <c:v>180.09</c:v>
                </c:pt>
                <c:pt idx="12">
                  <c:v>177.4</c:v>
                </c:pt>
                <c:pt idx="13">
                  <c:v>190.89</c:v>
                </c:pt>
                <c:pt idx="14">
                  <c:v>199.5</c:v>
                </c:pt>
                <c:pt idx="15">
                  <c:v>201.79</c:v>
                </c:pt>
                <c:pt idx="16">
                  <c:v>203.99</c:v>
                </c:pt>
                <c:pt idx="17">
                  <c:v>203.3</c:v>
                </c:pt>
                <c:pt idx="18">
                  <c:v>203.99</c:v>
                </c:pt>
                <c:pt idx="19">
                  <c:v>205.87</c:v>
                </c:pt>
                <c:pt idx="20">
                  <c:v>205.38</c:v>
                </c:pt>
                <c:pt idx="21">
                  <c:v>207.4</c:v>
                </c:pt>
                <c:pt idx="22">
                  <c:v>209.02</c:v>
                </c:pt>
                <c:pt idx="23">
                  <c:v>210</c:v>
                </c:pt>
                <c:pt idx="24">
                  <c:v>210.31</c:v>
                </c:pt>
                <c:pt idx="25">
                  <c:v>210.1</c:v>
                </c:pt>
                <c:pt idx="26">
                  <c:v>213.11</c:v>
                </c:pt>
                <c:pt idx="27">
                  <c:v>208.41</c:v>
                </c:pt>
                <c:pt idx="28">
                  <c:v>208.01</c:v>
                </c:pt>
                <c:pt idx="29">
                  <c:v>207.61</c:v>
                </c:pt>
                <c:pt idx="30">
                  <c:v>203.2</c:v>
                </c:pt>
                <c:pt idx="31">
                  <c:v>205.41</c:v>
                </c:pt>
                <c:pt idx="32">
                  <c:v>202.72</c:v>
                </c:pt>
                <c:pt idx="33">
                  <c:v>203</c:v>
                </c:pt>
                <c:pt idx="34">
                  <c:v>204.22</c:v>
                </c:pt>
                <c:pt idx="35">
                  <c:v>206.2</c:v>
                </c:pt>
                <c:pt idx="36">
                  <c:v>205.7</c:v>
                </c:pt>
                <c:pt idx="37">
                  <c:v>205.51</c:v>
                </c:pt>
                <c:pt idx="38">
                  <c:v>205.52</c:v>
                </c:pt>
                <c:pt idx="39">
                  <c:v>207.4</c:v>
                </c:pt>
                <c:pt idx="40">
                  <c:v>205.2</c:v>
                </c:pt>
                <c:pt idx="41">
                  <c:v>207.3</c:v>
                </c:pt>
                <c:pt idx="42">
                  <c:v>208.8</c:v>
                </c:pt>
                <c:pt idx="43">
                  <c:v>208.22</c:v>
                </c:pt>
                <c:pt idx="44">
                  <c:v>206.72</c:v>
                </c:pt>
                <c:pt idx="45">
                  <c:v>205.61</c:v>
                </c:pt>
                <c:pt idx="46">
                  <c:v>205.31</c:v>
                </c:pt>
                <c:pt idx="47">
                  <c:v>205.09</c:v>
                </c:pt>
              </c:numCache>
            </c:numRef>
          </c:val>
          <c:extLst>
            <c:ext xmlns:c16="http://schemas.microsoft.com/office/drawing/2014/chart" uri="{C3380CC4-5D6E-409C-BE32-E72D297353CC}">
              <c16:uniqueId val="{00000000-4534-4467-BD0C-760A8F9E341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47</c:v>
                </c:pt>
                <c:pt idx="1">
                  <c:v>46.3</c:v>
                </c:pt>
                <c:pt idx="2">
                  <c:v>46.4</c:v>
                </c:pt>
                <c:pt idx="3">
                  <c:v>47.3</c:v>
                </c:pt>
                <c:pt idx="4">
                  <c:v>47.6</c:v>
                </c:pt>
                <c:pt idx="5">
                  <c:v>46.8</c:v>
                </c:pt>
                <c:pt idx="6">
                  <c:v>46.8</c:v>
                </c:pt>
                <c:pt idx="7">
                  <c:v>47.8</c:v>
                </c:pt>
                <c:pt idx="8">
                  <c:v>45.6</c:v>
                </c:pt>
                <c:pt idx="9">
                  <c:v>43.2</c:v>
                </c:pt>
                <c:pt idx="10">
                  <c:v>44.4</c:v>
                </c:pt>
                <c:pt idx="11">
                  <c:v>45.5</c:v>
                </c:pt>
                <c:pt idx="12">
                  <c:v>45.2</c:v>
                </c:pt>
                <c:pt idx="13">
                  <c:v>43.3</c:v>
                </c:pt>
                <c:pt idx="14">
                  <c:v>43.7</c:v>
                </c:pt>
                <c:pt idx="15">
                  <c:v>44.1</c:v>
                </c:pt>
                <c:pt idx="16">
                  <c:v>42.2</c:v>
                </c:pt>
                <c:pt idx="17">
                  <c:v>42.1</c:v>
                </c:pt>
                <c:pt idx="18">
                  <c:v>43.3</c:v>
                </c:pt>
                <c:pt idx="19">
                  <c:v>43.6</c:v>
                </c:pt>
                <c:pt idx="20">
                  <c:v>43.7</c:v>
                </c:pt>
                <c:pt idx="21">
                  <c:v>43.7</c:v>
                </c:pt>
                <c:pt idx="22">
                  <c:v>43.7</c:v>
                </c:pt>
                <c:pt idx="23">
                  <c:v>43.6</c:v>
                </c:pt>
                <c:pt idx="24">
                  <c:v>43.8</c:v>
                </c:pt>
                <c:pt idx="25">
                  <c:v>35.1</c:v>
                </c:pt>
                <c:pt idx="26">
                  <c:v>35.1</c:v>
                </c:pt>
                <c:pt idx="27">
                  <c:v>35</c:v>
                </c:pt>
                <c:pt idx="28">
                  <c:v>35.200000000000003</c:v>
                </c:pt>
                <c:pt idx="29">
                  <c:v>32.700000000000003</c:v>
                </c:pt>
                <c:pt idx="30">
                  <c:v>32</c:v>
                </c:pt>
                <c:pt idx="31">
                  <c:v>35.1</c:v>
                </c:pt>
                <c:pt idx="32">
                  <c:v>35</c:v>
                </c:pt>
                <c:pt idx="33">
                  <c:v>32.200000000000003</c:v>
                </c:pt>
                <c:pt idx="34">
                  <c:v>30.9</c:v>
                </c:pt>
                <c:pt idx="35">
                  <c:v>30.5</c:v>
                </c:pt>
                <c:pt idx="36">
                  <c:v>31.8</c:v>
                </c:pt>
                <c:pt idx="37">
                  <c:v>32.299999999999997</c:v>
                </c:pt>
                <c:pt idx="38">
                  <c:v>32</c:v>
                </c:pt>
                <c:pt idx="39">
                  <c:v>34.4</c:v>
                </c:pt>
                <c:pt idx="40">
                  <c:v>34.6</c:v>
                </c:pt>
                <c:pt idx="41">
                  <c:v>32.4</c:v>
                </c:pt>
                <c:pt idx="42">
                  <c:v>32.299999999999997</c:v>
                </c:pt>
                <c:pt idx="43">
                  <c:v>32</c:v>
                </c:pt>
                <c:pt idx="44">
                  <c:v>32.1</c:v>
                </c:pt>
                <c:pt idx="45">
                  <c:v>32.299999999999997</c:v>
                </c:pt>
                <c:pt idx="46">
                  <c:v>32.299999999999997</c:v>
                </c:pt>
                <c:pt idx="47">
                  <c:v>32.1</c:v>
                </c:pt>
              </c:numCache>
            </c:numRef>
          </c:val>
          <c:extLst>
            <c:ext xmlns:c16="http://schemas.microsoft.com/office/drawing/2014/chart" uri="{C3380CC4-5D6E-409C-BE32-E72D297353CC}">
              <c16:uniqueId val="{00000001-4534-4467-BD0C-760A8F9E341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13.8</c:v>
                </c:pt>
                <c:pt idx="13">
                  <c:v>172.5</c:v>
                </c:pt>
                <c:pt idx="14">
                  <c:v>375.6</c:v>
                </c:pt>
                <c:pt idx="15">
                  <c:v>530.1</c:v>
                </c:pt>
                <c:pt idx="16">
                  <c:v>561.4</c:v>
                </c:pt>
                <c:pt idx="17">
                  <c:v>575</c:v>
                </c:pt>
                <c:pt idx="18">
                  <c:v>583.1</c:v>
                </c:pt>
                <c:pt idx="19">
                  <c:v>597.20000000000005</c:v>
                </c:pt>
                <c:pt idx="20">
                  <c:v>600.20000000000005</c:v>
                </c:pt>
                <c:pt idx="21">
                  <c:v>605.70000000000005</c:v>
                </c:pt>
                <c:pt idx="22">
                  <c:v>605.5</c:v>
                </c:pt>
                <c:pt idx="23">
                  <c:v>605.29999999999995</c:v>
                </c:pt>
                <c:pt idx="24">
                  <c:v>611.79999999999995</c:v>
                </c:pt>
                <c:pt idx="25">
                  <c:v>611</c:v>
                </c:pt>
                <c:pt idx="26">
                  <c:v>613.5</c:v>
                </c:pt>
                <c:pt idx="27">
                  <c:v>613.6</c:v>
                </c:pt>
                <c:pt idx="28">
                  <c:v>610.4</c:v>
                </c:pt>
                <c:pt idx="29">
                  <c:v>600.4</c:v>
                </c:pt>
                <c:pt idx="30">
                  <c:v>579.4</c:v>
                </c:pt>
                <c:pt idx="31">
                  <c:v>506.9</c:v>
                </c:pt>
                <c:pt idx="32">
                  <c:v>314.5</c:v>
                </c:pt>
                <c:pt idx="33">
                  <c:v>105.2</c:v>
                </c:pt>
                <c:pt idx="34">
                  <c:v>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534-4467-BD0C-760A8F9E341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47.2</c:v>
                </c:pt>
                <c:pt idx="1">
                  <c:v>44</c:v>
                </c:pt>
                <c:pt idx="2">
                  <c:v>46.5</c:v>
                </c:pt>
                <c:pt idx="3">
                  <c:v>32.1</c:v>
                </c:pt>
                <c:pt idx="4">
                  <c:v>51.7</c:v>
                </c:pt>
                <c:pt idx="5">
                  <c:v>59.8</c:v>
                </c:pt>
                <c:pt idx="6">
                  <c:v>50.2</c:v>
                </c:pt>
                <c:pt idx="7">
                  <c:v>56.8</c:v>
                </c:pt>
                <c:pt idx="8">
                  <c:v>61.6</c:v>
                </c:pt>
                <c:pt idx="9">
                  <c:v>63.2</c:v>
                </c:pt>
                <c:pt idx="10">
                  <c:v>50.4</c:v>
                </c:pt>
                <c:pt idx="11">
                  <c:v>52.7</c:v>
                </c:pt>
                <c:pt idx="12">
                  <c:v>44.6</c:v>
                </c:pt>
                <c:pt idx="13">
                  <c:v>37.1</c:v>
                </c:pt>
                <c:pt idx="14">
                  <c:v>31</c:v>
                </c:pt>
                <c:pt idx="15">
                  <c:v>32</c:v>
                </c:pt>
                <c:pt idx="16">
                  <c:v>31.4</c:v>
                </c:pt>
                <c:pt idx="17">
                  <c:v>55.2</c:v>
                </c:pt>
                <c:pt idx="18">
                  <c:v>70</c:v>
                </c:pt>
                <c:pt idx="19">
                  <c:v>81.099999999999994</c:v>
                </c:pt>
                <c:pt idx="20">
                  <c:v>86.8</c:v>
                </c:pt>
                <c:pt idx="21">
                  <c:v>86</c:v>
                </c:pt>
                <c:pt idx="22">
                  <c:v>97.2</c:v>
                </c:pt>
                <c:pt idx="23">
                  <c:v>81</c:v>
                </c:pt>
                <c:pt idx="24">
                  <c:v>73.900000000000006</c:v>
                </c:pt>
                <c:pt idx="25">
                  <c:v>93.5</c:v>
                </c:pt>
                <c:pt idx="26">
                  <c:v>135.4</c:v>
                </c:pt>
                <c:pt idx="27">
                  <c:v>189.6</c:v>
                </c:pt>
                <c:pt idx="28">
                  <c:v>244.7</c:v>
                </c:pt>
                <c:pt idx="29">
                  <c:v>267</c:v>
                </c:pt>
                <c:pt idx="30">
                  <c:v>265.89999999999998</c:v>
                </c:pt>
                <c:pt idx="31">
                  <c:v>316</c:v>
                </c:pt>
                <c:pt idx="32">
                  <c:v>294.10000000000002</c:v>
                </c:pt>
                <c:pt idx="33">
                  <c:v>238.5</c:v>
                </c:pt>
                <c:pt idx="34">
                  <c:v>166.1</c:v>
                </c:pt>
                <c:pt idx="35">
                  <c:v>116.4</c:v>
                </c:pt>
                <c:pt idx="36">
                  <c:v>99.6</c:v>
                </c:pt>
                <c:pt idx="37">
                  <c:v>91.9</c:v>
                </c:pt>
                <c:pt idx="38">
                  <c:v>77.900000000000006</c:v>
                </c:pt>
                <c:pt idx="39">
                  <c:v>74.3</c:v>
                </c:pt>
                <c:pt idx="40">
                  <c:v>77.599999999999994</c:v>
                </c:pt>
                <c:pt idx="41">
                  <c:v>79.3</c:v>
                </c:pt>
                <c:pt idx="42">
                  <c:v>109.3</c:v>
                </c:pt>
                <c:pt idx="43">
                  <c:v>137.5</c:v>
                </c:pt>
                <c:pt idx="44">
                  <c:v>138.9</c:v>
                </c:pt>
                <c:pt idx="45">
                  <c:v>112.1</c:v>
                </c:pt>
                <c:pt idx="46">
                  <c:v>110.9</c:v>
                </c:pt>
                <c:pt idx="47">
                  <c:v>103.5</c:v>
                </c:pt>
              </c:numCache>
            </c:numRef>
          </c:val>
          <c:extLst>
            <c:ext xmlns:c16="http://schemas.microsoft.com/office/drawing/2014/chart" uri="{C3380CC4-5D6E-409C-BE32-E72D297353CC}">
              <c16:uniqueId val="{00000003-4534-4467-BD0C-760A8F9E341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35.909999999999997</c:v>
                </c:pt>
                <c:pt idx="1">
                  <c:v>36.700000000000003</c:v>
                </c:pt>
                <c:pt idx="2">
                  <c:v>29.75</c:v>
                </c:pt>
                <c:pt idx="3">
                  <c:v>30.4</c:v>
                </c:pt>
                <c:pt idx="4">
                  <c:v>33.46</c:v>
                </c:pt>
                <c:pt idx="5">
                  <c:v>27.41</c:v>
                </c:pt>
                <c:pt idx="6">
                  <c:v>27.94</c:v>
                </c:pt>
                <c:pt idx="7">
                  <c:v>30.72</c:v>
                </c:pt>
                <c:pt idx="8">
                  <c:v>28.23</c:v>
                </c:pt>
                <c:pt idx="9">
                  <c:v>31.75</c:v>
                </c:pt>
                <c:pt idx="10">
                  <c:v>37.25</c:v>
                </c:pt>
                <c:pt idx="11">
                  <c:v>33.03</c:v>
                </c:pt>
                <c:pt idx="12">
                  <c:v>36.96</c:v>
                </c:pt>
                <c:pt idx="13">
                  <c:v>31.44</c:v>
                </c:pt>
                <c:pt idx="14">
                  <c:v>29.81</c:v>
                </c:pt>
                <c:pt idx="15">
                  <c:v>31.99</c:v>
                </c:pt>
                <c:pt idx="16">
                  <c:v>40.090000000000003</c:v>
                </c:pt>
                <c:pt idx="17">
                  <c:v>46.82</c:v>
                </c:pt>
                <c:pt idx="18">
                  <c:v>41.55</c:v>
                </c:pt>
                <c:pt idx="19">
                  <c:v>48.08</c:v>
                </c:pt>
                <c:pt idx="20">
                  <c:v>51.23</c:v>
                </c:pt>
                <c:pt idx="21">
                  <c:v>50.92</c:v>
                </c:pt>
                <c:pt idx="22">
                  <c:v>51.72</c:v>
                </c:pt>
                <c:pt idx="23">
                  <c:v>56.15</c:v>
                </c:pt>
                <c:pt idx="24">
                  <c:v>55.04</c:v>
                </c:pt>
                <c:pt idx="25">
                  <c:v>49.61</c:v>
                </c:pt>
                <c:pt idx="26">
                  <c:v>46.84</c:v>
                </c:pt>
                <c:pt idx="27">
                  <c:v>51.27</c:v>
                </c:pt>
                <c:pt idx="28">
                  <c:v>52.86</c:v>
                </c:pt>
                <c:pt idx="29">
                  <c:v>58.76</c:v>
                </c:pt>
                <c:pt idx="30">
                  <c:v>53.91</c:v>
                </c:pt>
                <c:pt idx="31">
                  <c:v>45.98</c:v>
                </c:pt>
                <c:pt idx="32">
                  <c:v>48.31</c:v>
                </c:pt>
                <c:pt idx="33">
                  <c:v>56.28</c:v>
                </c:pt>
                <c:pt idx="34">
                  <c:v>63.2</c:v>
                </c:pt>
                <c:pt idx="35">
                  <c:v>57.41</c:v>
                </c:pt>
                <c:pt idx="36">
                  <c:v>61.75</c:v>
                </c:pt>
                <c:pt idx="37">
                  <c:v>64.48</c:v>
                </c:pt>
                <c:pt idx="38">
                  <c:v>64.42</c:v>
                </c:pt>
                <c:pt idx="39">
                  <c:v>64.14</c:v>
                </c:pt>
                <c:pt idx="40">
                  <c:v>61.5</c:v>
                </c:pt>
                <c:pt idx="41">
                  <c:v>55.82</c:v>
                </c:pt>
                <c:pt idx="42">
                  <c:v>53.76</c:v>
                </c:pt>
                <c:pt idx="43">
                  <c:v>51.62</c:v>
                </c:pt>
                <c:pt idx="44">
                  <c:v>57.34</c:v>
                </c:pt>
                <c:pt idx="45">
                  <c:v>41.49</c:v>
                </c:pt>
                <c:pt idx="46">
                  <c:v>43.01</c:v>
                </c:pt>
                <c:pt idx="47">
                  <c:v>41.23</c:v>
                </c:pt>
              </c:numCache>
            </c:numRef>
          </c:val>
          <c:extLst>
            <c:ext xmlns:c16="http://schemas.microsoft.com/office/drawing/2014/chart" uri="{C3380CC4-5D6E-409C-BE32-E72D297353CC}">
              <c16:uniqueId val="{00000000-0EE8-4158-A679-B54BF194C4D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36.08</c:v>
                </c:pt>
                <c:pt idx="1">
                  <c:v>36.99</c:v>
                </c:pt>
                <c:pt idx="2">
                  <c:v>29.85</c:v>
                </c:pt>
                <c:pt idx="3">
                  <c:v>30.63</c:v>
                </c:pt>
                <c:pt idx="4">
                  <c:v>33.49</c:v>
                </c:pt>
                <c:pt idx="5">
                  <c:v>27.22</c:v>
                </c:pt>
                <c:pt idx="6">
                  <c:v>27.84</c:v>
                </c:pt>
                <c:pt idx="7">
                  <c:v>30.58</c:v>
                </c:pt>
                <c:pt idx="8">
                  <c:v>28.03</c:v>
                </c:pt>
                <c:pt idx="9">
                  <c:v>32.15</c:v>
                </c:pt>
                <c:pt idx="10">
                  <c:v>37.17</c:v>
                </c:pt>
                <c:pt idx="11">
                  <c:v>33.130000000000003</c:v>
                </c:pt>
                <c:pt idx="12">
                  <c:v>36.770000000000003</c:v>
                </c:pt>
                <c:pt idx="13">
                  <c:v>31.55</c:v>
                </c:pt>
                <c:pt idx="14">
                  <c:v>29.86</c:v>
                </c:pt>
                <c:pt idx="15">
                  <c:v>32.07</c:v>
                </c:pt>
                <c:pt idx="16">
                  <c:v>40.18</c:v>
                </c:pt>
                <c:pt idx="17">
                  <c:v>46.93</c:v>
                </c:pt>
                <c:pt idx="18">
                  <c:v>41.72</c:v>
                </c:pt>
                <c:pt idx="19">
                  <c:v>48.46</c:v>
                </c:pt>
                <c:pt idx="20">
                  <c:v>51.51</c:v>
                </c:pt>
                <c:pt idx="21">
                  <c:v>51.45</c:v>
                </c:pt>
                <c:pt idx="22">
                  <c:v>52.62</c:v>
                </c:pt>
                <c:pt idx="23">
                  <c:v>56.41</c:v>
                </c:pt>
                <c:pt idx="24">
                  <c:v>55.59</c:v>
                </c:pt>
                <c:pt idx="25">
                  <c:v>49.72</c:v>
                </c:pt>
                <c:pt idx="26">
                  <c:v>46.95</c:v>
                </c:pt>
                <c:pt idx="27">
                  <c:v>51.9</c:v>
                </c:pt>
                <c:pt idx="28">
                  <c:v>52.86</c:v>
                </c:pt>
                <c:pt idx="29">
                  <c:v>58.84</c:v>
                </c:pt>
                <c:pt idx="30">
                  <c:v>54.01</c:v>
                </c:pt>
                <c:pt idx="31">
                  <c:v>46.54</c:v>
                </c:pt>
                <c:pt idx="32">
                  <c:v>48.92</c:v>
                </c:pt>
                <c:pt idx="33">
                  <c:v>56.52</c:v>
                </c:pt>
                <c:pt idx="34">
                  <c:v>63.53</c:v>
                </c:pt>
                <c:pt idx="35">
                  <c:v>57.47</c:v>
                </c:pt>
                <c:pt idx="36">
                  <c:v>62.13</c:v>
                </c:pt>
                <c:pt idx="37">
                  <c:v>64.790000000000006</c:v>
                </c:pt>
                <c:pt idx="38">
                  <c:v>64.459999999999994</c:v>
                </c:pt>
                <c:pt idx="39">
                  <c:v>64.59</c:v>
                </c:pt>
                <c:pt idx="40">
                  <c:v>61.37</c:v>
                </c:pt>
                <c:pt idx="41">
                  <c:v>56.32</c:v>
                </c:pt>
                <c:pt idx="42">
                  <c:v>53.92</c:v>
                </c:pt>
                <c:pt idx="43">
                  <c:v>51.7</c:v>
                </c:pt>
                <c:pt idx="44">
                  <c:v>57.4</c:v>
                </c:pt>
                <c:pt idx="45">
                  <c:v>41.49</c:v>
                </c:pt>
                <c:pt idx="46">
                  <c:v>43.22</c:v>
                </c:pt>
                <c:pt idx="47">
                  <c:v>41.74</c:v>
                </c:pt>
              </c:numCache>
            </c:numRef>
          </c:val>
          <c:extLst>
            <c:ext xmlns:c16="http://schemas.microsoft.com/office/drawing/2014/chart" uri="{C3380CC4-5D6E-409C-BE32-E72D297353CC}">
              <c16:uniqueId val="{00000001-0EE8-4158-A679-B54BF194C4D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39.785899999999998</c:v>
                </c:pt>
                <c:pt idx="15">
                  <c:v>43.000900000000001</c:v>
                </c:pt>
                <c:pt idx="16">
                  <c:v>39.919800000000002</c:v>
                </c:pt>
                <c:pt idx="17">
                  <c:v>49.430900000000001</c:v>
                </c:pt>
                <c:pt idx="18">
                  <c:v>44.072600000000001</c:v>
                </c:pt>
                <c:pt idx="19">
                  <c:v>47.0197</c:v>
                </c:pt>
                <c:pt idx="20">
                  <c:v>48.091299999999997</c:v>
                </c:pt>
                <c:pt idx="21">
                  <c:v>49.698900000000002</c:v>
                </c:pt>
                <c:pt idx="22">
                  <c:v>50.368600000000001</c:v>
                </c:pt>
                <c:pt idx="23">
                  <c:v>51.842199999999998</c:v>
                </c:pt>
                <c:pt idx="24">
                  <c:v>50.502600000000001</c:v>
                </c:pt>
                <c:pt idx="25">
                  <c:v>46.349899999999998</c:v>
                </c:pt>
                <c:pt idx="26">
                  <c:v>43.938600000000001</c:v>
                </c:pt>
                <c:pt idx="27">
                  <c:v>49.564900000000002</c:v>
                </c:pt>
                <c:pt idx="28">
                  <c:v>47.9574</c:v>
                </c:pt>
                <c:pt idx="29">
                  <c:v>53.717599999999997</c:v>
                </c:pt>
                <c:pt idx="30">
                  <c:v>47.555500000000002</c:v>
                </c:pt>
                <c:pt idx="31">
                  <c:v>44.608400000000003</c:v>
                </c:pt>
                <c:pt idx="32">
                  <c:v>53.181800000000003</c:v>
                </c:pt>
                <c:pt idx="33">
                  <c:v>49.0291</c:v>
                </c:pt>
                <c:pt idx="34">
                  <c:v>59.343899999999998</c:v>
                </c:pt>
                <c:pt idx="35">
                  <c:v>51.574300000000001</c:v>
                </c:pt>
                <c:pt idx="36">
                  <c:v>52.378</c:v>
                </c:pt>
                <c:pt idx="37">
                  <c:v>56.396799999999999</c:v>
                </c:pt>
                <c:pt idx="38">
                  <c:v>56.396799999999999</c:v>
                </c:pt>
                <c:pt idx="39">
                  <c:v>54.789299999999997</c:v>
                </c:pt>
                <c:pt idx="40">
                  <c:v>53.5837</c:v>
                </c:pt>
                <c:pt idx="41">
                  <c:v>51.306399999999996</c:v>
                </c:pt>
                <c:pt idx="42">
                  <c:v>48.493200000000002</c:v>
                </c:pt>
                <c:pt idx="43">
                  <c:v>45.278199999999998</c:v>
                </c:pt>
                <c:pt idx="44">
                  <c:v>48.493200000000002</c:v>
                </c:pt>
                <c:pt idx="45">
                  <c:v>40.053800000000003</c:v>
                </c:pt>
                <c:pt idx="46">
                  <c:v>41.3934</c:v>
                </c:pt>
                <c:pt idx="47">
                  <c:v>40.053800000000003</c:v>
                </c:pt>
              </c:numCache>
            </c:numRef>
          </c:val>
          <c:extLst>
            <c:ext xmlns:c16="http://schemas.microsoft.com/office/drawing/2014/chart" uri="{C3380CC4-5D6E-409C-BE32-E72D297353CC}">
              <c16:uniqueId val="{00000002-0EE8-4158-A679-B54BF194C4D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46.482300000000002</c:v>
                </c:pt>
                <c:pt idx="1">
                  <c:v>52.050899999999999</c:v>
                </c:pt>
                <c:pt idx="2">
                  <c:v>40.444699999999997</c:v>
                </c:pt>
                <c:pt idx="3">
                  <c:v>41.089199999999998</c:v>
                </c:pt>
                <c:pt idx="4">
                  <c:v>45.999899999999997</c:v>
                </c:pt>
                <c:pt idx="5">
                  <c:v>38.146500000000003</c:v>
                </c:pt>
                <c:pt idx="6">
                  <c:v>39.280799999999999</c:v>
                </c:pt>
                <c:pt idx="7">
                  <c:v>43.720300000000002</c:v>
                </c:pt>
                <c:pt idx="8">
                  <c:v>40.328299999999999</c:v>
                </c:pt>
                <c:pt idx="9">
                  <c:v>45.115200000000002</c:v>
                </c:pt>
                <c:pt idx="10">
                  <c:v>51.781700000000001</c:v>
                </c:pt>
                <c:pt idx="11">
                  <c:v>46.961799999999997</c:v>
                </c:pt>
                <c:pt idx="12">
                  <c:v>50.890599999999999</c:v>
                </c:pt>
                <c:pt idx="13">
                  <c:v>44.917700000000004</c:v>
                </c:pt>
                <c:pt idx="14">
                  <c:v>39.920200000000001</c:v>
                </c:pt>
                <c:pt idx="15">
                  <c:v>42.7547</c:v>
                </c:pt>
                <c:pt idx="16">
                  <c:v>39.814900000000002</c:v>
                </c:pt>
                <c:pt idx="17">
                  <c:v>49.319299999999998</c:v>
                </c:pt>
                <c:pt idx="18">
                  <c:v>43.941000000000003</c:v>
                </c:pt>
                <c:pt idx="19">
                  <c:v>45.979300000000002</c:v>
                </c:pt>
                <c:pt idx="20">
                  <c:v>47.584699999999998</c:v>
                </c:pt>
                <c:pt idx="21">
                  <c:v>49.264600000000002</c:v>
                </c:pt>
                <c:pt idx="22">
                  <c:v>49.684899999999999</c:v>
                </c:pt>
                <c:pt idx="23">
                  <c:v>51.508600000000001</c:v>
                </c:pt>
                <c:pt idx="24">
                  <c:v>49.370199999999997</c:v>
                </c:pt>
                <c:pt idx="25">
                  <c:v>45.277000000000001</c:v>
                </c:pt>
                <c:pt idx="26">
                  <c:v>42.406199999999998</c:v>
                </c:pt>
                <c:pt idx="27">
                  <c:v>48.224800000000002</c:v>
                </c:pt>
                <c:pt idx="28">
                  <c:v>47.167099999999998</c:v>
                </c:pt>
                <c:pt idx="29">
                  <c:v>51.553100000000001</c:v>
                </c:pt>
                <c:pt idx="30">
                  <c:v>46.783799999999999</c:v>
                </c:pt>
                <c:pt idx="31">
                  <c:v>44.3078</c:v>
                </c:pt>
                <c:pt idx="32">
                  <c:v>52.400199999999998</c:v>
                </c:pt>
                <c:pt idx="33">
                  <c:v>48.493400000000001</c:v>
                </c:pt>
                <c:pt idx="34">
                  <c:v>59.392499999999998</c:v>
                </c:pt>
                <c:pt idx="35">
                  <c:v>50.816699999999997</c:v>
                </c:pt>
                <c:pt idx="36">
                  <c:v>51.826300000000003</c:v>
                </c:pt>
                <c:pt idx="37">
                  <c:v>55.023299999999999</c:v>
                </c:pt>
                <c:pt idx="38">
                  <c:v>55.568199999999997</c:v>
                </c:pt>
                <c:pt idx="39">
                  <c:v>54.751899999999999</c:v>
                </c:pt>
                <c:pt idx="40">
                  <c:v>53.331000000000003</c:v>
                </c:pt>
                <c:pt idx="41">
                  <c:v>50.829599999999999</c:v>
                </c:pt>
                <c:pt idx="42">
                  <c:v>48.368899999999996</c:v>
                </c:pt>
                <c:pt idx="43">
                  <c:v>44.698700000000002</c:v>
                </c:pt>
                <c:pt idx="44">
                  <c:v>49.292900000000003</c:v>
                </c:pt>
                <c:pt idx="45">
                  <c:v>39.374699999999997</c:v>
                </c:pt>
                <c:pt idx="46">
                  <c:v>41.512500000000003</c:v>
                </c:pt>
                <c:pt idx="47">
                  <c:v>39.711599999999997</c:v>
                </c:pt>
              </c:numCache>
            </c:numRef>
          </c:val>
          <c:extLst>
            <c:ext xmlns:c16="http://schemas.microsoft.com/office/drawing/2014/chart" uri="{C3380CC4-5D6E-409C-BE32-E72D297353CC}">
              <c16:uniqueId val="{00000003-0EE8-4158-A679-B54BF194C4D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450.64920000000001</c:v>
                </c:pt>
                <c:pt idx="1">
                  <c:v>462.65449999999998</c:v>
                </c:pt>
                <c:pt idx="2">
                  <c:v>424.95440000000002</c:v>
                </c:pt>
                <c:pt idx="3">
                  <c:v>426.79500000000002</c:v>
                </c:pt>
                <c:pt idx="4">
                  <c:v>450.31189999999998</c:v>
                </c:pt>
                <c:pt idx="5">
                  <c:v>416.9563</c:v>
                </c:pt>
                <c:pt idx="6">
                  <c:v>410.9948</c:v>
                </c:pt>
                <c:pt idx="7">
                  <c:v>437.30889999999999</c:v>
                </c:pt>
                <c:pt idx="8">
                  <c:v>426.43299999999999</c:v>
                </c:pt>
                <c:pt idx="9">
                  <c:v>457.43819999999999</c:v>
                </c:pt>
                <c:pt idx="10">
                  <c:v>468.2088</c:v>
                </c:pt>
                <c:pt idx="11">
                  <c:v>457.58260000000001</c:v>
                </c:pt>
                <c:pt idx="12">
                  <c:v>482.01029999999997</c:v>
                </c:pt>
                <c:pt idx="13">
                  <c:v>461.13850000000002</c:v>
                </c:pt>
                <c:pt idx="14">
                  <c:v>487.98270000000002</c:v>
                </c:pt>
                <c:pt idx="15">
                  <c:v>504.08589999999998</c:v>
                </c:pt>
                <c:pt idx="16">
                  <c:v>542.43089999999995</c:v>
                </c:pt>
                <c:pt idx="17">
                  <c:v>572.00599999999997</c:v>
                </c:pt>
                <c:pt idx="18">
                  <c:v>554.17579999999998</c:v>
                </c:pt>
                <c:pt idx="19">
                  <c:v>529.92190000000005</c:v>
                </c:pt>
                <c:pt idx="20">
                  <c:v>551.46550000000002</c:v>
                </c:pt>
                <c:pt idx="21">
                  <c:v>540.28089999999997</c:v>
                </c:pt>
                <c:pt idx="22">
                  <c:v>547.00149999999996</c:v>
                </c:pt>
                <c:pt idx="23">
                  <c:v>538.82280000000003</c:v>
                </c:pt>
                <c:pt idx="24">
                  <c:v>533.6721</c:v>
                </c:pt>
                <c:pt idx="25">
                  <c:v>537.48829999999998</c:v>
                </c:pt>
                <c:pt idx="26">
                  <c:v>548.2654</c:v>
                </c:pt>
                <c:pt idx="27">
                  <c:v>575.09469999999999</c:v>
                </c:pt>
                <c:pt idx="28">
                  <c:v>590.85159999999996</c:v>
                </c:pt>
                <c:pt idx="29">
                  <c:v>620.41909999999996</c:v>
                </c:pt>
                <c:pt idx="30">
                  <c:v>598.75450000000001</c:v>
                </c:pt>
                <c:pt idx="31">
                  <c:v>615.14580000000001</c:v>
                </c:pt>
                <c:pt idx="32">
                  <c:v>597.77359999999999</c:v>
                </c:pt>
                <c:pt idx="33">
                  <c:v>588.74959999999999</c:v>
                </c:pt>
                <c:pt idx="34">
                  <c:v>577.03330000000005</c:v>
                </c:pt>
                <c:pt idx="35">
                  <c:v>558.43389999999999</c:v>
                </c:pt>
                <c:pt idx="36">
                  <c:v>602.24959999999999</c:v>
                </c:pt>
                <c:pt idx="37">
                  <c:v>635.28589999999997</c:v>
                </c:pt>
                <c:pt idx="38">
                  <c:v>637.25509999999997</c:v>
                </c:pt>
                <c:pt idx="39">
                  <c:v>628.93939999999998</c:v>
                </c:pt>
                <c:pt idx="40">
                  <c:v>621.23440000000005</c:v>
                </c:pt>
                <c:pt idx="41">
                  <c:v>592.96410000000003</c:v>
                </c:pt>
                <c:pt idx="42">
                  <c:v>579.16089999999997</c:v>
                </c:pt>
                <c:pt idx="43">
                  <c:v>558.21100000000001</c:v>
                </c:pt>
                <c:pt idx="44">
                  <c:v>569.87570000000005</c:v>
                </c:pt>
                <c:pt idx="45">
                  <c:v>546.22050000000002</c:v>
                </c:pt>
                <c:pt idx="46">
                  <c:v>537.37729999999999</c:v>
                </c:pt>
                <c:pt idx="47">
                  <c:v>516.97389999999996</c:v>
                </c:pt>
              </c:numCache>
            </c:numRef>
          </c:val>
          <c:extLst>
            <c:ext xmlns:c16="http://schemas.microsoft.com/office/drawing/2014/chart" uri="{C3380CC4-5D6E-409C-BE32-E72D297353CC}">
              <c16:uniqueId val="{00000004-0EE8-4158-A679-B54BF194C4D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275.49380000000002</c:v>
                </c:pt>
                <c:pt idx="1">
                  <c:v>271.34050000000002</c:v>
                </c:pt>
                <c:pt idx="2">
                  <c:v>269.57990000000001</c:v>
                </c:pt>
                <c:pt idx="3">
                  <c:v>268.80070000000001</c:v>
                </c:pt>
                <c:pt idx="4">
                  <c:v>269.64170000000001</c:v>
                </c:pt>
                <c:pt idx="5">
                  <c:v>269.64089999999999</c:v>
                </c:pt>
                <c:pt idx="6">
                  <c:v>265.14400000000001</c:v>
                </c:pt>
                <c:pt idx="7">
                  <c:v>266.15190000000001</c:v>
                </c:pt>
                <c:pt idx="8">
                  <c:v>273.62939999999998</c:v>
                </c:pt>
                <c:pt idx="9">
                  <c:v>273.00850000000003</c:v>
                </c:pt>
                <c:pt idx="10">
                  <c:v>275.6859</c:v>
                </c:pt>
                <c:pt idx="11">
                  <c:v>274.72719999999998</c:v>
                </c:pt>
                <c:pt idx="12">
                  <c:v>261.7373</c:v>
                </c:pt>
                <c:pt idx="13">
                  <c:v>241.87010000000001</c:v>
                </c:pt>
                <c:pt idx="14">
                  <c:v>218.76920000000001</c:v>
                </c:pt>
                <c:pt idx="15">
                  <c:v>200.32329999999999</c:v>
                </c:pt>
                <c:pt idx="16">
                  <c:v>198.54259999999999</c:v>
                </c:pt>
                <c:pt idx="17">
                  <c:v>204.04300000000001</c:v>
                </c:pt>
                <c:pt idx="18">
                  <c:v>202.69290000000001</c:v>
                </c:pt>
                <c:pt idx="19">
                  <c:v>198.65369999999999</c:v>
                </c:pt>
                <c:pt idx="20">
                  <c:v>204.77199999999999</c:v>
                </c:pt>
                <c:pt idx="21">
                  <c:v>199.58539999999999</c:v>
                </c:pt>
                <c:pt idx="22">
                  <c:v>202.08869999999999</c:v>
                </c:pt>
                <c:pt idx="23">
                  <c:v>193.2774</c:v>
                </c:pt>
                <c:pt idx="24">
                  <c:v>187.98310000000001</c:v>
                </c:pt>
                <c:pt idx="25">
                  <c:v>194.28620000000001</c:v>
                </c:pt>
                <c:pt idx="26">
                  <c:v>189.20249999999999</c:v>
                </c:pt>
                <c:pt idx="27">
                  <c:v>191.54599999999999</c:v>
                </c:pt>
                <c:pt idx="28">
                  <c:v>191.44540000000001</c:v>
                </c:pt>
                <c:pt idx="29">
                  <c:v>189.33449999999999</c:v>
                </c:pt>
                <c:pt idx="30">
                  <c:v>191.89009999999999</c:v>
                </c:pt>
                <c:pt idx="31">
                  <c:v>191.82769999999999</c:v>
                </c:pt>
                <c:pt idx="32">
                  <c:v>220.70060000000001</c:v>
                </c:pt>
                <c:pt idx="33">
                  <c:v>254.60579999999999</c:v>
                </c:pt>
                <c:pt idx="34">
                  <c:v>281.89679999999998</c:v>
                </c:pt>
                <c:pt idx="35">
                  <c:v>280.65879999999999</c:v>
                </c:pt>
                <c:pt idx="36">
                  <c:v>274.9631</c:v>
                </c:pt>
                <c:pt idx="37">
                  <c:v>271.59010000000001</c:v>
                </c:pt>
                <c:pt idx="38">
                  <c:v>266.61059999999998</c:v>
                </c:pt>
                <c:pt idx="39">
                  <c:v>265.23809999999997</c:v>
                </c:pt>
                <c:pt idx="40">
                  <c:v>272.5797</c:v>
                </c:pt>
                <c:pt idx="41">
                  <c:v>269.60289999999998</c:v>
                </c:pt>
                <c:pt idx="42">
                  <c:v>264.6112</c:v>
                </c:pt>
                <c:pt idx="43">
                  <c:v>262.50310000000002</c:v>
                </c:pt>
                <c:pt idx="44">
                  <c:v>249.52809999999999</c:v>
                </c:pt>
                <c:pt idx="45">
                  <c:v>255.76419999999999</c:v>
                </c:pt>
                <c:pt idx="46">
                  <c:v>252.572</c:v>
                </c:pt>
                <c:pt idx="47">
                  <c:v>256.77069999999998</c:v>
                </c:pt>
              </c:numCache>
            </c:numRef>
          </c:val>
          <c:extLst>
            <c:ext xmlns:c16="http://schemas.microsoft.com/office/drawing/2014/chart" uri="{C3380CC4-5D6E-409C-BE32-E72D297353CC}">
              <c16:uniqueId val="{00000000-26CC-4A3F-B263-50468B1EBC2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274.4391</c:v>
                </c:pt>
                <c:pt idx="1">
                  <c:v>269.21550000000002</c:v>
                </c:pt>
                <c:pt idx="2">
                  <c:v>268.34089999999998</c:v>
                </c:pt>
                <c:pt idx="3">
                  <c:v>269.39019999999999</c:v>
                </c:pt>
                <c:pt idx="4">
                  <c:v>269.51350000000002</c:v>
                </c:pt>
                <c:pt idx="5">
                  <c:v>266.61340000000001</c:v>
                </c:pt>
                <c:pt idx="6">
                  <c:v>264.65100000000001</c:v>
                </c:pt>
                <c:pt idx="7">
                  <c:v>267.2441</c:v>
                </c:pt>
                <c:pt idx="8">
                  <c:v>270.8818</c:v>
                </c:pt>
                <c:pt idx="9">
                  <c:v>274.77120000000002</c:v>
                </c:pt>
                <c:pt idx="10">
                  <c:v>273.71140000000003</c:v>
                </c:pt>
                <c:pt idx="11">
                  <c:v>272.27949999999998</c:v>
                </c:pt>
                <c:pt idx="12">
                  <c:v>263.18520000000001</c:v>
                </c:pt>
                <c:pt idx="13">
                  <c:v>240.6611</c:v>
                </c:pt>
                <c:pt idx="14">
                  <c:v>218.72569999999999</c:v>
                </c:pt>
                <c:pt idx="15">
                  <c:v>197.59790000000001</c:v>
                </c:pt>
                <c:pt idx="16">
                  <c:v>199.49260000000001</c:v>
                </c:pt>
                <c:pt idx="17">
                  <c:v>202.4896</c:v>
                </c:pt>
                <c:pt idx="18">
                  <c:v>201.35720000000001</c:v>
                </c:pt>
                <c:pt idx="19">
                  <c:v>197.0087</c:v>
                </c:pt>
                <c:pt idx="20">
                  <c:v>204.91739999999999</c:v>
                </c:pt>
                <c:pt idx="21">
                  <c:v>196.70750000000001</c:v>
                </c:pt>
                <c:pt idx="22">
                  <c:v>202.2971</c:v>
                </c:pt>
                <c:pt idx="23">
                  <c:v>193.44669999999999</c:v>
                </c:pt>
                <c:pt idx="24">
                  <c:v>187.3278</c:v>
                </c:pt>
                <c:pt idx="25">
                  <c:v>190.20500000000001</c:v>
                </c:pt>
                <c:pt idx="26">
                  <c:v>188.37110000000001</c:v>
                </c:pt>
                <c:pt idx="27">
                  <c:v>189.24799999999999</c:v>
                </c:pt>
                <c:pt idx="28">
                  <c:v>190.23419999999999</c:v>
                </c:pt>
                <c:pt idx="29">
                  <c:v>188.88810000000001</c:v>
                </c:pt>
                <c:pt idx="30">
                  <c:v>191.5334</c:v>
                </c:pt>
                <c:pt idx="31">
                  <c:v>192.43940000000001</c:v>
                </c:pt>
                <c:pt idx="32">
                  <c:v>218.6225</c:v>
                </c:pt>
                <c:pt idx="33">
                  <c:v>253.8537</c:v>
                </c:pt>
                <c:pt idx="34">
                  <c:v>280.9957</c:v>
                </c:pt>
                <c:pt idx="35">
                  <c:v>278.67219999999998</c:v>
                </c:pt>
                <c:pt idx="36">
                  <c:v>269.99130000000002</c:v>
                </c:pt>
                <c:pt idx="37">
                  <c:v>271.20080000000002</c:v>
                </c:pt>
                <c:pt idx="38">
                  <c:v>265.65800000000002</c:v>
                </c:pt>
                <c:pt idx="39">
                  <c:v>262.01209999999998</c:v>
                </c:pt>
                <c:pt idx="40">
                  <c:v>271.22269999999997</c:v>
                </c:pt>
                <c:pt idx="41">
                  <c:v>267.90280000000001</c:v>
                </c:pt>
                <c:pt idx="42">
                  <c:v>265.52820000000003</c:v>
                </c:pt>
                <c:pt idx="43">
                  <c:v>261.8526</c:v>
                </c:pt>
                <c:pt idx="44">
                  <c:v>248.08070000000001</c:v>
                </c:pt>
                <c:pt idx="45">
                  <c:v>256.47590000000002</c:v>
                </c:pt>
                <c:pt idx="46">
                  <c:v>250.38749999999999</c:v>
                </c:pt>
                <c:pt idx="47">
                  <c:v>257.75080000000003</c:v>
                </c:pt>
              </c:numCache>
            </c:numRef>
          </c:val>
          <c:extLst>
            <c:ext xmlns:c16="http://schemas.microsoft.com/office/drawing/2014/chart" uri="{C3380CC4-5D6E-409C-BE32-E72D297353CC}">
              <c16:uniqueId val="{00000001-26CC-4A3F-B263-50468B1EBC2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493.226</c:v>
                </c:pt>
                <c:pt idx="1">
                  <c:v>489.33620000000002</c:v>
                </c:pt>
                <c:pt idx="2">
                  <c:v>492.85739999999998</c:v>
                </c:pt>
                <c:pt idx="3">
                  <c:v>483.52300000000002</c:v>
                </c:pt>
                <c:pt idx="4">
                  <c:v>491.16480000000001</c:v>
                </c:pt>
                <c:pt idx="5">
                  <c:v>496.49520000000001</c:v>
                </c:pt>
                <c:pt idx="6">
                  <c:v>493.02929999999998</c:v>
                </c:pt>
                <c:pt idx="7">
                  <c:v>495.30020000000002</c:v>
                </c:pt>
                <c:pt idx="8">
                  <c:v>506.74209999999999</c:v>
                </c:pt>
                <c:pt idx="9">
                  <c:v>510.00119999999998</c:v>
                </c:pt>
                <c:pt idx="10">
                  <c:v>515.31380000000001</c:v>
                </c:pt>
                <c:pt idx="11">
                  <c:v>514.20680000000004</c:v>
                </c:pt>
                <c:pt idx="12">
                  <c:v>482.6447</c:v>
                </c:pt>
                <c:pt idx="13">
                  <c:v>428.76929999999999</c:v>
                </c:pt>
                <c:pt idx="14">
                  <c:v>351.09750000000003</c:v>
                </c:pt>
                <c:pt idx="15">
                  <c:v>286.28559999999999</c:v>
                </c:pt>
                <c:pt idx="16">
                  <c:v>289.30779999999999</c:v>
                </c:pt>
                <c:pt idx="17">
                  <c:v>292.49900000000002</c:v>
                </c:pt>
                <c:pt idx="18">
                  <c:v>283.22879999999998</c:v>
                </c:pt>
                <c:pt idx="19">
                  <c:v>269.74990000000003</c:v>
                </c:pt>
                <c:pt idx="20">
                  <c:v>285.11869999999999</c:v>
                </c:pt>
                <c:pt idx="21">
                  <c:v>274.89359999999999</c:v>
                </c:pt>
                <c:pt idx="22">
                  <c:v>278.65140000000002</c:v>
                </c:pt>
                <c:pt idx="23">
                  <c:v>261.4162</c:v>
                </c:pt>
                <c:pt idx="24">
                  <c:v>240.18639999999999</c:v>
                </c:pt>
                <c:pt idx="25">
                  <c:v>247.42529999999999</c:v>
                </c:pt>
                <c:pt idx="26">
                  <c:v>248.01159999999999</c:v>
                </c:pt>
                <c:pt idx="27">
                  <c:v>262.20510000000002</c:v>
                </c:pt>
                <c:pt idx="28">
                  <c:v>272.79770000000002</c:v>
                </c:pt>
                <c:pt idx="29">
                  <c:v>278.3913</c:v>
                </c:pt>
                <c:pt idx="30">
                  <c:v>291.82549999999998</c:v>
                </c:pt>
                <c:pt idx="31">
                  <c:v>309.84840000000003</c:v>
                </c:pt>
                <c:pt idx="32">
                  <c:v>390.92680000000001</c:v>
                </c:pt>
                <c:pt idx="33">
                  <c:v>454.47829999999999</c:v>
                </c:pt>
                <c:pt idx="34">
                  <c:v>517.58299999999997</c:v>
                </c:pt>
                <c:pt idx="35">
                  <c:v>503.84309999999999</c:v>
                </c:pt>
                <c:pt idx="36">
                  <c:v>501.0204</c:v>
                </c:pt>
                <c:pt idx="37">
                  <c:v>488.9896</c:v>
                </c:pt>
                <c:pt idx="38">
                  <c:v>466.12270000000001</c:v>
                </c:pt>
                <c:pt idx="39">
                  <c:v>463.91739999999999</c:v>
                </c:pt>
                <c:pt idx="40">
                  <c:v>484.05720000000002</c:v>
                </c:pt>
                <c:pt idx="41">
                  <c:v>482.76220000000001</c:v>
                </c:pt>
                <c:pt idx="42">
                  <c:v>479.53609999999998</c:v>
                </c:pt>
                <c:pt idx="43">
                  <c:v>476.44139999999999</c:v>
                </c:pt>
                <c:pt idx="44">
                  <c:v>457.24470000000002</c:v>
                </c:pt>
                <c:pt idx="45">
                  <c:v>465.85289999999998</c:v>
                </c:pt>
                <c:pt idx="46">
                  <c:v>462.21510000000001</c:v>
                </c:pt>
                <c:pt idx="47">
                  <c:v>473.7765</c:v>
                </c:pt>
              </c:numCache>
            </c:numRef>
          </c:val>
          <c:extLst>
            <c:ext xmlns:c16="http://schemas.microsoft.com/office/drawing/2014/chart" uri="{C3380CC4-5D6E-409C-BE32-E72D297353CC}">
              <c16:uniqueId val="{00000002-26CC-4A3F-B263-50468B1EBC2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402.98750000000001</c:v>
                </c:pt>
                <c:pt idx="1">
                  <c:v>404.03129999999999</c:v>
                </c:pt>
                <c:pt idx="2">
                  <c:v>403.60210000000001</c:v>
                </c:pt>
                <c:pt idx="3">
                  <c:v>400.53680000000003</c:v>
                </c:pt>
                <c:pt idx="4">
                  <c:v>408.46190000000001</c:v>
                </c:pt>
                <c:pt idx="5">
                  <c:v>408.89670000000001</c:v>
                </c:pt>
                <c:pt idx="6">
                  <c:v>406.5804</c:v>
                </c:pt>
                <c:pt idx="7">
                  <c:v>414.31529999999998</c:v>
                </c:pt>
                <c:pt idx="8">
                  <c:v>421.18239999999997</c:v>
                </c:pt>
                <c:pt idx="9">
                  <c:v>427.67520000000002</c:v>
                </c:pt>
                <c:pt idx="10">
                  <c:v>420.5652</c:v>
                </c:pt>
                <c:pt idx="11">
                  <c:v>416.79050000000001</c:v>
                </c:pt>
                <c:pt idx="12">
                  <c:v>399.95269999999999</c:v>
                </c:pt>
                <c:pt idx="13">
                  <c:v>350.56569999999999</c:v>
                </c:pt>
                <c:pt idx="14">
                  <c:v>279.56760000000003</c:v>
                </c:pt>
                <c:pt idx="15">
                  <c:v>230.9032</c:v>
                </c:pt>
                <c:pt idx="16">
                  <c:v>230.375</c:v>
                </c:pt>
                <c:pt idx="17">
                  <c:v>225.53620000000001</c:v>
                </c:pt>
                <c:pt idx="18">
                  <c:v>220.74369999999999</c:v>
                </c:pt>
                <c:pt idx="19">
                  <c:v>212.42019999999999</c:v>
                </c:pt>
                <c:pt idx="20">
                  <c:v>223.16970000000001</c:v>
                </c:pt>
                <c:pt idx="21">
                  <c:v>212.81720000000001</c:v>
                </c:pt>
                <c:pt idx="22">
                  <c:v>218.00110000000001</c:v>
                </c:pt>
                <c:pt idx="23">
                  <c:v>202.7698</c:v>
                </c:pt>
                <c:pt idx="24">
                  <c:v>187.4571</c:v>
                </c:pt>
                <c:pt idx="25">
                  <c:v>188.2261</c:v>
                </c:pt>
                <c:pt idx="26">
                  <c:v>192.60939999999999</c:v>
                </c:pt>
                <c:pt idx="27">
                  <c:v>203.12569999999999</c:v>
                </c:pt>
                <c:pt idx="28">
                  <c:v>211.28299999999999</c:v>
                </c:pt>
                <c:pt idx="29">
                  <c:v>214.33009999999999</c:v>
                </c:pt>
                <c:pt idx="30">
                  <c:v>222.01320000000001</c:v>
                </c:pt>
                <c:pt idx="31">
                  <c:v>237.9923</c:v>
                </c:pt>
                <c:pt idx="32">
                  <c:v>304.96199999999999</c:v>
                </c:pt>
                <c:pt idx="33">
                  <c:v>374.51900000000001</c:v>
                </c:pt>
                <c:pt idx="34">
                  <c:v>410.99930000000001</c:v>
                </c:pt>
                <c:pt idx="35">
                  <c:v>406.9665</c:v>
                </c:pt>
                <c:pt idx="36">
                  <c:v>412.68880000000001</c:v>
                </c:pt>
                <c:pt idx="37">
                  <c:v>400.5967</c:v>
                </c:pt>
                <c:pt idx="38">
                  <c:v>383.17270000000002</c:v>
                </c:pt>
                <c:pt idx="39">
                  <c:v>381.32530000000003</c:v>
                </c:pt>
                <c:pt idx="40">
                  <c:v>399.74470000000002</c:v>
                </c:pt>
                <c:pt idx="41">
                  <c:v>397.964</c:v>
                </c:pt>
                <c:pt idx="42">
                  <c:v>398.92700000000002</c:v>
                </c:pt>
                <c:pt idx="43">
                  <c:v>392.67489999999998</c:v>
                </c:pt>
                <c:pt idx="44">
                  <c:v>380.83359999999999</c:v>
                </c:pt>
                <c:pt idx="45">
                  <c:v>388.63580000000002</c:v>
                </c:pt>
                <c:pt idx="46">
                  <c:v>377.2396</c:v>
                </c:pt>
                <c:pt idx="47">
                  <c:v>394.38740000000001</c:v>
                </c:pt>
              </c:numCache>
            </c:numRef>
          </c:val>
          <c:extLst>
            <c:ext xmlns:c16="http://schemas.microsoft.com/office/drawing/2014/chart" uri="{C3380CC4-5D6E-409C-BE32-E72D297353CC}">
              <c16:uniqueId val="{00000003-26CC-4A3F-B263-50468B1EBC2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5996.19</c:v>
                </c:pt>
                <c:pt idx="1">
                  <c:v>5907.29</c:v>
                </c:pt>
                <c:pt idx="2">
                  <c:v>5788.39</c:v>
                </c:pt>
                <c:pt idx="3">
                  <c:v>5710.99</c:v>
                </c:pt>
                <c:pt idx="4">
                  <c:v>5698.69</c:v>
                </c:pt>
                <c:pt idx="5">
                  <c:v>5623.49</c:v>
                </c:pt>
                <c:pt idx="6">
                  <c:v>5601.89</c:v>
                </c:pt>
                <c:pt idx="7">
                  <c:v>5631.8</c:v>
                </c:pt>
                <c:pt idx="8">
                  <c:v>5669.89</c:v>
                </c:pt>
                <c:pt idx="9">
                  <c:v>5732.1</c:v>
                </c:pt>
                <c:pt idx="10">
                  <c:v>5839.29</c:v>
                </c:pt>
                <c:pt idx="11">
                  <c:v>5880.19</c:v>
                </c:pt>
                <c:pt idx="12">
                  <c:v>6003.5</c:v>
                </c:pt>
                <c:pt idx="13">
                  <c:v>5979.19</c:v>
                </c:pt>
                <c:pt idx="14">
                  <c:v>6302.6</c:v>
                </c:pt>
                <c:pt idx="15">
                  <c:v>6545.29</c:v>
                </c:pt>
                <c:pt idx="16">
                  <c:v>6779.49</c:v>
                </c:pt>
                <c:pt idx="17">
                  <c:v>6959.5</c:v>
                </c:pt>
                <c:pt idx="18">
                  <c:v>7147.79</c:v>
                </c:pt>
                <c:pt idx="19">
                  <c:v>7253.47</c:v>
                </c:pt>
                <c:pt idx="20">
                  <c:v>7253.58</c:v>
                </c:pt>
                <c:pt idx="21">
                  <c:v>7363.4</c:v>
                </c:pt>
                <c:pt idx="22">
                  <c:v>7361.62</c:v>
                </c:pt>
                <c:pt idx="23">
                  <c:v>7384.9</c:v>
                </c:pt>
                <c:pt idx="24">
                  <c:v>7323.01</c:v>
                </c:pt>
                <c:pt idx="25">
                  <c:v>7267.2</c:v>
                </c:pt>
                <c:pt idx="26">
                  <c:v>7199.81</c:v>
                </c:pt>
                <c:pt idx="27">
                  <c:v>7297.81</c:v>
                </c:pt>
                <c:pt idx="28">
                  <c:v>7272.51</c:v>
                </c:pt>
                <c:pt idx="29">
                  <c:v>7298.91</c:v>
                </c:pt>
                <c:pt idx="30">
                  <c:v>7251</c:v>
                </c:pt>
                <c:pt idx="31">
                  <c:v>7229.81</c:v>
                </c:pt>
                <c:pt idx="32">
                  <c:v>7262.12</c:v>
                </c:pt>
                <c:pt idx="33">
                  <c:v>7268.5</c:v>
                </c:pt>
                <c:pt idx="34">
                  <c:v>7320.92</c:v>
                </c:pt>
                <c:pt idx="35">
                  <c:v>7242.6</c:v>
                </c:pt>
                <c:pt idx="36">
                  <c:v>7416.4</c:v>
                </c:pt>
                <c:pt idx="37">
                  <c:v>7422.61</c:v>
                </c:pt>
                <c:pt idx="38">
                  <c:v>7352.32</c:v>
                </c:pt>
                <c:pt idx="39">
                  <c:v>7346</c:v>
                </c:pt>
                <c:pt idx="40">
                  <c:v>7373.8</c:v>
                </c:pt>
                <c:pt idx="41">
                  <c:v>7324.7</c:v>
                </c:pt>
                <c:pt idx="42">
                  <c:v>7242.7</c:v>
                </c:pt>
                <c:pt idx="43">
                  <c:v>7242.52</c:v>
                </c:pt>
                <c:pt idx="44">
                  <c:v>7171.72</c:v>
                </c:pt>
                <c:pt idx="45">
                  <c:v>6963.71</c:v>
                </c:pt>
                <c:pt idx="46">
                  <c:v>6689.31</c:v>
                </c:pt>
                <c:pt idx="47">
                  <c:v>6631.59</c:v>
                </c:pt>
              </c:numCache>
            </c:numRef>
          </c:val>
          <c:smooth val="0"/>
          <c:extLst>
            <c:ext xmlns:c16="http://schemas.microsoft.com/office/drawing/2014/chart" uri="{C3380CC4-5D6E-409C-BE32-E72D297353CC}">
              <c16:uniqueId val="{00000000-D720-40CC-B1DC-4EFDA619551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6001.9970599999997</c:v>
                </c:pt>
                <c:pt idx="1">
                  <c:v>5809.9113500000003</c:v>
                </c:pt>
                <c:pt idx="2">
                  <c:v>5788.09292</c:v>
                </c:pt>
                <c:pt idx="3">
                  <c:v>5709.2849699999997</c:v>
                </c:pt>
                <c:pt idx="4">
                  <c:v>5662.5283900000004</c:v>
                </c:pt>
                <c:pt idx="5">
                  <c:v>5580.5554300000003</c:v>
                </c:pt>
                <c:pt idx="6">
                  <c:v>5625.0537100000001</c:v>
                </c:pt>
                <c:pt idx="7">
                  <c:v>5646.9040100000002</c:v>
                </c:pt>
                <c:pt idx="8">
                  <c:v>5628.9764299999997</c:v>
                </c:pt>
                <c:pt idx="9">
                  <c:v>5664.9020600000003</c:v>
                </c:pt>
                <c:pt idx="10">
                  <c:v>5763.9115300000003</c:v>
                </c:pt>
                <c:pt idx="11">
                  <c:v>5841.4034799999999</c:v>
                </c:pt>
                <c:pt idx="12">
                  <c:v>5899.4089899999999</c:v>
                </c:pt>
                <c:pt idx="13">
                  <c:v>5935.6482699999997</c:v>
                </c:pt>
                <c:pt idx="14">
                  <c:v>6244.2194900000004</c:v>
                </c:pt>
                <c:pt idx="15">
                  <c:v>6387.1882299999997</c:v>
                </c:pt>
                <c:pt idx="16">
                  <c:v>6604.3638300000002</c:v>
                </c:pt>
                <c:pt idx="17">
                  <c:v>6860.8076700000001</c:v>
                </c:pt>
                <c:pt idx="18">
                  <c:v>6883.29457</c:v>
                </c:pt>
                <c:pt idx="19">
                  <c:v>7124.9151199999997</c:v>
                </c:pt>
                <c:pt idx="20">
                  <c:v>7131.0103799999997</c:v>
                </c:pt>
                <c:pt idx="21">
                  <c:v>7290.9852300000002</c:v>
                </c:pt>
                <c:pt idx="22">
                  <c:v>7316.7882099999997</c:v>
                </c:pt>
                <c:pt idx="23">
                  <c:v>7309.3463199999997</c:v>
                </c:pt>
                <c:pt idx="24">
                  <c:v>7183.8148799999999</c:v>
                </c:pt>
                <c:pt idx="25">
                  <c:v>7076.9892399999999</c:v>
                </c:pt>
                <c:pt idx="26">
                  <c:v>7017.9909500000003</c:v>
                </c:pt>
                <c:pt idx="27">
                  <c:v>7021.9546499999997</c:v>
                </c:pt>
                <c:pt idx="28">
                  <c:v>7194.7209599999996</c:v>
                </c:pt>
                <c:pt idx="29">
                  <c:v>7192.3846299999996</c:v>
                </c:pt>
                <c:pt idx="30">
                  <c:v>7201.7342799999997</c:v>
                </c:pt>
                <c:pt idx="31">
                  <c:v>7192.8471200000004</c:v>
                </c:pt>
                <c:pt idx="32">
                  <c:v>7135.0811000000003</c:v>
                </c:pt>
                <c:pt idx="33">
                  <c:v>6941.0915999999997</c:v>
                </c:pt>
                <c:pt idx="34">
                  <c:v>6881.4339399999999</c:v>
                </c:pt>
                <c:pt idx="35">
                  <c:v>6895.26631</c:v>
                </c:pt>
                <c:pt idx="36">
                  <c:v>7095.33079</c:v>
                </c:pt>
                <c:pt idx="37">
                  <c:v>7229.5924599999998</c:v>
                </c:pt>
                <c:pt idx="38">
                  <c:v>7250.2377299999998</c:v>
                </c:pt>
                <c:pt idx="39">
                  <c:v>7203.93786</c:v>
                </c:pt>
                <c:pt idx="40">
                  <c:v>7200.6628600000004</c:v>
                </c:pt>
                <c:pt idx="41">
                  <c:v>7090.9994200000001</c:v>
                </c:pt>
                <c:pt idx="42">
                  <c:v>7024.2321300000003</c:v>
                </c:pt>
                <c:pt idx="43">
                  <c:v>7005.0689000000002</c:v>
                </c:pt>
                <c:pt idx="44">
                  <c:v>6938.9022699999996</c:v>
                </c:pt>
                <c:pt idx="45">
                  <c:v>6795.4882799999996</c:v>
                </c:pt>
                <c:pt idx="46">
                  <c:v>6584.2668199999998</c:v>
                </c:pt>
                <c:pt idx="47">
                  <c:v>6463.6525099999999</c:v>
                </c:pt>
              </c:numCache>
            </c:numRef>
          </c:val>
          <c:smooth val="0"/>
          <c:extLst>
            <c:ext xmlns:c16="http://schemas.microsoft.com/office/drawing/2014/chart" uri="{C3380CC4-5D6E-409C-BE32-E72D297353CC}">
              <c16:uniqueId val="{00000001-D720-40CC-B1DC-4EFDA619551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23</c:v>
                </c:pt>
                <c:pt idx="1">
                  <c:v>JUE 24</c:v>
                </c:pt>
                <c:pt idx="2">
                  <c:v>VIE 25</c:v>
                </c:pt>
                <c:pt idx="3">
                  <c:v>SAB 26</c:v>
                </c:pt>
                <c:pt idx="4">
                  <c:v>DOM 27</c:v>
                </c:pt>
                <c:pt idx="5">
                  <c:v>LUN 28</c:v>
                </c:pt>
                <c:pt idx="6">
                  <c:v>MAR 29</c:v>
                </c:pt>
                <c:pt idx="7">
                  <c:v>MIE 30</c:v>
                </c:pt>
              </c:strCache>
            </c:strRef>
          </c:cat>
          <c:val>
            <c:numRef>
              <c:f>COSTO_OPE_EJEC!$C$8:$C$15</c:f>
              <c:numCache>
                <c:formatCode>#,##0.0</c:formatCode>
                <c:ptCount val="8"/>
                <c:pt idx="0">
                  <c:v>7329881.9899199996</c:v>
                </c:pt>
                <c:pt idx="1">
                  <c:v>7705829.12928</c:v>
                </c:pt>
                <c:pt idx="2">
                  <c:v>8614630.41041</c:v>
                </c:pt>
                <c:pt idx="3">
                  <c:v>7769474.2001200002</c:v>
                </c:pt>
                <c:pt idx="4">
                  <c:v>6472612.8280999996</c:v>
                </c:pt>
                <c:pt idx="5">
                  <c:v>6958746.1392999999</c:v>
                </c:pt>
                <c:pt idx="6">
                  <c:v>6854587.9873799998</c:v>
                </c:pt>
                <c:pt idx="7">
                  <c:v>7817370.8657900002</c:v>
                </c:pt>
              </c:numCache>
            </c:numRef>
          </c:val>
          <c:extLst>
            <c:ext xmlns:c16="http://schemas.microsoft.com/office/drawing/2014/chart" uri="{C3380CC4-5D6E-409C-BE32-E72D297353CC}">
              <c16:uniqueId val="{00000000-4F79-4A0B-BA83-2CE69E7ABC5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-8.0162973843287119E-2</c:v>
                </c:pt>
                <c:pt idx="1">
                  <c:v>-3.5667900788385748E-3</c:v>
                </c:pt>
                <c:pt idx="2">
                  <c:v>-4.9280292697653695E-2</c:v>
                </c:pt>
                <c:pt idx="3">
                  <c:v>-4.2257280601741096E-2</c:v>
                </c:pt>
                <c:pt idx="4">
                  <c:v>-9.1889702923848279E-2</c:v>
                </c:pt>
                <c:pt idx="5">
                  <c:v>-7.3475831842238132E-2</c:v>
                </c:pt>
                <c:pt idx="6">
                  <c:v>-8.2728593610215062E-2</c:v>
                </c:pt>
                <c:pt idx="7">
                  <c:v>-2.1683310956283626E-2</c:v>
                </c:pt>
              </c:numCache>
            </c:numRef>
          </c:cat>
          <c:val>
            <c:numRef>
              <c:f>COSTO_OPE_EJEC!$D$8:$D$15</c:f>
              <c:numCache>
                <c:formatCode>#,##0.0</c:formatCode>
                <c:ptCount val="8"/>
                <c:pt idx="0">
                  <c:v>7968674.6472316999</c:v>
                </c:pt>
                <c:pt idx="1">
                  <c:v>7733412.5885765003</c:v>
                </c:pt>
                <c:pt idx="2">
                  <c:v>9061167.3916531</c:v>
                </c:pt>
                <c:pt idx="3">
                  <c:v>8112276.9641115004</c:v>
                </c:pt>
                <c:pt idx="4">
                  <c:v>7127562.4215911999</c:v>
                </c:pt>
                <c:pt idx="5">
                  <c:v>7510593.2240669997</c:v>
                </c:pt>
                <c:pt idx="6">
                  <c:v>7472802.4220861997</c:v>
                </c:pt>
                <c:pt idx="7">
                  <c:v>7990634.2734797997</c:v>
                </c:pt>
              </c:numCache>
            </c:numRef>
          </c:val>
          <c:extLst>
            <c:ext xmlns:c16="http://schemas.microsoft.com/office/drawing/2014/chart" uri="{C3380CC4-5D6E-409C-BE32-E72D297353CC}">
              <c16:uniqueId val="{00000001-4F79-4A0B-BA83-2CE69E7ABC5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9</xdr:col>
      <xdr:colOff>0</xdr:colOff>
      <xdr:row>9</xdr:row>
      <xdr:rowOff>0</xdr:rowOff>
    </xdr:from>
    <xdr:to>
      <xdr:col>20</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193</xdr:row>
      <xdr:rowOff>0</xdr:rowOff>
    </xdr:from>
    <xdr:to>
      <xdr:col>7</xdr:col>
      <xdr:colOff>171450</xdr:colOff>
      <xdr:row>263</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13.8</v>
      </c>
    </row>
    <row r="9" spans="1:12" ht="26.4" x14ac:dyDescent="0.3">
      <c r="A9" s="1"/>
      <c r="B9" s="4" t="s">
        <v>13</v>
      </c>
      <c r="C9" s="5" t="s">
        <v>30</v>
      </c>
      <c r="D9" s="5" t="s">
        <v>31</v>
      </c>
      <c r="E9" s="5" t="s">
        <v>32</v>
      </c>
      <c r="F9" s="5" t="s">
        <v>33</v>
      </c>
      <c r="G9" s="4" t="s">
        <v>34</v>
      </c>
      <c r="H9" s="4" t="s">
        <v>35</v>
      </c>
      <c r="I9" s="6" t="s">
        <v>36</v>
      </c>
      <c r="J9" s="4"/>
      <c r="K9" s="4" t="s">
        <v>21</v>
      </c>
      <c r="L9" s="4"/>
    </row>
    <row r="10" spans="1:12" x14ac:dyDescent="0.3">
      <c r="A10" s="1"/>
      <c r="B10" s="4" t="s">
        <v>13</v>
      </c>
      <c r="C10" s="5" t="s">
        <v>30</v>
      </c>
      <c r="D10" s="5" t="s">
        <v>31</v>
      </c>
      <c r="E10" s="5" t="s">
        <v>32</v>
      </c>
      <c r="F10" s="5" t="s">
        <v>33</v>
      </c>
      <c r="G10" s="4" t="s">
        <v>34</v>
      </c>
      <c r="H10" s="4" t="s">
        <v>37</v>
      </c>
      <c r="I10" s="6" t="s">
        <v>38</v>
      </c>
      <c r="J10" s="4"/>
      <c r="K10" s="4" t="s">
        <v>21</v>
      </c>
      <c r="L10" s="4"/>
    </row>
    <row r="11" spans="1:12" ht="26.4" x14ac:dyDescent="0.3">
      <c r="A11" s="1"/>
      <c r="B11" s="4" t="s">
        <v>13</v>
      </c>
      <c r="C11" s="5" t="s">
        <v>30</v>
      </c>
      <c r="D11" s="5" t="s">
        <v>31</v>
      </c>
      <c r="E11" s="5" t="s">
        <v>32</v>
      </c>
      <c r="F11" s="5" t="s">
        <v>33</v>
      </c>
      <c r="G11" s="4" t="s">
        <v>39</v>
      </c>
      <c r="H11" s="4" t="s">
        <v>40</v>
      </c>
      <c r="I11" s="6" t="s">
        <v>36</v>
      </c>
      <c r="J11" s="4"/>
      <c r="K11" s="4" t="s">
        <v>21</v>
      </c>
      <c r="L11" s="4"/>
    </row>
    <row r="12" spans="1:12" x14ac:dyDescent="0.3">
      <c r="A12" s="1"/>
      <c r="B12" s="4" t="s">
        <v>22</v>
      </c>
      <c r="C12" s="5" t="s">
        <v>41</v>
      </c>
      <c r="D12" s="5" t="s">
        <v>42</v>
      </c>
      <c r="E12" s="5" t="s">
        <v>32</v>
      </c>
      <c r="F12" s="5" t="s">
        <v>43</v>
      </c>
      <c r="G12" s="4" t="s">
        <v>44</v>
      </c>
      <c r="H12" s="4" t="s">
        <v>45</v>
      </c>
      <c r="I12" s="6" t="s">
        <v>46</v>
      </c>
      <c r="J12" s="4"/>
      <c r="K12" s="4" t="s">
        <v>21</v>
      </c>
      <c r="L12"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47</v>
      </c>
      <c r="C5" s="195"/>
      <c r="D5" s="195"/>
      <c r="E5" s="195"/>
      <c r="F5" s="195"/>
      <c r="G5" s="195"/>
      <c r="H5" s="195"/>
      <c r="I5" s="195"/>
    </row>
    <row r="6" spans="1:9" ht="40.049999999999997" customHeight="1" x14ac:dyDescent="0.3">
      <c r="A6" s="1"/>
      <c r="B6" s="7" t="s">
        <v>48</v>
      </c>
      <c r="C6" s="3" t="s">
        <v>49</v>
      </c>
      <c r="D6" s="3" t="s">
        <v>50</v>
      </c>
      <c r="E6" s="7" t="s">
        <v>3</v>
      </c>
      <c r="F6" s="7" t="s">
        <v>4</v>
      </c>
      <c r="G6" s="7" t="s">
        <v>51</v>
      </c>
      <c r="H6" s="7" t="s">
        <v>6</v>
      </c>
      <c r="I6" s="7" t="s">
        <v>9</v>
      </c>
    </row>
    <row r="7" spans="1:9" x14ac:dyDescent="0.3">
      <c r="A7" s="1"/>
      <c r="B7" s="4" t="s">
        <v>52</v>
      </c>
      <c r="C7" s="4" t="s">
        <v>53</v>
      </c>
      <c r="D7" s="4" t="s">
        <v>54</v>
      </c>
      <c r="E7" s="5" t="s">
        <v>55</v>
      </c>
      <c r="F7" s="5" t="s">
        <v>56</v>
      </c>
      <c r="G7" s="5" t="s">
        <v>57</v>
      </c>
      <c r="H7" s="5" t="s">
        <v>58</v>
      </c>
      <c r="I7" s="5" t="s">
        <v>59</v>
      </c>
    </row>
    <row r="8" spans="1:9" x14ac:dyDescent="0.3">
      <c r="A8" s="1"/>
      <c r="B8" s="4" t="s">
        <v>52</v>
      </c>
      <c r="C8" s="4" t="s">
        <v>53</v>
      </c>
      <c r="D8" s="4" t="s">
        <v>54</v>
      </c>
      <c r="E8" s="5" t="s">
        <v>60</v>
      </c>
      <c r="F8" s="5" t="s">
        <v>61</v>
      </c>
      <c r="G8" s="5" t="s">
        <v>62</v>
      </c>
      <c r="H8" s="5" t="s">
        <v>63</v>
      </c>
      <c r="I8" s="5" t="s">
        <v>64</v>
      </c>
    </row>
    <row r="9" spans="1:9" x14ac:dyDescent="0.3">
      <c r="A9" s="1"/>
      <c r="B9" s="4" t="s">
        <v>52</v>
      </c>
      <c r="C9" s="4" t="s">
        <v>53</v>
      </c>
      <c r="D9" s="4" t="s">
        <v>54</v>
      </c>
      <c r="E9" s="5" t="s">
        <v>60</v>
      </c>
      <c r="F9" s="5" t="s">
        <v>61</v>
      </c>
      <c r="G9" s="5" t="s">
        <v>65</v>
      </c>
      <c r="H9" s="5" t="s">
        <v>66</v>
      </c>
      <c r="I9" s="5" t="s">
        <v>67</v>
      </c>
    </row>
    <row r="10" spans="1:9" x14ac:dyDescent="0.3">
      <c r="A10" s="1"/>
      <c r="B10" s="4" t="s">
        <v>52</v>
      </c>
      <c r="C10" s="4" t="s">
        <v>53</v>
      </c>
      <c r="D10" s="4" t="s">
        <v>54</v>
      </c>
      <c r="E10" s="5" t="s">
        <v>68</v>
      </c>
      <c r="F10" s="5" t="s">
        <v>69</v>
      </c>
      <c r="G10" s="5" t="s">
        <v>70</v>
      </c>
      <c r="H10" s="5" t="s">
        <v>63</v>
      </c>
      <c r="I10" s="5" t="s">
        <v>71</v>
      </c>
    </row>
    <row r="11" spans="1:9" x14ac:dyDescent="0.3">
      <c r="A11" s="1"/>
      <c r="B11" s="4" t="s">
        <v>52</v>
      </c>
      <c r="C11" s="4" t="s">
        <v>53</v>
      </c>
      <c r="D11" s="4" t="s">
        <v>54</v>
      </c>
      <c r="E11" s="5" t="s">
        <v>68</v>
      </c>
      <c r="F11" s="5" t="s">
        <v>72</v>
      </c>
      <c r="G11" s="5" t="s">
        <v>73</v>
      </c>
      <c r="H11" s="5" t="s">
        <v>74</v>
      </c>
      <c r="I11" s="5" t="s">
        <v>75</v>
      </c>
    </row>
    <row r="12" spans="1:9" x14ac:dyDescent="0.3">
      <c r="A12" s="1"/>
      <c r="B12" s="4" t="s">
        <v>52</v>
      </c>
      <c r="C12" s="4" t="s">
        <v>53</v>
      </c>
      <c r="D12" s="4" t="s">
        <v>54</v>
      </c>
      <c r="E12" s="5" t="s">
        <v>68</v>
      </c>
      <c r="F12" s="5" t="s">
        <v>76</v>
      </c>
      <c r="G12" s="5" t="s">
        <v>62</v>
      </c>
      <c r="H12" s="5" t="s">
        <v>63</v>
      </c>
      <c r="I12" s="5" t="s">
        <v>77</v>
      </c>
    </row>
    <row r="13" spans="1:9" x14ac:dyDescent="0.3">
      <c r="A13" s="1"/>
      <c r="B13" s="4" t="s">
        <v>52</v>
      </c>
      <c r="C13" s="4" t="s">
        <v>53</v>
      </c>
      <c r="D13" s="4" t="s">
        <v>54</v>
      </c>
      <c r="E13" s="5" t="s">
        <v>68</v>
      </c>
      <c r="F13" s="5" t="s">
        <v>76</v>
      </c>
      <c r="G13" s="5" t="s">
        <v>62</v>
      </c>
      <c r="H13" s="5" t="s">
        <v>63</v>
      </c>
      <c r="I13" s="5" t="s">
        <v>78</v>
      </c>
    </row>
    <row r="14" spans="1:9" x14ac:dyDescent="0.3">
      <c r="A14" s="1"/>
      <c r="B14" s="4" t="s">
        <v>52</v>
      </c>
      <c r="C14" s="4" t="s">
        <v>53</v>
      </c>
      <c r="D14" s="4" t="s">
        <v>54</v>
      </c>
      <c r="E14" s="5" t="s">
        <v>68</v>
      </c>
      <c r="F14" s="5" t="s">
        <v>79</v>
      </c>
      <c r="G14" s="5" t="s">
        <v>62</v>
      </c>
      <c r="H14" s="5" t="s">
        <v>63</v>
      </c>
      <c r="I14" s="5" t="s">
        <v>80</v>
      </c>
    </row>
    <row r="15" spans="1:9" x14ac:dyDescent="0.3">
      <c r="A15" s="1"/>
      <c r="B15" s="4" t="s">
        <v>52</v>
      </c>
      <c r="C15" s="4" t="s">
        <v>53</v>
      </c>
      <c r="D15" s="4" t="s">
        <v>54</v>
      </c>
      <c r="E15" s="5" t="s">
        <v>68</v>
      </c>
      <c r="F15" s="5" t="s">
        <v>79</v>
      </c>
      <c r="G15" s="5" t="s">
        <v>62</v>
      </c>
      <c r="H15" s="5" t="s">
        <v>63</v>
      </c>
      <c r="I15" s="5" t="s">
        <v>78</v>
      </c>
    </row>
    <row r="16" spans="1:9" x14ac:dyDescent="0.3">
      <c r="A16" s="1"/>
      <c r="B16" s="4" t="s">
        <v>52</v>
      </c>
      <c r="C16" s="4" t="s">
        <v>53</v>
      </c>
      <c r="D16" s="4" t="s">
        <v>54</v>
      </c>
      <c r="E16" s="5" t="s">
        <v>81</v>
      </c>
      <c r="F16" s="5" t="s">
        <v>82</v>
      </c>
      <c r="G16" s="5" t="s">
        <v>62</v>
      </c>
      <c r="H16" s="5" t="s">
        <v>63</v>
      </c>
      <c r="I16" s="5" t="s">
        <v>83</v>
      </c>
    </row>
    <row r="17" spans="1:9" x14ac:dyDescent="0.3">
      <c r="A17" s="1"/>
      <c r="B17" s="4" t="s">
        <v>52</v>
      </c>
      <c r="C17" s="4" t="s">
        <v>53</v>
      </c>
      <c r="D17" s="4" t="s">
        <v>54</v>
      </c>
      <c r="E17" s="5" t="s">
        <v>81</v>
      </c>
      <c r="F17" s="5" t="s">
        <v>82</v>
      </c>
      <c r="G17" s="5" t="s">
        <v>62</v>
      </c>
      <c r="H17" s="5" t="s">
        <v>63</v>
      </c>
      <c r="I17" s="5" t="s">
        <v>84</v>
      </c>
    </row>
    <row r="18" spans="1:9" x14ac:dyDescent="0.3">
      <c r="A18" s="1"/>
      <c r="B18" s="4" t="s">
        <v>52</v>
      </c>
      <c r="C18" s="4" t="s">
        <v>53</v>
      </c>
      <c r="D18" s="4" t="s">
        <v>54</v>
      </c>
      <c r="E18" s="5" t="s">
        <v>85</v>
      </c>
      <c r="F18" s="5" t="s">
        <v>86</v>
      </c>
      <c r="G18" s="5" t="s">
        <v>87</v>
      </c>
      <c r="H18" s="5" t="s">
        <v>63</v>
      </c>
      <c r="I18" s="5" t="s">
        <v>88</v>
      </c>
    </row>
    <row r="19" spans="1:9" x14ac:dyDescent="0.3">
      <c r="A19" s="1"/>
      <c r="B19" s="4" t="s">
        <v>52</v>
      </c>
      <c r="C19" s="4" t="s">
        <v>53</v>
      </c>
      <c r="D19" s="4" t="s">
        <v>54</v>
      </c>
      <c r="E19" s="5" t="s">
        <v>85</v>
      </c>
      <c r="F19" s="5" t="s">
        <v>89</v>
      </c>
      <c r="G19" s="5" t="s">
        <v>62</v>
      </c>
      <c r="H19" s="5" t="s">
        <v>63</v>
      </c>
      <c r="I19" s="5" t="s">
        <v>90</v>
      </c>
    </row>
    <row r="20" spans="1:9" x14ac:dyDescent="0.3">
      <c r="A20" s="1"/>
      <c r="B20" s="4" t="s">
        <v>52</v>
      </c>
      <c r="C20" s="4" t="s">
        <v>53</v>
      </c>
      <c r="D20" s="4" t="s">
        <v>54</v>
      </c>
      <c r="E20" s="5" t="s">
        <v>85</v>
      </c>
      <c r="F20" s="5" t="s">
        <v>89</v>
      </c>
      <c r="G20" s="5" t="s">
        <v>62</v>
      </c>
      <c r="H20" s="5" t="s">
        <v>63</v>
      </c>
      <c r="I20" s="5" t="s">
        <v>91</v>
      </c>
    </row>
    <row r="21" spans="1:9" x14ac:dyDescent="0.3">
      <c r="A21" s="1"/>
      <c r="B21" s="4" t="s">
        <v>52</v>
      </c>
      <c r="C21" s="4" t="s">
        <v>53</v>
      </c>
      <c r="D21" s="4" t="s">
        <v>54</v>
      </c>
      <c r="E21" s="5" t="s">
        <v>85</v>
      </c>
      <c r="F21" s="5" t="s">
        <v>92</v>
      </c>
      <c r="G21" s="5" t="s">
        <v>62</v>
      </c>
      <c r="H21" s="5" t="s">
        <v>63</v>
      </c>
      <c r="I21" s="5" t="s">
        <v>93</v>
      </c>
    </row>
    <row r="22" spans="1:9" x14ac:dyDescent="0.3">
      <c r="A22" s="1"/>
      <c r="B22" s="4" t="s">
        <v>52</v>
      </c>
      <c r="C22" s="4" t="s">
        <v>53</v>
      </c>
      <c r="D22" s="4" t="s">
        <v>54</v>
      </c>
      <c r="E22" s="5" t="s">
        <v>85</v>
      </c>
      <c r="F22" s="5" t="s">
        <v>92</v>
      </c>
      <c r="G22" s="5" t="s">
        <v>62</v>
      </c>
      <c r="H22" s="5" t="s">
        <v>63</v>
      </c>
      <c r="I22" s="5" t="s">
        <v>94</v>
      </c>
    </row>
    <row r="23" spans="1:9" x14ac:dyDescent="0.3">
      <c r="A23" s="1"/>
      <c r="B23" s="4" t="s">
        <v>52</v>
      </c>
      <c r="C23" s="4" t="s">
        <v>53</v>
      </c>
      <c r="D23" s="4" t="s">
        <v>54</v>
      </c>
      <c r="E23" s="5" t="s">
        <v>95</v>
      </c>
      <c r="F23" s="5" t="s">
        <v>96</v>
      </c>
      <c r="G23" s="5" t="s">
        <v>87</v>
      </c>
      <c r="H23" s="5" t="s">
        <v>63</v>
      </c>
      <c r="I23" s="5" t="s">
        <v>97</v>
      </c>
    </row>
    <row r="24" spans="1:9" x14ac:dyDescent="0.3">
      <c r="A24" s="1"/>
      <c r="B24" s="4" t="s">
        <v>52</v>
      </c>
      <c r="C24" s="4" t="s">
        <v>53</v>
      </c>
      <c r="D24" s="4" t="s">
        <v>54</v>
      </c>
      <c r="E24" s="5" t="s">
        <v>95</v>
      </c>
      <c r="F24" s="5" t="s">
        <v>96</v>
      </c>
      <c r="G24" s="5" t="s">
        <v>87</v>
      </c>
      <c r="H24" s="5" t="s">
        <v>63</v>
      </c>
      <c r="I24" s="5" t="s">
        <v>98</v>
      </c>
    </row>
    <row r="25" spans="1:9" x14ac:dyDescent="0.3">
      <c r="A25" s="1"/>
      <c r="B25" s="4" t="s">
        <v>52</v>
      </c>
      <c r="C25" s="4" t="s">
        <v>53</v>
      </c>
      <c r="D25" s="4" t="s">
        <v>54</v>
      </c>
      <c r="E25" s="5" t="s">
        <v>95</v>
      </c>
      <c r="F25" s="5" t="s">
        <v>99</v>
      </c>
      <c r="G25" s="5" t="s">
        <v>87</v>
      </c>
      <c r="H25" s="5" t="s">
        <v>63</v>
      </c>
      <c r="I25" s="5" t="s">
        <v>100</v>
      </c>
    </row>
    <row r="26" spans="1:9" x14ac:dyDescent="0.3">
      <c r="A26" s="1"/>
      <c r="B26" s="4" t="s">
        <v>52</v>
      </c>
      <c r="C26" s="4" t="s">
        <v>53</v>
      </c>
      <c r="D26" s="4" t="s">
        <v>54</v>
      </c>
      <c r="E26" s="5" t="s">
        <v>101</v>
      </c>
      <c r="F26" s="5" t="s">
        <v>102</v>
      </c>
      <c r="G26" s="5" t="s">
        <v>65</v>
      </c>
      <c r="H26" s="5" t="s">
        <v>103</v>
      </c>
      <c r="I26" s="5" t="s">
        <v>104</v>
      </c>
    </row>
    <row r="27" spans="1:9" x14ac:dyDescent="0.3">
      <c r="A27" s="1"/>
      <c r="B27" s="4" t="s">
        <v>52</v>
      </c>
      <c r="C27" s="4" t="s">
        <v>53</v>
      </c>
      <c r="D27" s="4" t="s">
        <v>54</v>
      </c>
      <c r="E27" s="5" t="s">
        <v>101</v>
      </c>
      <c r="F27" s="5" t="s">
        <v>102</v>
      </c>
      <c r="G27" s="5" t="s">
        <v>65</v>
      </c>
      <c r="H27" s="5" t="s">
        <v>103</v>
      </c>
      <c r="I27" s="5" t="s">
        <v>105</v>
      </c>
    </row>
    <row r="28" spans="1:9" x14ac:dyDescent="0.3">
      <c r="A28" s="1"/>
      <c r="B28" s="4" t="s">
        <v>52</v>
      </c>
      <c r="C28" s="4" t="s">
        <v>53</v>
      </c>
      <c r="D28" s="4" t="s">
        <v>54</v>
      </c>
      <c r="E28" s="5" t="s">
        <v>101</v>
      </c>
      <c r="F28" s="5" t="s">
        <v>106</v>
      </c>
      <c r="G28" s="5" t="s">
        <v>62</v>
      </c>
      <c r="H28" s="5" t="s">
        <v>63</v>
      </c>
      <c r="I28" s="5" t="s">
        <v>107</v>
      </c>
    </row>
    <row r="29" spans="1:9" x14ac:dyDescent="0.3">
      <c r="A29" s="1"/>
      <c r="B29" s="4" t="s">
        <v>52</v>
      </c>
      <c r="C29" s="4" t="s">
        <v>53</v>
      </c>
      <c r="D29" s="4" t="s">
        <v>54</v>
      </c>
      <c r="E29" s="5" t="s">
        <v>101</v>
      </c>
      <c r="F29" s="5" t="s">
        <v>106</v>
      </c>
      <c r="G29" s="5" t="s">
        <v>62</v>
      </c>
      <c r="H29" s="5" t="s">
        <v>63</v>
      </c>
      <c r="I29" s="5" t="s">
        <v>108</v>
      </c>
    </row>
    <row r="30" spans="1:9" x14ac:dyDescent="0.3">
      <c r="A30" s="1"/>
      <c r="B30" s="4" t="s">
        <v>52</v>
      </c>
      <c r="C30" s="4" t="s">
        <v>53</v>
      </c>
      <c r="D30" s="4" t="s">
        <v>54</v>
      </c>
      <c r="E30" s="5" t="s">
        <v>101</v>
      </c>
      <c r="F30" s="5" t="s">
        <v>106</v>
      </c>
      <c r="G30" s="5" t="s">
        <v>62</v>
      </c>
      <c r="H30" s="5" t="s">
        <v>63</v>
      </c>
      <c r="I30" s="5" t="s">
        <v>109</v>
      </c>
    </row>
    <row r="31" spans="1:9" x14ac:dyDescent="0.3">
      <c r="A31" s="1"/>
      <c r="B31" s="4" t="s">
        <v>52</v>
      </c>
      <c r="C31" s="4" t="s">
        <v>53</v>
      </c>
      <c r="D31" s="4" t="s">
        <v>54</v>
      </c>
      <c r="E31" s="5" t="s">
        <v>101</v>
      </c>
      <c r="F31" s="5" t="s">
        <v>106</v>
      </c>
      <c r="G31" s="5" t="s">
        <v>62</v>
      </c>
      <c r="H31" s="5" t="s">
        <v>63</v>
      </c>
      <c r="I31" s="5" t="s">
        <v>110</v>
      </c>
    </row>
    <row r="32" spans="1:9" x14ac:dyDescent="0.3">
      <c r="A32" s="1"/>
      <c r="B32" s="4" t="s">
        <v>52</v>
      </c>
      <c r="C32" s="4" t="s">
        <v>53</v>
      </c>
      <c r="D32" s="4" t="s">
        <v>54</v>
      </c>
      <c r="E32" s="5" t="s">
        <v>101</v>
      </c>
      <c r="F32" s="5" t="s">
        <v>106</v>
      </c>
      <c r="G32" s="5" t="s">
        <v>62</v>
      </c>
      <c r="H32" s="5" t="s">
        <v>63</v>
      </c>
      <c r="I32" s="5" t="s">
        <v>111</v>
      </c>
    </row>
    <row r="33" spans="1:9" x14ac:dyDescent="0.3">
      <c r="A33" s="1"/>
      <c r="B33" s="4" t="s">
        <v>52</v>
      </c>
      <c r="C33" s="4" t="s">
        <v>53</v>
      </c>
      <c r="D33" s="4" t="s">
        <v>54</v>
      </c>
      <c r="E33" s="5" t="s">
        <v>101</v>
      </c>
      <c r="F33" s="5" t="s">
        <v>106</v>
      </c>
      <c r="G33" s="5" t="s">
        <v>65</v>
      </c>
      <c r="H33" s="5" t="s">
        <v>66</v>
      </c>
      <c r="I33" s="5" t="s">
        <v>112</v>
      </c>
    </row>
    <row r="34" spans="1:9" x14ac:dyDescent="0.3">
      <c r="A34" s="1"/>
      <c r="B34" s="4" t="s">
        <v>52</v>
      </c>
      <c r="C34" s="4" t="s">
        <v>53</v>
      </c>
      <c r="D34" s="4" t="s">
        <v>54</v>
      </c>
      <c r="E34" s="5" t="s">
        <v>113</v>
      </c>
      <c r="F34" s="5" t="s">
        <v>114</v>
      </c>
      <c r="G34" s="5" t="s">
        <v>62</v>
      </c>
      <c r="H34" s="5" t="s">
        <v>63</v>
      </c>
      <c r="I34" s="5" t="s">
        <v>115</v>
      </c>
    </row>
    <row r="35" spans="1:9" x14ac:dyDescent="0.3">
      <c r="A35" s="1"/>
      <c r="B35" s="4" t="s">
        <v>52</v>
      </c>
      <c r="C35" s="4" t="s">
        <v>53</v>
      </c>
      <c r="D35" s="4" t="s">
        <v>54</v>
      </c>
      <c r="E35" s="5" t="s">
        <v>116</v>
      </c>
      <c r="F35" s="5" t="s">
        <v>117</v>
      </c>
      <c r="G35" s="5" t="s">
        <v>87</v>
      </c>
      <c r="H35" s="5" t="s">
        <v>63</v>
      </c>
      <c r="I35" s="5" t="s">
        <v>118</v>
      </c>
    </row>
    <row r="36" spans="1:9" x14ac:dyDescent="0.3">
      <c r="A36" s="1"/>
      <c r="B36" s="4" t="s">
        <v>52</v>
      </c>
      <c r="C36" s="4" t="s">
        <v>53</v>
      </c>
      <c r="D36" s="4" t="s">
        <v>54</v>
      </c>
      <c r="E36" s="5" t="s">
        <v>116</v>
      </c>
      <c r="F36" s="5" t="s">
        <v>117</v>
      </c>
      <c r="G36" s="5" t="s">
        <v>73</v>
      </c>
      <c r="H36" s="5" t="s">
        <v>119</v>
      </c>
      <c r="I36" s="5" t="s">
        <v>120</v>
      </c>
    </row>
    <row r="37" spans="1:9" x14ac:dyDescent="0.3">
      <c r="A37" s="1"/>
      <c r="B37" s="4" t="s">
        <v>52</v>
      </c>
      <c r="C37" s="4" t="s">
        <v>53</v>
      </c>
      <c r="D37" s="4" t="s">
        <v>54</v>
      </c>
      <c r="E37" s="5" t="s">
        <v>116</v>
      </c>
      <c r="F37" s="5" t="s">
        <v>117</v>
      </c>
      <c r="G37" s="5" t="s">
        <v>73</v>
      </c>
      <c r="H37" s="5" t="s">
        <v>121</v>
      </c>
      <c r="I37" s="5" t="s">
        <v>122</v>
      </c>
    </row>
    <row r="38" spans="1:9" x14ac:dyDescent="0.3">
      <c r="A38" s="1"/>
      <c r="B38" s="4" t="s">
        <v>52</v>
      </c>
      <c r="C38" s="4" t="s">
        <v>53</v>
      </c>
      <c r="D38" s="4" t="s">
        <v>54</v>
      </c>
      <c r="E38" s="5" t="s">
        <v>123</v>
      </c>
      <c r="F38" s="5" t="s">
        <v>124</v>
      </c>
      <c r="G38" s="5" t="s">
        <v>62</v>
      </c>
      <c r="H38" s="5" t="s">
        <v>63</v>
      </c>
      <c r="I38" s="5" t="s">
        <v>125</v>
      </c>
    </row>
    <row r="39" spans="1:9" x14ac:dyDescent="0.3">
      <c r="A39" s="1"/>
      <c r="B39" s="4" t="s">
        <v>52</v>
      </c>
      <c r="C39" s="4" t="s">
        <v>53</v>
      </c>
      <c r="D39" s="4" t="s">
        <v>54</v>
      </c>
      <c r="E39" s="5" t="s">
        <v>123</v>
      </c>
      <c r="F39" s="5" t="s">
        <v>124</v>
      </c>
      <c r="G39" s="5" t="s">
        <v>62</v>
      </c>
      <c r="H39" s="5" t="s">
        <v>63</v>
      </c>
      <c r="I39" s="5" t="s">
        <v>126</v>
      </c>
    </row>
    <row r="40" spans="1:9" x14ac:dyDescent="0.3">
      <c r="A40" s="1"/>
      <c r="B40" s="4" t="s">
        <v>52</v>
      </c>
      <c r="C40" s="4" t="s">
        <v>53</v>
      </c>
      <c r="D40" s="4" t="s">
        <v>54</v>
      </c>
      <c r="E40" s="5" t="s">
        <v>127</v>
      </c>
      <c r="F40" s="5" t="s">
        <v>128</v>
      </c>
      <c r="G40" s="5" t="s">
        <v>62</v>
      </c>
      <c r="H40" s="5" t="s">
        <v>63</v>
      </c>
      <c r="I40" s="5" t="s">
        <v>129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6"/>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130</v>
      </c>
      <c r="C5" s="1"/>
      <c r="D5" s="1"/>
      <c r="E5" s="1"/>
      <c r="F5" s="1"/>
      <c r="G5" s="1"/>
      <c r="H5" s="1"/>
      <c r="I5" s="1"/>
      <c r="J5" s="1"/>
      <c r="K5" s="1"/>
      <c r="L5" s="1"/>
      <c r="M5" s="1"/>
      <c r="N5" s="1"/>
    </row>
    <row r="6" spans="1:14" ht="19.95" customHeight="1" x14ac:dyDescent="0.3">
      <c r="A6" s="1"/>
      <c r="B6" s="7" t="s">
        <v>131</v>
      </c>
      <c r="C6" s="7" t="s">
        <v>132</v>
      </c>
      <c r="D6" s="7" t="s">
        <v>133</v>
      </c>
      <c r="E6" s="7" t="s">
        <v>134</v>
      </c>
      <c r="F6" s="7" t="s">
        <v>135</v>
      </c>
      <c r="G6" s="7" t="s">
        <v>136</v>
      </c>
      <c r="H6" s="7" t="s">
        <v>137</v>
      </c>
      <c r="I6" s="7" t="s">
        <v>138</v>
      </c>
      <c r="J6" s="7" t="s">
        <v>139</v>
      </c>
      <c r="K6" s="7" t="s">
        <v>140</v>
      </c>
      <c r="L6" s="7" t="s">
        <v>141</v>
      </c>
      <c r="M6" s="7" t="s">
        <v>142</v>
      </c>
      <c r="N6" s="7" t="s">
        <v>143</v>
      </c>
    </row>
    <row r="7" spans="1:14" ht="26.4" x14ac:dyDescent="0.3">
      <c r="A7" s="1"/>
      <c r="B7" s="5" t="s">
        <v>144</v>
      </c>
      <c r="C7" s="5" t="s">
        <v>145</v>
      </c>
      <c r="D7" s="5" t="s">
        <v>146</v>
      </c>
      <c r="E7" s="4" t="s">
        <v>147</v>
      </c>
      <c r="F7" s="4" t="s">
        <v>148</v>
      </c>
      <c r="G7" s="6" t="s">
        <v>149</v>
      </c>
      <c r="H7" s="8">
        <v>14</v>
      </c>
      <c r="I7" s="5" t="s">
        <v>150</v>
      </c>
      <c r="J7" s="5" t="s">
        <v>151</v>
      </c>
      <c r="K7" s="5" t="s">
        <v>152</v>
      </c>
      <c r="L7" s="5" t="s">
        <v>153</v>
      </c>
      <c r="M7" s="8">
        <v>12664</v>
      </c>
      <c r="N7" s="5" t="s">
        <v>154</v>
      </c>
    </row>
    <row r="8" spans="1:14" x14ac:dyDescent="0.3">
      <c r="A8" s="1"/>
      <c r="B8" s="5" t="s">
        <v>30</v>
      </c>
      <c r="C8" s="5" t="s">
        <v>155</v>
      </c>
      <c r="D8" s="5" t="s">
        <v>156</v>
      </c>
      <c r="E8" s="4" t="s">
        <v>147</v>
      </c>
      <c r="F8" s="4" t="s">
        <v>148</v>
      </c>
      <c r="G8" s="6" t="s">
        <v>157</v>
      </c>
      <c r="H8" s="8">
        <v>0</v>
      </c>
      <c r="I8" s="5" t="s">
        <v>150</v>
      </c>
      <c r="J8" s="5" t="s">
        <v>158</v>
      </c>
      <c r="K8" s="5" t="s">
        <v>152</v>
      </c>
      <c r="L8" s="5" t="s">
        <v>159</v>
      </c>
      <c r="M8" s="8">
        <v>24276</v>
      </c>
      <c r="N8" s="5" t="s">
        <v>160</v>
      </c>
    </row>
    <row r="9" spans="1:14" ht="26.4" x14ac:dyDescent="0.3">
      <c r="A9" s="1"/>
      <c r="B9" s="5" t="s">
        <v>30</v>
      </c>
      <c r="C9" s="5" t="s">
        <v>155</v>
      </c>
      <c r="D9" s="5" t="s">
        <v>161</v>
      </c>
      <c r="E9" s="4" t="s">
        <v>162</v>
      </c>
      <c r="F9" s="4" t="s">
        <v>163</v>
      </c>
      <c r="G9" s="6" t="s">
        <v>164</v>
      </c>
      <c r="H9" s="8">
        <v>0</v>
      </c>
      <c r="I9" s="5" t="s">
        <v>150</v>
      </c>
      <c r="J9" s="5" t="s">
        <v>151</v>
      </c>
      <c r="K9" s="5" t="s">
        <v>152</v>
      </c>
      <c r="L9" s="5" t="s">
        <v>165</v>
      </c>
      <c r="M9" s="8">
        <v>14765</v>
      </c>
      <c r="N9" s="5" t="s">
        <v>160</v>
      </c>
    </row>
    <row r="10" spans="1:14" ht="26.4" x14ac:dyDescent="0.3">
      <c r="A10" s="1"/>
      <c r="B10" s="5" t="s">
        <v>30</v>
      </c>
      <c r="C10" s="5" t="s">
        <v>155</v>
      </c>
      <c r="D10" s="5" t="s">
        <v>166</v>
      </c>
      <c r="E10" s="4" t="s">
        <v>167</v>
      </c>
      <c r="F10" s="4" t="s">
        <v>168</v>
      </c>
      <c r="G10" s="6" t="s">
        <v>169</v>
      </c>
      <c r="H10" s="8">
        <v>0</v>
      </c>
      <c r="I10" s="5" t="s">
        <v>150</v>
      </c>
      <c r="J10" s="5" t="s">
        <v>151</v>
      </c>
      <c r="K10" s="5" t="s">
        <v>152</v>
      </c>
      <c r="L10" s="5" t="s">
        <v>165</v>
      </c>
      <c r="M10" s="8">
        <v>13784</v>
      </c>
      <c r="N10" s="5" t="s">
        <v>160</v>
      </c>
    </row>
    <row r="11" spans="1:14" ht="26.4" x14ac:dyDescent="0.3">
      <c r="A11" s="1"/>
      <c r="B11" s="5" t="s">
        <v>30</v>
      </c>
      <c r="C11" s="5" t="s">
        <v>155</v>
      </c>
      <c r="D11" s="5" t="s">
        <v>170</v>
      </c>
      <c r="E11" s="4" t="s">
        <v>171</v>
      </c>
      <c r="F11" s="4" t="s">
        <v>168</v>
      </c>
      <c r="G11" s="6" t="s">
        <v>172</v>
      </c>
      <c r="H11" s="8">
        <v>0</v>
      </c>
      <c r="I11" s="5" t="s">
        <v>150</v>
      </c>
      <c r="J11" s="5" t="s">
        <v>151</v>
      </c>
      <c r="K11" s="5" t="s">
        <v>152</v>
      </c>
      <c r="L11" s="5" t="s">
        <v>165</v>
      </c>
      <c r="M11" s="8">
        <v>14767</v>
      </c>
      <c r="N11" s="5" t="s">
        <v>160</v>
      </c>
    </row>
    <row r="12" spans="1:14" ht="26.4" x14ac:dyDescent="0.3">
      <c r="A12" s="1"/>
      <c r="B12" s="5" t="s">
        <v>30</v>
      </c>
      <c r="C12" s="5" t="s">
        <v>173</v>
      </c>
      <c r="D12" s="5" t="s">
        <v>174</v>
      </c>
      <c r="E12" s="4" t="s">
        <v>147</v>
      </c>
      <c r="F12" s="4" t="s">
        <v>148</v>
      </c>
      <c r="G12" s="6" t="s">
        <v>175</v>
      </c>
      <c r="H12" s="8">
        <v>0</v>
      </c>
      <c r="I12" s="5" t="s">
        <v>150</v>
      </c>
      <c r="J12" s="5" t="s">
        <v>158</v>
      </c>
      <c r="K12" s="5" t="s">
        <v>152</v>
      </c>
      <c r="L12" s="5" t="s">
        <v>176</v>
      </c>
      <c r="M12" s="8">
        <v>13761</v>
      </c>
      <c r="N12" s="5" t="s">
        <v>160</v>
      </c>
    </row>
    <row r="13" spans="1:14" ht="26.4" x14ac:dyDescent="0.3">
      <c r="A13" s="1"/>
      <c r="B13" s="5" t="s">
        <v>30</v>
      </c>
      <c r="C13" s="5" t="s">
        <v>173</v>
      </c>
      <c r="D13" s="5" t="s">
        <v>177</v>
      </c>
      <c r="E13" s="4" t="s">
        <v>147</v>
      </c>
      <c r="F13" s="4" t="s">
        <v>148</v>
      </c>
      <c r="G13" s="6" t="s">
        <v>178</v>
      </c>
      <c r="H13" s="8">
        <v>0</v>
      </c>
      <c r="I13" s="5" t="s">
        <v>150</v>
      </c>
      <c r="J13" s="5" t="s">
        <v>158</v>
      </c>
      <c r="K13" s="5" t="s">
        <v>152</v>
      </c>
      <c r="L13" s="5" t="s">
        <v>176</v>
      </c>
      <c r="M13" s="8">
        <v>13758</v>
      </c>
      <c r="N13" s="5" t="s">
        <v>160</v>
      </c>
    </row>
    <row r="14" spans="1:14" x14ac:dyDescent="0.3">
      <c r="A14" s="1"/>
      <c r="B14" s="5" t="s">
        <v>30</v>
      </c>
      <c r="C14" s="5" t="s">
        <v>179</v>
      </c>
      <c r="D14" s="5" t="s">
        <v>180</v>
      </c>
      <c r="E14" s="4" t="s">
        <v>147</v>
      </c>
      <c r="F14" s="4" t="s">
        <v>148</v>
      </c>
      <c r="G14" s="6" t="s">
        <v>157</v>
      </c>
      <c r="H14" s="8">
        <v>0</v>
      </c>
      <c r="I14" s="5" t="s">
        <v>150</v>
      </c>
      <c r="J14" s="5" t="s">
        <v>158</v>
      </c>
      <c r="K14" s="5" t="s">
        <v>152</v>
      </c>
      <c r="L14" s="5" t="s">
        <v>159</v>
      </c>
      <c r="M14" s="8">
        <v>24298</v>
      </c>
      <c r="N14" s="5" t="s">
        <v>160</v>
      </c>
    </row>
    <row r="15" spans="1:14" ht="26.4" x14ac:dyDescent="0.3">
      <c r="A15" s="1"/>
      <c r="B15" s="5" t="s">
        <v>30</v>
      </c>
      <c r="C15" s="5" t="s">
        <v>179</v>
      </c>
      <c r="D15" s="5" t="s">
        <v>181</v>
      </c>
      <c r="E15" s="4" t="s">
        <v>147</v>
      </c>
      <c r="F15" s="4" t="s">
        <v>182</v>
      </c>
      <c r="G15" s="6" t="s">
        <v>183</v>
      </c>
      <c r="H15" s="8">
        <v>0</v>
      </c>
      <c r="I15" s="5" t="s">
        <v>150</v>
      </c>
      <c r="J15" s="5" t="s">
        <v>158</v>
      </c>
      <c r="K15" s="5" t="s">
        <v>152</v>
      </c>
      <c r="L15" s="5" t="s">
        <v>165</v>
      </c>
      <c r="M15" s="8">
        <v>13799</v>
      </c>
      <c r="N15" s="5" t="s">
        <v>160</v>
      </c>
    </row>
    <row r="16" spans="1:14" ht="26.4" x14ac:dyDescent="0.3">
      <c r="A16" s="1"/>
      <c r="B16" s="5" t="s">
        <v>30</v>
      </c>
      <c r="C16" s="5" t="s">
        <v>179</v>
      </c>
      <c r="D16" s="5" t="s">
        <v>184</v>
      </c>
      <c r="E16" s="4" t="s">
        <v>147</v>
      </c>
      <c r="F16" s="4" t="s">
        <v>148</v>
      </c>
      <c r="G16" s="6" t="s">
        <v>185</v>
      </c>
      <c r="H16" s="8">
        <v>0</v>
      </c>
      <c r="I16" s="5" t="s">
        <v>150</v>
      </c>
      <c r="J16" s="5" t="s">
        <v>158</v>
      </c>
      <c r="K16" s="5" t="s">
        <v>152</v>
      </c>
      <c r="L16" s="5" t="s">
        <v>176</v>
      </c>
      <c r="M16" s="8">
        <v>13746</v>
      </c>
      <c r="N16" s="5" t="s">
        <v>160</v>
      </c>
    </row>
    <row r="17" spans="1:14" x14ac:dyDescent="0.3">
      <c r="A17" s="1"/>
      <c r="B17" s="5" t="s">
        <v>30</v>
      </c>
      <c r="C17" s="5" t="s">
        <v>179</v>
      </c>
      <c r="D17" s="5" t="s">
        <v>186</v>
      </c>
      <c r="E17" s="4" t="s">
        <v>147</v>
      </c>
      <c r="F17" s="4" t="s">
        <v>148</v>
      </c>
      <c r="G17" s="6" t="s">
        <v>187</v>
      </c>
      <c r="H17" s="8">
        <v>0</v>
      </c>
      <c r="I17" s="5" t="s">
        <v>150</v>
      </c>
      <c r="J17" s="5" t="s">
        <v>151</v>
      </c>
      <c r="K17" s="5" t="s">
        <v>152</v>
      </c>
      <c r="L17" s="5" t="s">
        <v>176</v>
      </c>
      <c r="M17" s="8">
        <v>13771</v>
      </c>
      <c r="N17" s="5" t="s">
        <v>160</v>
      </c>
    </row>
    <row r="18" spans="1:14" ht="26.4" x14ac:dyDescent="0.3">
      <c r="A18" s="1"/>
      <c r="B18" s="5" t="s">
        <v>30</v>
      </c>
      <c r="C18" s="5" t="s">
        <v>179</v>
      </c>
      <c r="D18" s="5" t="s">
        <v>181</v>
      </c>
      <c r="E18" s="4" t="s">
        <v>182</v>
      </c>
      <c r="F18" s="4" t="s">
        <v>188</v>
      </c>
      <c r="G18" s="6" t="s">
        <v>189</v>
      </c>
      <c r="H18" s="8">
        <v>0</v>
      </c>
      <c r="I18" s="5" t="s">
        <v>150</v>
      </c>
      <c r="J18" s="5" t="s">
        <v>151</v>
      </c>
      <c r="K18" s="5" t="s">
        <v>152</v>
      </c>
      <c r="L18" s="5" t="s">
        <v>165</v>
      </c>
      <c r="M18" s="8">
        <v>13799</v>
      </c>
      <c r="N18" s="5" t="s">
        <v>160</v>
      </c>
    </row>
    <row r="19" spans="1:14" x14ac:dyDescent="0.3">
      <c r="A19" s="1"/>
      <c r="B19" s="5" t="s">
        <v>30</v>
      </c>
      <c r="C19" s="5" t="s">
        <v>190</v>
      </c>
      <c r="D19" s="5" t="s">
        <v>191</v>
      </c>
      <c r="E19" s="4" t="s">
        <v>192</v>
      </c>
      <c r="F19" s="4" t="s">
        <v>193</v>
      </c>
      <c r="G19" s="6" t="s">
        <v>194</v>
      </c>
      <c r="H19" s="8">
        <v>0</v>
      </c>
      <c r="I19" s="5" t="s">
        <v>150</v>
      </c>
      <c r="J19" s="5" t="s">
        <v>151</v>
      </c>
      <c r="K19" s="5" t="s">
        <v>152</v>
      </c>
      <c r="L19" s="5" t="s">
        <v>153</v>
      </c>
      <c r="M19" s="8">
        <v>13814</v>
      </c>
      <c r="N19" s="5" t="s">
        <v>160</v>
      </c>
    </row>
    <row r="20" spans="1:14" ht="26.4" x14ac:dyDescent="0.3">
      <c r="A20" s="1"/>
      <c r="B20" s="5" t="s">
        <v>30</v>
      </c>
      <c r="C20" s="5" t="s">
        <v>190</v>
      </c>
      <c r="D20" s="5" t="s">
        <v>191</v>
      </c>
      <c r="E20" s="4" t="s">
        <v>182</v>
      </c>
      <c r="F20" s="4" t="s">
        <v>188</v>
      </c>
      <c r="G20" s="6" t="s">
        <v>195</v>
      </c>
      <c r="H20" s="8">
        <v>0</v>
      </c>
      <c r="I20" s="5" t="s">
        <v>150</v>
      </c>
      <c r="J20" s="5" t="s">
        <v>151</v>
      </c>
      <c r="K20" s="5" t="s">
        <v>152</v>
      </c>
      <c r="L20" s="5" t="s">
        <v>176</v>
      </c>
      <c r="M20" s="8">
        <v>13814</v>
      </c>
      <c r="N20" s="5" t="s">
        <v>160</v>
      </c>
    </row>
    <row r="21" spans="1:14" x14ac:dyDescent="0.3">
      <c r="A21" s="1"/>
      <c r="B21" s="5" t="s">
        <v>196</v>
      </c>
      <c r="C21" s="5" t="s">
        <v>197</v>
      </c>
      <c r="D21" s="5" t="s">
        <v>198</v>
      </c>
      <c r="E21" s="4" t="s">
        <v>147</v>
      </c>
      <c r="F21" s="4" t="s">
        <v>148</v>
      </c>
      <c r="G21" s="6" t="s">
        <v>199</v>
      </c>
      <c r="H21" s="8">
        <v>0</v>
      </c>
      <c r="I21" s="5" t="s">
        <v>150</v>
      </c>
      <c r="J21" s="5" t="s">
        <v>158</v>
      </c>
      <c r="K21" s="5" t="s">
        <v>152</v>
      </c>
      <c r="L21" s="5" t="s">
        <v>159</v>
      </c>
      <c r="M21" s="8">
        <v>24072</v>
      </c>
      <c r="N21" s="5" t="s">
        <v>160</v>
      </c>
    </row>
    <row r="22" spans="1:14" x14ac:dyDescent="0.3">
      <c r="A22" s="1"/>
      <c r="B22" s="5" t="s">
        <v>196</v>
      </c>
      <c r="C22" s="5" t="s">
        <v>200</v>
      </c>
      <c r="D22" s="5" t="s">
        <v>201</v>
      </c>
      <c r="E22" s="4" t="s">
        <v>147</v>
      </c>
      <c r="F22" s="4" t="s">
        <v>148</v>
      </c>
      <c r="G22" s="6" t="s">
        <v>199</v>
      </c>
      <c r="H22" s="8">
        <v>0</v>
      </c>
      <c r="I22" s="5" t="s">
        <v>150</v>
      </c>
      <c r="J22" s="5" t="s">
        <v>158</v>
      </c>
      <c r="K22" s="5" t="s">
        <v>152</v>
      </c>
      <c r="L22" s="5" t="s">
        <v>159</v>
      </c>
      <c r="M22" s="8">
        <v>24080</v>
      </c>
      <c r="N22" s="5" t="s">
        <v>160</v>
      </c>
    </row>
    <row r="23" spans="1:14" x14ac:dyDescent="0.3">
      <c r="A23" s="1"/>
      <c r="B23" s="5" t="s">
        <v>196</v>
      </c>
      <c r="C23" s="5" t="s">
        <v>200</v>
      </c>
      <c r="D23" s="5" t="s">
        <v>202</v>
      </c>
      <c r="E23" s="4" t="s">
        <v>147</v>
      </c>
      <c r="F23" s="4" t="s">
        <v>148</v>
      </c>
      <c r="G23" s="6" t="s">
        <v>199</v>
      </c>
      <c r="H23" s="8">
        <v>0</v>
      </c>
      <c r="I23" s="5" t="s">
        <v>150</v>
      </c>
      <c r="J23" s="5" t="s">
        <v>158</v>
      </c>
      <c r="K23" s="5" t="s">
        <v>152</v>
      </c>
      <c r="L23" s="5" t="s">
        <v>159</v>
      </c>
      <c r="M23" s="8">
        <v>24083</v>
      </c>
      <c r="N23" s="5" t="s">
        <v>160</v>
      </c>
    </row>
    <row r="24" spans="1:14" x14ac:dyDescent="0.3">
      <c r="A24" s="1"/>
      <c r="B24" s="5" t="s">
        <v>196</v>
      </c>
      <c r="C24" s="5" t="s">
        <v>200</v>
      </c>
      <c r="D24" s="5" t="s">
        <v>203</v>
      </c>
      <c r="E24" s="4" t="s">
        <v>147</v>
      </c>
      <c r="F24" s="4" t="s">
        <v>148</v>
      </c>
      <c r="G24" s="6" t="s">
        <v>199</v>
      </c>
      <c r="H24" s="8">
        <v>0</v>
      </c>
      <c r="I24" s="5" t="s">
        <v>150</v>
      </c>
      <c r="J24" s="5" t="s">
        <v>158</v>
      </c>
      <c r="K24" s="5" t="s">
        <v>152</v>
      </c>
      <c r="L24" s="5" t="s">
        <v>159</v>
      </c>
      <c r="M24" s="8">
        <v>24086</v>
      </c>
      <c r="N24" s="5" t="s">
        <v>160</v>
      </c>
    </row>
    <row r="25" spans="1:14" x14ac:dyDescent="0.3">
      <c r="A25" s="1"/>
      <c r="B25" s="5" t="s">
        <v>196</v>
      </c>
      <c r="C25" s="5" t="s">
        <v>200</v>
      </c>
      <c r="D25" s="5" t="s">
        <v>204</v>
      </c>
      <c r="E25" s="4" t="s">
        <v>147</v>
      </c>
      <c r="F25" s="4" t="s">
        <v>148</v>
      </c>
      <c r="G25" s="6" t="s">
        <v>199</v>
      </c>
      <c r="H25" s="8">
        <v>0</v>
      </c>
      <c r="I25" s="5" t="s">
        <v>150</v>
      </c>
      <c r="J25" s="5" t="s">
        <v>158</v>
      </c>
      <c r="K25" s="5" t="s">
        <v>152</v>
      </c>
      <c r="L25" s="5" t="s">
        <v>159</v>
      </c>
      <c r="M25" s="8">
        <v>24097</v>
      </c>
      <c r="N25" s="5" t="s">
        <v>160</v>
      </c>
    </row>
    <row r="26" spans="1:14" ht="26.4" x14ac:dyDescent="0.3">
      <c r="A26" s="1"/>
      <c r="B26" s="5" t="s">
        <v>14</v>
      </c>
      <c r="C26" s="5" t="s">
        <v>205</v>
      </c>
      <c r="D26" s="5" t="s">
        <v>206</v>
      </c>
      <c r="E26" s="4" t="s">
        <v>147</v>
      </c>
      <c r="F26" s="4" t="s">
        <v>148</v>
      </c>
      <c r="G26" s="6" t="s">
        <v>207</v>
      </c>
      <c r="H26" s="8">
        <v>0</v>
      </c>
      <c r="I26" s="5" t="s">
        <v>208</v>
      </c>
      <c r="J26" s="5" t="s">
        <v>151</v>
      </c>
      <c r="K26" s="5" t="s">
        <v>152</v>
      </c>
      <c r="L26" s="5" t="s">
        <v>176</v>
      </c>
      <c r="M26" s="8">
        <v>10426</v>
      </c>
      <c r="N26" s="5" t="s">
        <v>160</v>
      </c>
    </row>
    <row r="27" spans="1:14" ht="79.2" x14ac:dyDescent="0.3">
      <c r="A27" s="1"/>
      <c r="B27" s="5" t="s">
        <v>14</v>
      </c>
      <c r="C27" s="5" t="s">
        <v>209</v>
      </c>
      <c r="D27" s="5" t="s">
        <v>210</v>
      </c>
      <c r="E27" s="4" t="s">
        <v>147</v>
      </c>
      <c r="F27" s="4" t="s">
        <v>148</v>
      </c>
      <c r="G27" s="6" t="s">
        <v>211</v>
      </c>
      <c r="H27" s="8">
        <v>0</v>
      </c>
      <c r="I27" s="5" t="s">
        <v>150</v>
      </c>
      <c r="J27" s="5" t="s">
        <v>158</v>
      </c>
      <c r="K27" s="5" t="s">
        <v>152</v>
      </c>
      <c r="L27" s="5" t="s">
        <v>153</v>
      </c>
      <c r="M27" s="8">
        <v>12715</v>
      </c>
      <c r="N27" s="5" t="s">
        <v>160</v>
      </c>
    </row>
    <row r="28" spans="1:14" ht="26.4" x14ac:dyDescent="0.3">
      <c r="A28" s="1"/>
      <c r="B28" s="5" t="s">
        <v>14</v>
      </c>
      <c r="C28" s="5" t="s">
        <v>209</v>
      </c>
      <c r="D28" s="5" t="s">
        <v>210</v>
      </c>
      <c r="E28" s="4" t="s">
        <v>147</v>
      </c>
      <c r="F28" s="4" t="s">
        <v>148</v>
      </c>
      <c r="G28" s="6" t="s">
        <v>212</v>
      </c>
      <c r="H28" s="8">
        <v>0</v>
      </c>
      <c r="I28" s="5" t="s">
        <v>150</v>
      </c>
      <c r="J28" s="5" t="s">
        <v>151</v>
      </c>
      <c r="K28" s="5" t="s">
        <v>152</v>
      </c>
      <c r="L28" s="5" t="s">
        <v>153</v>
      </c>
      <c r="M28" s="8">
        <v>12715</v>
      </c>
      <c r="N28" s="5" t="s">
        <v>160</v>
      </c>
    </row>
    <row r="29" spans="1:14" x14ac:dyDescent="0.3">
      <c r="A29" s="1"/>
      <c r="B29" s="5" t="s">
        <v>14</v>
      </c>
      <c r="C29" s="5" t="s">
        <v>213</v>
      </c>
      <c r="D29" s="5" t="s">
        <v>214</v>
      </c>
      <c r="E29" s="4" t="s">
        <v>147</v>
      </c>
      <c r="F29" s="4" t="s">
        <v>148</v>
      </c>
      <c r="G29" s="6" t="s">
        <v>215</v>
      </c>
      <c r="H29" s="8">
        <v>0</v>
      </c>
      <c r="I29" s="5" t="s">
        <v>208</v>
      </c>
      <c r="J29" s="5" t="s">
        <v>158</v>
      </c>
      <c r="K29" s="5" t="s">
        <v>152</v>
      </c>
      <c r="L29" s="5" t="s">
        <v>176</v>
      </c>
      <c r="M29" s="8">
        <v>316</v>
      </c>
      <c r="N29" s="5" t="s">
        <v>160</v>
      </c>
    </row>
    <row r="30" spans="1:14" ht="79.2" x14ac:dyDescent="0.3">
      <c r="A30" s="1"/>
      <c r="B30" s="5" t="s">
        <v>14</v>
      </c>
      <c r="C30" s="5" t="s">
        <v>216</v>
      </c>
      <c r="D30" s="5" t="s">
        <v>217</v>
      </c>
      <c r="E30" s="4" t="s">
        <v>147</v>
      </c>
      <c r="F30" s="4" t="s">
        <v>148</v>
      </c>
      <c r="G30" s="6" t="s">
        <v>211</v>
      </c>
      <c r="H30" s="8">
        <v>0</v>
      </c>
      <c r="I30" s="5" t="s">
        <v>150</v>
      </c>
      <c r="J30" s="5" t="s">
        <v>158</v>
      </c>
      <c r="K30" s="5" t="s">
        <v>152</v>
      </c>
      <c r="L30" s="5" t="s">
        <v>153</v>
      </c>
      <c r="M30" s="8">
        <v>687</v>
      </c>
      <c r="N30" s="5" t="s">
        <v>160</v>
      </c>
    </row>
    <row r="31" spans="1:14" x14ac:dyDescent="0.3">
      <c r="A31" s="1"/>
      <c r="B31" s="5" t="s">
        <v>218</v>
      </c>
      <c r="C31" s="5" t="s">
        <v>219</v>
      </c>
      <c r="D31" s="5" t="s">
        <v>220</v>
      </c>
      <c r="E31" s="4" t="s">
        <v>221</v>
      </c>
      <c r="F31" s="4" t="s">
        <v>222</v>
      </c>
      <c r="G31" s="6" t="s">
        <v>223</v>
      </c>
      <c r="H31" s="8">
        <v>0</v>
      </c>
      <c r="I31" s="5" t="s">
        <v>150</v>
      </c>
      <c r="J31" s="5" t="s">
        <v>158</v>
      </c>
      <c r="K31" s="5" t="s">
        <v>152</v>
      </c>
      <c r="L31" s="5" t="s">
        <v>176</v>
      </c>
      <c r="M31" s="8">
        <v>12344</v>
      </c>
      <c r="N31" s="5" t="s">
        <v>160</v>
      </c>
    </row>
    <row r="32" spans="1:14" x14ac:dyDescent="0.3">
      <c r="A32" s="1"/>
      <c r="B32" s="5" t="s">
        <v>218</v>
      </c>
      <c r="C32" s="5" t="s">
        <v>219</v>
      </c>
      <c r="D32" s="5" t="s">
        <v>224</v>
      </c>
      <c r="E32" s="4" t="s">
        <v>221</v>
      </c>
      <c r="F32" s="4" t="s">
        <v>222</v>
      </c>
      <c r="G32" s="6" t="s">
        <v>223</v>
      </c>
      <c r="H32" s="8">
        <v>0</v>
      </c>
      <c r="I32" s="5" t="s">
        <v>150</v>
      </c>
      <c r="J32" s="5" t="s">
        <v>158</v>
      </c>
      <c r="K32" s="5" t="s">
        <v>152</v>
      </c>
      <c r="L32" s="5" t="s">
        <v>176</v>
      </c>
      <c r="M32" s="8">
        <v>15199</v>
      </c>
      <c r="N32" s="5" t="s">
        <v>160</v>
      </c>
    </row>
    <row r="33" spans="1:14" x14ac:dyDescent="0.3">
      <c r="A33" s="1"/>
      <c r="B33" s="5" t="s">
        <v>218</v>
      </c>
      <c r="C33" s="5" t="s">
        <v>219</v>
      </c>
      <c r="D33" s="5" t="s">
        <v>225</v>
      </c>
      <c r="E33" s="4" t="s">
        <v>221</v>
      </c>
      <c r="F33" s="4" t="s">
        <v>222</v>
      </c>
      <c r="G33" s="6" t="s">
        <v>223</v>
      </c>
      <c r="H33" s="8">
        <v>0</v>
      </c>
      <c r="I33" s="5" t="s">
        <v>150</v>
      </c>
      <c r="J33" s="5" t="s">
        <v>158</v>
      </c>
      <c r="K33" s="5" t="s">
        <v>152</v>
      </c>
      <c r="L33" s="5" t="s">
        <v>176</v>
      </c>
      <c r="M33" s="8">
        <v>11269</v>
      </c>
      <c r="N33" s="5" t="s">
        <v>160</v>
      </c>
    </row>
    <row r="34" spans="1:14" x14ac:dyDescent="0.3">
      <c r="A34" s="1"/>
      <c r="B34" s="5" t="s">
        <v>55</v>
      </c>
      <c r="C34" s="5" t="s">
        <v>226</v>
      </c>
      <c r="D34" s="5" t="s">
        <v>74</v>
      </c>
      <c r="E34" s="4" t="s">
        <v>227</v>
      </c>
      <c r="F34" s="4" t="s">
        <v>228</v>
      </c>
      <c r="G34" s="6" t="s">
        <v>229</v>
      </c>
      <c r="H34" s="8">
        <v>48.844999999999999</v>
      </c>
      <c r="I34" s="5" t="s">
        <v>208</v>
      </c>
      <c r="J34" s="5" t="s">
        <v>151</v>
      </c>
      <c r="K34" s="5" t="s">
        <v>152</v>
      </c>
      <c r="L34" s="5" t="s">
        <v>230</v>
      </c>
      <c r="M34" s="8">
        <v>123</v>
      </c>
      <c r="N34" s="5" t="s">
        <v>154</v>
      </c>
    </row>
    <row r="35" spans="1:14" x14ac:dyDescent="0.3">
      <c r="A35" s="1"/>
      <c r="B35" s="5" t="s">
        <v>55</v>
      </c>
      <c r="C35" s="5" t="s">
        <v>231</v>
      </c>
      <c r="D35" s="5" t="s">
        <v>119</v>
      </c>
      <c r="E35" s="4" t="s">
        <v>147</v>
      </c>
      <c r="F35" s="4" t="s">
        <v>148</v>
      </c>
      <c r="G35" s="6" t="s">
        <v>232</v>
      </c>
      <c r="H35" s="8">
        <v>8.9130000000000003</v>
      </c>
      <c r="I35" s="5" t="s">
        <v>150</v>
      </c>
      <c r="J35" s="5" t="s">
        <v>151</v>
      </c>
      <c r="K35" s="5" t="s">
        <v>152</v>
      </c>
      <c r="L35" s="5" t="s">
        <v>153</v>
      </c>
      <c r="M35" s="8">
        <v>188</v>
      </c>
      <c r="N35" s="5" t="s">
        <v>154</v>
      </c>
    </row>
    <row r="36" spans="1:14" ht="26.4" x14ac:dyDescent="0.3">
      <c r="A36" s="1"/>
      <c r="B36" s="5" t="s">
        <v>55</v>
      </c>
      <c r="C36" s="5" t="s">
        <v>233</v>
      </c>
      <c r="D36" s="5" t="s">
        <v>234</v>
      </c>
      <c r="E36" s="4" t="s">
        <v>147</v>
      </c>
      <c r="F36" s="4" t="s">
        <v>148</v>
      </c>
      <c r="G36" s="6" t="s">
        <v>235</v>
      </c>
      <c r="H36" s="8">
        <v>0</v>
      </c>
      <c r="I36" s="5" t="s">
        <v>150</v>
      </c>
      <c r="J36" s="5" t="s">
        <v>158</v>
      </c>
      <c r="K36" s="5" t="s">
        <v>152</v>
      </c>
      <c r="L36" s="5" t="s">
        <v>176</v>
      </c>
      <c r="M36" s="8">
        <v>11052</v>
      </c>
      <c r="N36" s="5" t="s">
        <v>160</v>
      </c>
    </row>
    <row r="37" spans="1:14" x14ac:dyDescent="0.3">
      <c r="A37" s="1"/>
      <c r="B37" s="5" t="s">
        <v>236</v>
      </c>
      <c r="C37" s="5" t="s">
        <v>237</v>
      </c>
      <c r="D37" s="5" t="s">
        <v>238</v>
      </c>
      <c r="E37" s="4" t="s">
        <v>147</v>
      </c>
      <c r="F37" s="4" t="s">
        <v>148</v>
      </c>
      <c r="G37" s="6" t="s">
        <v>239</v>
      </c>
      <c r="H37" s="8">
        <v>0</v>
      </c>
      <c r="I37" s="5" t="s">
        <v>150</v>
      </c>
      <c r="J37" s="5" t="s">
        <v>151</v>
      </c>
      <c r="K37" s="5" t="s">
        <v>152</v>
      </c>
      <c r="L37" s="5" t="s">
        <v>230</v>
      </c>
      <c r="M37" s="8">
        <v>12592</v>
      </c>
      <c r="N37" s="5" t="s">
        <v>160</v>
      </c>
    </row>
    <row r="38" spans="1:14" x14ac:dyDescent="0.3">
      <c r="A38" s="1"/>
      <c r="B38" s="5" t="s">
        <v>236</v>
      </c>
      <c r="C38" s="5" t="s">
        <v>237</v>
      </c>
      <c r="D38" s="5" t="s">
        <v>240</v>
      </c>
      <c r="E38" s="4" t="s">
        <v>241</v>
      </c>
      <c r="F38" s="4" t="s">
        <v>242</v>
      </c>
      <c r="G38" s="6" t="s">
        <v>243</v>
      </c>
      <c r="H38" s="8">
        <v>0</v>
      </c>
      <c r="I38" s="5" t="s">
        <v>150</v>
      </c>
      <c r="J38" s="5" t="s">
        <v>158</v>
      </c>
      <c r="K38" s="5" t="s">
        <v>152</v>
      </c>
      <c r="L38" s="5" t="s">
        <v>153</v>
      </c>
      <c r="M38" s="8">
        <v>12778</v>
      </c>
      <c r="N38" s="5" t="s">
        <v>154</v>
      </c>
    </row>
    <row r="39" spans="1:14" x14ac:dyDescent="0.3">
      <c r="A39" s="1"/>
      <c r="B39" s="5" t="s">
        <v>236</v>
      </c>
      <c r="C39" s="5" t="s">
        <v>237</v>
      </c>
      <c r="D39" s="5" t="s">
        <v>240</v>
      </c>
      <c r="E39" s="4" t="s">
        <v>221</v>
      </c>
      <c r="F39" s="4" t="s">
        <v>148</v>
      </c>
      <c r="G39" s="6" t="s">
        <v>244</v>
      </c>
      <c r="H39" s="8">
        <v>5.7320000000000002</v>
      </c>
      <c r="I39" s="5" t="s">
        <v>150</v>
      </c>
      <c r="J39" s="5" t="s">
        <v>151</v>
      </c>
      <c r="K39" s="5" t="s">
        <v>152</v>
      </c>
      <c r="L39" s="5" t="s">
        <v>153</v>
      </c>
      <c r="M39" s="8">
        <v>12778</v>
      </c>
      <c r="N39" s="5" t="s">
        <v>154</v>
      </c>
    </row>
    <row r="40" spans="1:14" x14ac:dyDescent="0.3">
      <c r="A40" s="1"/>
      <c r="B40" s="5" t="s">
        <v>245</v>
      </c>
      <c r="C40" s="5" t="s">
        <v>246</v>
      </c>
      <c r="D40" s="5" t="s">
        <v>121</v>
      </c>
      <c r="E40" s="4" t="s">
        <v>247</v>
      </c>
      <c r="F40" s="4" t="s">
        <v>248</v>
      </c>
      <c r="G40" s="6" t="s">
        <v>249</v>
      </c>
      <c r="H40" s="8">
        <v>101</v>
      </c>
      <c r="I40" s="5" t="s">
        <v>150</v>
      </c>
      <c r="J40" s="5" t="s">
        <v>158</v>
      </c>
      <c r="K40" s="5" t="s">
        <v>152</v>
      </c>
      <c r="L40" s="5" t="s">
        <v>153</v>
      </c>
      <c r="M40" s="8">
        <v>2</v>
      </c>
      <c r="N40" s="5" t="s">
        <v>154</v>
      </c>
    </row>
    <row r="41" spans="1:14" ht="26.4" x14ac:dyDescent="0.3">
      <c r="A41" s="1"/>
      <c r="B41" s="5" t="s">
        <v>250</v>
      </c>
      <c r="C41" s="5" t="s">
        <v>251</v>
      </c>
      <c r="D41" s="5" t="s">
        <v>252</v>
      </c>
      <c r="E41" s="4" t="s">
        <v>147</v>
      </c>
      <c r="F41" s="4" t="s">
        <v>148</v>
      </c>
      <c r="G41" s="6" t="s">
        <v>253</v>
      </c>
      <c r="H41" s="8">
        <v>2.5070000000000001</v>
      </c>
      <c r="I41" s="5" t="s">
        <v>150</v>
      </c>
      <c r="J41" s="5" t="s">
        <v>151</v>
      </c>
      <c r="K41" s="5" t="s">
        <v>152</v>
      </c>
      <c r="L41" s="5" t="s">
        <v>153</v>
      </c>
      <c r="M41" s="8">
        <v>14794</v>
      </c>
      <c r="N41" s="5" t="s">
        <v>154</v>
      </c>
    </row>
    <row r="42" spans="1:14" ht="39.6" x14ac:dyDescent="0.3">
      <c r="A42" s="1"/>
      <c r="B42" s="5" t="s">
        <v>250</v>
      </c>
      <c r="C42" s="5" t="s">
        <v>251</v>
      </c>
      <c r="D42" s="5" t="s">
        <v>252</v>
      </c>
      <c r="E42" s="4" t="s">
        <v>147</v>
      </c>
      <c r="F42" s="4" t="s">
        <v>148</v>
      </c>
      <c r="G42" s="6" t="s">
        <v>254</v>
      </c>
      <c r="H42" s="8">
        <v>2.5070000000000001</v>
      </c>
      <c r="I42" s="5" t="s">
        <v>150</v>
      </c>
      <c r="J42" s="5" t="s">
        <v>151</v>
      </c>
      <c r="K42" s="5" t="s">
        <v>152</v>
      </c>
      <c r="L42" s="5" t="s">
        <v>153</v>
      </c>
      <c r="M42" s="8">
        <v>14794</v>
      </c>
      <c r="N42" s="5" t="s">
        <v>154</v>
      </c>
    </row>
    <row r="43" spans="1:14" ht="26.4" x14ac:dyDescent="0.3">
      <c r="A43" s="1"/>
      <c r="B43" s="5" t="s">
        <v>250</v>
      </c>
      <c r="C43" s="5" t="s">
        <v>251</v>
      </c>
      <c r="D43" s="5" t="s">
        <v>252</v>
      </c>
      <c r="E43" s="4" t="s">
        <v>147</v>
      </c>
      <c r="F43" s="4" t="s">
        <v>148</v>
      </c>
      <c r="G43" s="6" t="s">
        <v>255</v>
      </c>
      <c r="H43" s="8">
        <v>2.5070000000000001</v>
      </c>
      <c r="I43" s="5" t="s">
        <v>150</v>
      </c>
      <c r="J43" s="5" t="s">
        <v>151</v>
      </c>
      <c r="K43" s="5" t="s">
        <v>152</v>
      </c>
      <c r="L43" s="5" t="s">
        <v>153</v>
      </c>
      <c r="M43" s="8">
        <v>14794</v>
      </c>
      <c r="N43" s="5" t="s">
        <v>154</v>
      </c>
    </row>
    <row r="44" spans="1:14" x14ac:dyDescent="0.3">
      <c r="A44" s="1"/>
      <c r="B44" s="5" t="s">
        <v>256</v>
      </c>
      <c r="C44" s="5" t="s">
        <v>257</v>
      </c>
      <c r="D44" s="5" t="s">
        <v>258</v>
      </c>
      <c r="E44" s="4" t="s">
        <v>259</v>
      </c>
      <c r="F44" s="4" t="s">
        <v>260</v>
      </c>
      <c r="G44" s="6" t="s">
        <v>261</v>
      </c>
      <c r="H44" s="8">
        <v>0</v>
      </c>
      <c r="I44" s="5" t="s">
        <v>150</v>
      </c>
      <c r="J44" s="5" t="s">
        <v>151</v>
      </c>
      <c r="K44" s="5" t="s">
        <v>152</v>
      </c>
      <c r="L44" s="5" t="s">
        <v>153</v>
      </c>
      <c r="M44" s="8">
        <v>14968</v>
      </c>
      <c r="N44" s="5" t="s">
        <v>160</v>
      </c>
    </row>
    <row r="45" spans="1:14" ht="26.4" x14ac:dyDescent="0.3">
      <c r="A45" s="1"/>
      <c r="B45" s="5" t="s">
        <v>256</v>
      </c>
      <c r="C45" s="5" t="s">
        <v>257</v>
      </c>
      <c r="D45" s="5" t="s">
        <v>262</v>
      </c>
      <c r="E45" s="4" t="s">
        <v>259</v>
      </c>
      <c r="F45" s="4" t="s">
        <v>260</v>
      </c>
      <c r="G45" s="6" t="s">
        <v>263</v>
      </c>
      <c r="H45" s="8">
        <v>0</v>
      </c>
      <c r="I45" s="5" t="s">
        <v>150</v>
      </c>
      <c r="J45" s="5" t="s">
        <v>158</v>
      </c>
      <c r="K45" s="5" t="s">
        <v>152</v>
      </c>
      <c r="L45" s="5" t="s">
        <v>176</v>
      </c>
      <c r="M45" s="8">
        <v>14969</v>
      </c>
      <c r="N45" s="5" t="s">
        <v>160</v>
      </c>
    </row>
    <row r="46" spans="1:14" x14ac:dyDescent="0.3">
      <c r="A46" s="1"/>
      <c r="B46" s="5" t="s">
        <v>256</v>
      </c>
      <c r="C46" s="5" t="s">
        <v>264</v>
      </c>
      <c r="D46" s="5" t="s">
        <v>265</v>
      </c>
      <c r="E46" s="4" t="s">
        <v>266</v>
      </c>
      <c r="F46" s="4" t="s">
        <v>267</v>
      </c>
      <c r="G46" s="6" t="s">
        <v>268</v>
      </c>
      <c r="H46" s="8">
        <v>6.4</v>
      </c>
      <c r="I46" s="5" t="s">
        <v>208</v>
      </c>
      <c r="J46" s="5" t="s">
        <v>151</v>
      </c>
      <c r="K46" s="5" t="s">
        <v>152</v>
      </c>
      <c r="L46" s="5" t="s">
        <v>230</v>
      </c>
      <c r="M46" s="8">
        <v>15564</v>
      </c>
      <c r="N46" s="5" t="s">
        <v>154</v>
      </c>
    </row>
    <row r="47" spans="1:14" x14ac:dyDescent="0.3">
      <c r="A47" s="1"/>
      <c r="B47" s="5" t="s">
        <v>60</v>
      </c>
      <c r="C47" s="5" t="s">
        <v>269</v>
      </c>
      <c r="D47" s="5" t="s">
        <v>270</v>
      </c>
      <c r="E47" s="4" t="s">
        <v>147</v>
      </c>
      <c r="F47" s="4" t="s">
        <v>148</v>
      </c>
      <c r="G47" s="6" t="s">
        <v>271</v>
      </c>
      <c r="H47" s="8">
        <v>0</v>
      </c>
      <c r="I47" s="5" t="s">
        <v>150</v>
      </c>
      <c r="J47" s="5" t="s">
        <v>158</v>
      </c>
      <c r="K47" s="5" t="s">
        <v>152</v>
      </c>
      <c r="L47" s="5" t="s">
        <v>176</v>
      </c>
      <c r="M47" s="8">
        <v>13555</v>
      </c>
      <c r="N47" s="5" t="s">
        <v>154</v>
      </c>
    </row>
    <row r="48" spans="1:14" ht="26.4" x14ac:dyDescent="0.3">
      <c r="A48" s="1"/>
      <c r="B48" s="5" t="s">
        <v>68</v>
      </c>
      <c r="C48" s="5" t="s">
        <v>272</v>
      </c>
      <c r="D48" s="5" t="s">
        <v>273</v>
      </c>
      <c r="E48" s="4" t="s">
        <v>147</v>
      </c>
      <c r="F48" s="4" t="s">
        <v>274</v>
      </c>
      <c r="G48" s="6" t="s">
        <v>275</v>
      </c>
      <c r="H48" s="8">
        <v>0</v>
      </c>
      <c r="I48" s="5" t="s">
        <v>150</v>
      </c>
      <c r="J48" s="5" t="s">
        <v>151</v>
      </c>
      <c r="K48" s="5" t="s">
        <v>152</v>
      </c>
      <c r="L48" s="5" t="s">
        <v>153</v>
      </c>
      <c r="M48" s="8">
        <v>11534</v>
      </c>
      <c r="N48" s="5" t="s">
        <v>160</v>
      </c>
    </row>
    <row r="49" spans="1:14" ht="26.4" x14ac:dyDescent="0.3">
      <c r="A49" s="1"/>
      <c r="B49" s="5" t="s">
        <v>68</v>
      </c>
      <c r="C49" s="5" t="s">
        <v>272</v>
      </c>
      <c r="D49" s="5" t="s">
        <v>276</v>
      </c>
      <c r="E49" s="4" t="s">
        <v>147</v>
      </c>
      <c r="F49" s="4" t="s">
        <v>277</v>
      </c>
      <c r="G49" s="6" t="s">
        <v>278</v>
      </c>
      <c r="H49" s="8">
        <v>0</v>
      </c>
      <c r="I49" s="5" t="s">
        <v>150</v>
      </c>
      <c r="J49" s="5" t="s">
        <v>151</v>
      </c>
      <c r="K49" s="5" t="s">
        <v>152</v>
      </c>
      <c r="L49" s="5" t="s">
        <v>153</v>
      </c>
      <c r="M49" s="8">
        <v>11616</v>
      </c>
      <c r="N49" s="5" t="s">
        <v>160</v>
      </c>
    </row>
    <row r="50" spans="1:14" ht="26.4" x14ac:dyDescent="0.3">
      <c r="A50" s="1"/>
      <c r="B50" s="5" t="s">
        <v>68</v>
      </c>
      <c r="C50" s="5" t="s">
        <v>272</v>
      </c>
      <c r="D50" s="5" t="s">
        <v>279</v>
      </c>
      <c r="E50" s="4" t="s">
        <v>147</v>
      </c>
      <c r="F50" s="4" t="s">
        <v>280</v>
      </c>
      <c r="G50" s="6" t="s">
        <v>281</v>
      </c>
      <c r="H50" s="8">
        <v>170</v>
      </c>
      <c r="I50" s="5" t="s">
        <v>150</v>
      </c>
      <c r="J50" s="5" t="s">
        <v>151</v>
      </c>
      <c r="K50" s="5" t="s">
        <v>152</v>
      </c>
      <c r="L50" s="5" t="s">
        <v>153</v>
      </c>
      <c r="M50" s="8">
        <v>197</v>
      </c>
      <c r="N50" s="5" t="s">
        <v>154</v>
      </c>
    </row>
    <row r="51" spans="1:14" x14ac:dyDescent="0.3">
      <c r="A51" s="1"/>
      <c r="B51" s="5" t="s">
        <v>68</v>
      </c>
      <c r="C51" s="5" t="s">
        <v>282</v>
      </c>
      <c r="D51" s="5" t="s">
        <v>283</v>
      </c>
      <c r="E51" s="4" t="s">
        <v>147</v>
      </c>
      <c r="F51" s="4" t="s">
        <v>148</v>
      </c>
      <c r="G51" s="6" t="s">
        <v>284</v>
      </c>
      <c r="H51" s="8">
        <v>0</v>
      </c>
      <c r="I51" s="5" t="s">
        <v>150</v>
      </c>
      <c r="J51" s="5" t="s">
        <v>151</v>
      </c>
      <c r="K51" s="5" t="s">
        <v>152</v>
      </c>
      <c r="L51" s="5" t="s">
        <v>230</v>
      </c>
      <c r="M51" s="8">
        <v>13730</v>
      </c>
      <c r="N51" s="5" t="s">
        <v>160</v>
      </c>
    </row>
    <row r="52" spans="1:14" ht="52.8" x14ac:dyDescent="0.3">
      <c r="A52" s="1"/>
      <c r="B52" s="5" t="s">
        <v>68</v>
      </c>
      <c r="C52" s="5" t="s">
        <v>285</v>
      </c>
      <c r="D52" s="5" t="s">
        <v>286</v>
      </c>
      <c r="E52" s="4" t="s">
        <v>221</v>
      </c>
      <c r="F52" s="4" t="s">
        <v>287</v>
      </c>
      <c r="G52" s="6" t="s">
        <v>288</v>
      </c>
      <c r="H52" s="8">
        <v>0</v>
      </c>
      <c r="I52" s="5" t="s">
        <v>150</v>
      </c>
      <c r="J52" s="5" t="s">
        <v>158</v>
      </c>
      <c r="K52" s="5" t="s">
        <v>152</v>
      </c>
      <c r="L52" s="5" t="s">
        <v>153</v>
      </c>
      <c r="M52" s="8">
        <v>22292</v>
      </c>
      <c r="N52" s="5" t="s">
        <v>160</v>
      </c>
    </row>
    <row r="53" spans="1:14" ht="39.6" x14ac:dyDescent="0.3">
      <c r="A53" s="1"/>
      <c r="B53" s="5" t="s">
        <v>68</v>
      </c>
      <c r="C53" s="5" t="s">
        <v>289</v>
      </c>
      <c r="D53" s="5" t="s">
        <v>63</v>
      </c>
      <c r="E53" s="4" t="s">
        <v>147</v>
      </c>
      <c r="F53" s="4" t="s">
        <v>148</v>
      </c>
      <c r="G53" s="6" t="s">
        <v>290</v>
      </c>
      <c r="H53" s="8">
        <v>31.2</v>
      </c>
      <c r="I53" s="5" t="s">
        <v>150</v>
      </c>
      <c r="J53" s="5" t="s">
        <v>158</v>
      </c>
      <c r="K53" s="5" t="s">
        <v>152</v>
      </c>
      <c r="L53" s="5" t="s">
        <v>153</v>
      </c>
      <c r="M53" s="8">
        <v>22190</v>
      </c>
      <c r="N53" s="5" t="s">
        <v>154</v>
      </c>
    </row>
    <row r="54" spans="1:14" ht="26.4" x14ac:dyDescent="0.3">
      <c r="A54" s="1"/>
      <c r="B54" s="5" t="s">
        <v>68</v>
      </c>
      <c r="C54" s="5" t="s">
        <v>289</v>
      </c>
      <c r="D54" s="5" t="s">
        <v>63</v>
      </c>
      <c r="E54" s="4" t="s">
        <v>221</v>
      </c>
      <c r="F54" s="4" t="s">
        <v>287</v>
      </c>
      <c r="G54" s="6" t="s">
        <v>291</v>
      </c>
      <c r="H54" s="8">
        <v>0</v>
      </c>
      <c r="I54" s="5" t="s">
        <v>150</v>
      </c>
      <c r="J54" s="5" t="s">
        <v>158</v>
      </c>
      <c r="K54" s="5" t="s">
        <v>152</v>
      </c>
      <c r="L54" s="5" t="s">
        <v>176</v>
      </c>
      <c r="M54" s="8">
        <v>22190</v>
      </c>
      <c r="N54" s="5" t="s">
        <v>154</v>
      </c>
    </row>
    <row r="55" spans="1:14" ht="52.8" x14ac:dyDescent="0.3">
      <c r="A55" s="1"/>
      <c r="B55" s="5" t="s">
        <v>68</v>
      </c>
      <c r="C55" s="5" t="s">
        <v>289</v>
      </c>
      <c r="D55" s="5" t="s">
        <v>17</v>
      </c>
      <c r="E55" s="4" t="s">
        <v>221</v>
      </c>
      <c r="F55" s="4" t="s">
        <v>287</v>
      </c>
      <c r="G55" s="6" t="s">
        <v>288</v>
      </c>
      <c r="H55" s="8">
        <v>0</v>
      </c>
      <c r="I55" s="5" t="s">
        <v>150</v>
      </c>
      <c r="J55" s="5" t="s">
        <v>158</v>
      </c>
      <c r="K55" s="5" t="s">
        <v>152</v>
      </c>
      <c r="L55" s="5" t="s">
        <v>153</v>
      </c>
      <c r="M55" s="8">
        <v>22303</v>
      </c>
      <c r="N55" s="5" t="s">
        <v>160</v>
      </c>
    </row>
    <row r="56" spans="1:14" ht="26.4" x14ac:dyDescent="0.3">
      <c r="A56" s="1"/>
      <c r="B56" s="5" t="s">
        <v>68</v>
      </c>
      <c r="C56" s="5" t="s">
        <v>292</v>
      </c>
      <c r="D56" s="5" t="s">
        <v>63</v>
      </c>
      <c r="E56" s="4" t="s">
        <v>147</v>
      </c>
      <c r="F56" s="4" t="s">
        <v>148</v>
      </c>
      <c r="G56" s="6" t="s">
        <v>293</v>
      </c>
      <c r="H56" s="8">
        <v>5.2</v>
      </c>
      <c r="I56" s="5" t="s">
        <v>150</v>
      </c>
      <c r="J56" s="5" t="s">
        <v>158</v>
      </c>
      <c r="K56" s="5" t="s">
        <v>152</v>
      </c>
      <c r="L56" s="5" t="s">
        <v>153</v>
      </c>
      <c r="M56" s="8">
        <v>22659</v>
      </c>
      <c r="N56" s="5" t="s">
        <v>154</v>
      </c>
    </row>
    <row r="57" spans="1:14" ht="39.6" x14ac:dyDescent="0.3">
      <c r="A57" s="1"/>
      <c r="B57" s="5" t="s">
        <v>294</v>
      </c>
      <c r="C57" s="5" t="s">
        <v>295</v>
      </c>
      <c r="D57" s="5" t="s">
        <v>296</v>
      </c>
      <c r="E57" s="4" t="s">
        <v>147</v>
      </c>
      <c r="F57" s="4" t="s">
        <v>148</v>
      </c>
      <c r="G57" s="6" t="s">
        <v>297</v>
      </c>
      <c r="H57" s="8">
        <v>0</v>
      </c>
      <c r="I57" s="5" t="s">
        <v>150</v>
      </c>
      <c r="J57" s="5" t="s">
        <v>158</v>
      </c>
      <c r="K57" s="5" t="s">
        <v>152</v>
      </c>
      <c r="L57" s="5" t="s">
        <v>176</v>
      </c>
      <c r="M57" s="8">
        <v>14464</v>
      </c>
      <c r="N57" s="5" t="s">
        <v>160</v>
      </c>
    </row>
    <row r="58" spans="1:14" ht="52.8" x14ac:dyDescent="0.3">
      <c r="A58" s="1"/>
      <c r="B58" s="5" t="s">
        <v>298</v>
      </c>
      <c r="C58" s="5" t="s">
        <v>299</v>
      </c>
      <c r="D58" s="5" t="s">
        <v>17</v>
      </c>
      <c r="E58" s="4" t="s">
        <v>147</v>
      </c>
      <c r="F58" s="4" t="s">
        <v>148</v>
      </c>
      <c r="G58" s="6" t="s">
        <v>300</v>
      </c>
      <c r="H58" s="8">
        <v>0</v>
      </c>
      <c r="I58" s="5" t="s">
        <v>150</v>
      </c>
      <c r="J58" s="5" t="s">
        <v>158</v>
      </c>
      <c r="K58" s="5" t="s">
        <v>152</v>
      </c>
      <c r="L58" s="5" t="s">
        <v>176</v>
      </c>
      <c r="M58" s="8">
        <v>1029</v>
      </c>
      <c r="N58" s="5" t="s">
        <v>160</v>
      </c>
    </row>
    <row r="59" spans="1:14" ht="52.8" x14ac:dyDescent="0.3">
      <c r="A59" s="1"/>
      <c r="B59" s="5" t="s">
        <v>298</v>
      </c>
      <c r="C59" s="5" t="s">
        <v>299</v>
      </c>
      <c r="D59" s="5" t="s">
        <v>17</v>
      </c>
      <c r="E59" s="4" t="s">
        <v>301</v>
      </c>
      <c r="F59" s="4" t="s">
        <v>287</v>
      </c>
      <c r="G59" s="6" t="s">
        <v>302</v>
      </c>
      <c r="H59" s="8">
        <v>0</v>
      </c>
      <c r="I59" s="5" t="s">
        <v>150</v>
      </c>
      <c r="J59" s="5" t="s">
        <v>158</v>
      </c>
      <c r="K59" s="5" t="s">
        <v>152</v>
      </c>
      <c r="L59" s="5" t="s">
        <v>153</v>
      </c>
      <c r="M59" s="8">
        <v>1029</v>
      </c>
      <c r="N59" s="5" t="s">
        <v>160</v>
      </c>
    </row>
    <row r="60" spans="1:14" x14ac:dyDescent="0.3">
      <c r="A60" s="1"/>
      <c r="B60" s="5" t="s">
        <v>85</v>
      </c>
      <c r="C60" s="5" t="s">
        <v>303</v>
      </c>
      <c r="D60" s="5" t="s">
        <v>304</v>
      </c>
      <c r="E60" s="4" t="s">
        <v>305</v>
      </c>
      <c r="F60" s="4" t="s">
        <v>306</v>
      </c>
      <c r="G60" s="6" t="s">
        <v>307</v>
      </c>
      <c r="H60" s="8">
        <v>0</v>
      </c>
      <c r="I60" s="5" t="s">
        <v>150</v>
      </c>
      <c r="J60" s="5" t="s">
        <v>151</v>
      </c>
      <c r="K60" s="5" t="s">
        <v>152</v>
      </c>
      <c r="L60" s="5" t="s">
        <v>153</v>
      </c>
      <c r="M60" s="8">
        <v>18643</v>
      </c>
      <c r="N60" s="5" t="s">
        <v>160</v>
      </c>
    </row>
    <row r="61" spans="1:14" x14ac:dyDescent="0.3">
      <c r="A61" s="1"/>
      <c r="B61" s="5" t="s">
        <v>308</v>
      </c>
      <c r="C61" s="5" t="s">
        <v>309</v>
      </c>
      <c r="D61" s="5" t="s">
        <v>310</v>
      </c>
      <c r="E61" s="4" t="s">
        <v>147</v>
      </c>
      <c r="F61" s="4" t="s">
        <v>148</v>
      </c>
      <c r="G61" s="6" t="s">
        <v>311</v>
      </c>
      <c r="H61" s="8">
        <v>0</v>
      </c>
      <c r="I61" s="5" t="s">
        <v>150</v>
      </c>
      <c r="J61" s="5" t="s">
        <v>151</v>
      </c>
      <c r="K61" s="5" t="s">
        <v>152</v>
      </c>
      <c r="L61" s="5" t="s">
        <v>176</v>
      </c>
      <c r="M61" s="8">
        <v>8461</v>
      </c>
      <c r="N61" s="5" t="s">
        <v>160</v>
      </c>
    </row>
    <row r="62" spans="1:14" ht="39.6" x14ac:dyDescent="0.3">
      <c r="A62" s="1"/>
      <c r="B62" s="5" t="s">
        <v>312</v>
      </c>
      <c r="C62" s="5" t="s">
        <v>313</v>
      </c>
      <c r="D62" s="5" t="s">
        <v>314</v>
      </c>
      <c r="E62" s="4" t="s">
        <v>147</v>
      </c>
      <c r="F62" s="4" t="s">
        <v>148</v>
      </c>
      <c r="G62" s="6" t="s">
        <v>315</v>
      </c>
      <c r="H62" s="8">
        <v>0</v>
      </c>
      <c r="I62" s="5" t="s">
        <v>150</v>
      </c>
      <c r="J62" s="5" t="s">
        <v>151</v>
      </c>
      <c r="K62" s="5" t="s">
        <v>152</v>
      </c>
      <c r="L62" s="5" t="s">
        <v>176</v>
      </c>
      <c r="M62" s="8">
        <v>22979</v>
      </c>
      <c r="N62" s="5" t="s">
        <v>160</v>
      </c>
    </row>
    <row r="63" spans="1:14" ht="26.4" x14ac:dyDescent="0.3">
      <c r="A63" s="1"/>
      <c r="B63" s="5" t="s">
        <v>316</v>
      </c>
      <c r="C63" s="5" t="s">
        <v>317</v>
      </c>
      <c r="D63" s="5" t="s">
        <v>318</v>
      </c>
      <c r="E63" s="4" t="s">
        <v>147</v>
      </c>
      <c r="F63" s="4" t="s">
        <v>148</v>
      </c>
      <c r="G63" s="6" t="s">
        <v>319</v>
      </c>
      <c r="H63" s="8">
        <v>179.37</v>
      </c>
      <c r="I63" s="5" t="s">
        <v>150</v>
      </c>
      <c r="J63" s="5" t="s">
        <v>151</v>
      </c>
      <c r="K63" s="5" t="s">
        <v>152</v>
      </c>
      <c r="L63" s="5" t="s">
        <v>230</v>
      </c>
      <c r="M63" s="8">
        <v>15108</v>
      </c>
      <c r="N63" s="5" t="s">
        <v>154</v>
      </c>
    </row>
    <row r="64" spans="1:14" x14ac:dyDescent="0.3">
      <c r="A64" s="1"/>
      <c r="B64" s="5" t="s">
        <v>316</v>
      </c>
      <c r="C64" s="5" t="s">
        <v>320</v>
      </c>
      <c r="D64" s="5" t="s">
        <v>17</v>
      </c>
      <c r="E64" s="4" t="s">
        <v>147</v>
      </c>
      <c r="F64" s="4" t="s">
        <v>148</v>
      </c>
      <c r="G64" s="6" t="s">
        <v>321</v>
      </c>
      <c r="H64" s="8">
        <v>0</v>
      </c>
      <c r="I64" s="5" t="s">
        <v>150</v>
      </c>
      <c r="J64" s="5" t="s">
        <v>158</v>
      </c>
      <c r="K64" s="5" t="s">
        <v>152</v>
      </c>
      <c r="L64" s="5" t="s">
        <v>176</v>
      </c>
      <c r="M64" s="8">
        <v>14953</v>
      </c>
      <c r="N64" s="5" t="s">
        <v>160</v>
      </c>
    </row>
    <row r="65" spans="1:14" ht="26.4" x14ac:dyDescent="0.3">
      <c r="A65" s="1"/>
      <c r="B65" s="5" t="s">
        <v>316</v>
      </c>
      <c r="C65" s="5" t="s">
        <v>322</v>
      </c>
      <c r="D65" s="5" t="s">
        <v>323</v>
      </c>
      <c r="E65" s="4" t="s">
        <v>147</v>
      </c>
      <c r="F65" s="4" t="s">
        <v>148</v>
      </c>
      <c r="G65" s="6" t="s">
        <v>324</v>
      </c>
      <c r="H65" s="8">
        <v>0</v>
      </c>
      <c r="I65" s="5" t="s">
        <v>150</v>
      </c>
      <c r="J65" s="5" t="s">
        <v>151</v>
      </c>
      <c r="K65" s="5" t="s">
        <v>152</v>
      </c>
      <c r="L65" s="5" t="s">
        <v>153</v>
      </c>
      <c r="M65" s="8">
        <v>14958</v>
      </c>
      <c r="N65" s="5" t="s">
        <v>160</v>
      </c>
    </row>
    <row r="66" spans="1:14" ht="26.4" x14ac:dyDescent="0.3">
      <c r="A66" s="1"/>
      <c r="B66" s="5" t="s">
        <v>316</v>
      </c>
      <c r="C66" s="5" t="s">
        <v>325</v>
      </c>
      <c r="D66" s="5" t="s">
        <v>326</v>
      </c>
      <c r="E66" s="4" t="s">
        <v>147</v>
      </c>
      <c r="F66" s="4" t="s">
        <v>148</v>
      </c>
      <c r="G66" s="6" t="s">
        <v>327</v>
      </c>
      <c r="H66" s="8">
        <v>0</v>
      </c>
      <c r="I66" s="5" t="s">
        <v>150</v>
      </c>
      <c r="J66" s="5" t="s">
        <v>158</v>
      </c>
      <c r="K66" s="5" t="s">
        <v>152</v>
      </c>
      <c r="L66" s="5" t="s">
        <v>176</v>
      </c>
      <c r="M66" s="8">
        <v>14956</v>
      </c>
      <c r="N66" s="5" t="s">
        <v>160</v>
      </c>
    </row>
    <row r="67" spans="1:14" x14ac:dyDescent="0.3">
      <c r="A67" s="1"/>
      <c r="B67" s="5" t="s">
        <v>328</v>
      </c>
      <c r="C67" s="5" t="s">
        <v>329</v>
      </c>
      <c r="D67" s="5" t="s">
        <v>330</v>
      </c>
      <c r="E67" s="4" t="s">
        <v>147</v>
      </c>
      <c r="F67" s="4" t="s">
        <v>148</v>
      </c>
      <c r="G67" s="6" t="s">
        <v>331</v>
      </c>
      <c r="H67" s="8">
        <v>0</v>
      </c>
      <c r="I67" s="5" t="s">
        <v>150</v>
      </c>
      <c r="J67" s="5" t="s">
        <v>151</v>
      </c>
      <c r="K67" s="5" t="s">
        <v>152</v>
      </c>
      <c r="L67" s="5" t="s">
        <v>230</v>
      </c>
      <c r="M67" s="8">
        <v>10882</v>
      </c>
      <c r="N67" s="5" t="s">
        <v>160</v>
      </c>
    </row>
    <row r="68" spans="1:14" x14ac:dyDescent="0.3">
      <c r="A68" s="1"/>
      <c r="B68" s="5" t="s">
        <v>328</v>
      </c>
      <c r="C68" s="5" t="s">
        <v>329</v>
      </c>
      <c r="D68" s="5" t="s">
        <v>74</v>
      </c>
      <c r="E68" s="4" t="s">
        <v>147</v>
      </c>
      <c r="F68" s="4" t="s">
        <v>148</v>
      </c>
      <c r="G68" s="6" t="s">
        <v>332</v>
      </c>
      <c r="H68" s="8">
        <v>44.36</v>
      </c>
      <c r="I68" s="5" t="s">
        <v>150</v>
      </c>
      <c r="J68" s="5" t="s">
        <v>151</v>
      </c>
      <c r="K68" s="5" t="s">
        <v>152</v>
      </c>
      <c r="L68" s="5" t="s">
        <v>153</v>
      </c>
      <c r="M68" s="8">
        <v>75</v>
      </c>
      <c r="N68" s="5" t="s">
        <v>154</v>
      </c>
    </row>
    <row r="69" spans="1:14" x14ac:dyDescent="0.3">
      <c r="A69" s="1"/>
      <c r="B69" s="5" t="s">
        <v>328</v>
      </c>
      <c r="C69" s="5" t="s">
        <v>329</v>
      </c>
      <c r="D69" s="5" t="s">
        <v>333</v>
      </c>
      <c r="E69" s="4" t="s">
        <v>147</v>
      </c>
      <c r="F69" s="4" t="s">
        <v>148</v>
      </c>
      <c r="G69" s="6" t="s">
        <v>334</v>
      </c>
      <c r="H69" s="8">
        <v>44.36</v>
      </c>
      <c r="I69" s="5" t="s">
        <v>150</v>
      </c>
      <c r="J69" s="5" t="s">
        <v>151</v>
      </c>
      <c r="K69" s="5" t="s">
        <v>152</v>
      </c>
      <c r="L69" s="5" t="s">
        <v>153</v>
      </c>
      <c r="M69" s="8">
        <v>76</v>
      </c>
      <c r="N69" s="5" t="s">
        <v>154</v>
      </c>
    </row>
    <row r="70" spans="1:14" ht="52.8" x14ac:dyDescent="0.3">
      <c r="A70" s="1"/>
      <c r="B70" s="5" t="s">
        <v>328</v>
      </c>
      <c r="C70" s="5" t="s">
        <v>329</v>
      </c>
      <c r="D70" s="5" t="s">
        <v>335</v>
      </c>
      <c r="E70" s="4" t="s">
        <v>147</v>
      </c>
      <c r="F70" s="4" t="s">
        <v>148</v>
      </c>
      <c r="G70" s="6" t="s">
        <v>336</v>
      </c>
      <c r="H70" s="8">
        <v>0</v>
      </c>
      <c r="I70" s="5" t="s">
        <v>150</v>
      </c>
      <c r="J70" s="5" t="s">
        <v>151</v>
      </c>
      <c r="K70" s="5" t="s">
        <v>152</v>
      </c>
      <c r="L70" s="5" t="s">
        <v>230</v>
      </c>
      <c r="M70" s="8">
        <v>10814</v>
      </c>
      <c r="N70" s="5" t="s">
        <v>160</v>
      </c>
    </row>
    <row r="71" spans="1:14" x14ac:dyDescent="0.3">
      <c r="A71" s="1"/>
      <c r="B71" s="5" t="s">
        <v>101</v>
      </c>
      <c r="C71" s="5" t="s">
        <v>337</v>
      </c>
      <c r="D71" s="5" t="s">
        <v>119</v>
      </c>
      <c r="E71" s="4" t="s">
        <v>147</v>
      </c>
      <c r="F71" s="4" t="s">
        <v>148</v>
      </c>
      <c r="G71" s="6" t="s">
        <v>338</v>
      </c>
      <c r="H71" s="8">
        <v>66</v>
      </c>
      <c r="I71" s="5" t="s">
        <v>150</v>
      </c>
      <c r="J71" s="5" t="s">
        <v>151</v>
      </c>
      <c r="K71" s="5" t="s">
        <v>152</v>
      </c>
      <c r="L71" s="5" t="s">
        <v>153</v>
      </c>
      <c r="M71" s="8">
        <v>22</v>
      </c>
      <c r="N71" s="5" t="s">
        <v>154</v>
      </c>
    </row>
    <row r="72" spans="1:14" ht="26.4" x14ac:dyDescent="0.3">
      <c r="A72" s="1"/>
      <c r="B72" s="5" t="s">
        <v>101</v>
      </c>
      <c r="C72" s="5" t="s">
        <v>339</v>
      </c>
      <c r="D72" s="5" t="s">
        <v>340</v>
      </c>
      <c r="E72" s="4" t="s">
        <v>341</v>
      </c>
      <c r="F72" s="4" t="s">
        <v>342</v>
      </c>
      <c r="G72" s="6" t="s">
        <v>343</v>
      </c>
      <c r="H72" s="8">
        <v>190</v>
      </c>
      <c r="I72" s="5" t="s">
        <v>208</v>
      </c>
      <c r="J72" s="5" t="s">
        <v>151</v>
      </c>
      <c r="K72" s="5" t="s">
        <v>152</v>
      </c>
      <c r="L72" s="5" t="s">
        <v>230</v>
      </c>
      <c r="M72" s="8">
        <v>12329</v>
      </c>
      <c r="N72" s="5" t="s">
        <v>154</v>
      </c>
    </row>
    <row r="73" spans="1:14" x14ac:dyDescent="0.3">
      <c r="A73" s="1"/>
      <c r="B73" s="5" t="s">
        <v>344</v>
      </c>
      <c r="C73" s="5" t="s">
        <v>345</v>
      </c>
      <c r="D73" s="5" t="s">
        <v>346</v>
      </c>
      <c r="E73" s="4" t="s">
        <v>147</v>
      </c>
      <c r="F73" s="4" t="s">
        <v>148</v>
      </c>
      <c r="G73" s="6" t="s">
        <v>347</v>
      </c>
      <c r="H73" s="8">
        <v>1.2</v>
      </c>
      <c r="I73" s="5" t="s">
        <v>150</v>
      </c>
      <c r="J73" s="5" t="s">
        <v>151</v>
      </c>
      <c r="K73" s="5" t="s">
        <v>152</v>
      </c>
      <c r="L73" s="5" t="s">
        <v>153</v>
      </c>
      <c r="M73" s="8">
        <v>20851</v>
      </c>
      <c r="N73" s="5" t="s">
        <v>154</v>
      </c>
    </row>
    <row r="74" spans="1:14" x14ac:dyDescent="0.3">
      <c r="A74" s="1"/>
      <c r="B74" s="5" t="s">
        <v>344</v>
      </c>
      <c r="C74" s="5" t="s">
        <v>348</v>
      </c>
      <c r="D74" s="5" t="s">
        <v>119</v>
      </c>
      <c r="E74" s="4" t="s">
        <v>349</v>
      </c>
      <c r="F74" s="4" t="s">
        <v>350</v>
      </c>
      <c r="G74" s="6" t="s">
        <v>351</v>
      </c>
      <c r="H74" s="8">
        <v>1.5</v>
      </c>
      <c r="I74" s="5" t="s">
        <v>150</v>
      </c>
      <c r="J74" s="5" t="s">
        <v>151</v>
      </c>
      <c r="K74" s="5" t="s">
        <v>152</v>
      </c>
      <c r="L74" s="5" t="s">
        <v>153</v>
      </c>
      <c r="M74" s="8">
        <v>13299</v>
      </c>
      <c r="N74" s="5" t="s">
        <v>154</v>
      </c>
    </row>
    <row r="75" spans="1:14" x14ac:dyDescent="0.3">
      <c r="A75" s="1"/>
      <c r="B75" s="5" t="s">
        <v>344</v>
      </c>
      <c r="C75" s="5" t="s">
        <v>352</v>
      </c>
      <c r="D75" s="5" t="s">
        <v>121</v>
      </c>
      <c r="E75" s="4" t="s">
        <v>353</v>
      </c>
      <c r="F75" s="4" t="s">
        <v>148</v>
      </c>
      <c r="G75" s="6" t="s">
        <v>354</v>
      </c>
      <c r="H75" s="8">
        <v>1.5</v>
      </c>
      <c r="I75" s="5" t="s">
        <v>150</v>
      </c>
      <c r="J75" s="5" t="s">
        <v>151</v>
      </c>
      <c r="K75" s="5" t="s">
        <v>152</v>
      </c>
      <c r="L75" s="5" t="s">
        <v>153</v>
      </c>
      <c r="M75" s="8">
        <v>15114</v>
      </c>
      <c r="N75" s="5" t="s">
        <v>154</v>
      </c>
    </row>
    <row r="76" spans="1:14" x14ac:dyDescent="0.3">
      <c r="A76" s="1"/>
      <c r="B76" s="5" t="s">
        <v>355</v>
      </c>
      <c r="C76" s="5" t="s">
        <v>356</v>
      </c>
      <c r="D76" s="5" t="s">
        <v>357</v>
      </c>
      <c r="E76" s="4" t="s">
        <v>241</v>
      </c>
      <c r="F76" s="4" t="s">
        <v>287</v>
      </c>
      <c r="G76" s="6" t="s">
        <v>358</v>
      </c>
      <c r="H76" s="8">
        <v>0</v>
      </c>
      <c r="I76" s="5" t="s">
        <v>150</v>
      </c>
      <c r="J76" s="5" t="s">
        <v>151</v>
      </c>
      <c r="K76" s="5" t="s">
        <v>152</v>
      </c>
      <c r="L76" s="5" t="s">
        <v>153</v>
      </c>
      <c r="M76" s="8">
        <v>13651</v>
      </c>
      <c r="N76" s="5" t="s">
        <v>160</v>
      </c>
    </row>
    <row r="77" spans="1:14" ht="26.4" x14ac:dyDescent="0.3">
      <c r="A77" s="1"/>
      <c r="B77" s="5" t="s">
        <v>359</v>
      </c>
      <c r="C77" s="5" t="s">
        <v>360</v>
      </c>
      <c r="D77" s="5" t="s">
        <v>361</v>
      </c>
      <c r="E77" s="4" t="s">
        <v>147</v>
      </c>
      <c r="F77" s="4" t="s">
        <v>148</v>
      </c>
      <c r="G77" s="6" t="s">
        <v>362</v>
      </c>
      <c r="H77" s="8">
        <v>0</v>
      </c>
      <c r="I77" s="5" t="s">
        <v>150</v>
      </c>
      <c r="J77" s="5" t="s">
        <v>151</v>
      </c>
      <c r="K77" s="5" t="s">
        <v>152</v>
      </c>
      <c r="L77" s="5" t="s">
        <v>176</v>
      </c>
      <c r="M77" s="8">
        <v>24124</v>
      </c>
      <c r="N77" s="5" t="s">
        <v>160</v>
      </c>
    </row>
    <row r="78" spans="1:14" x14ac:dyDescent="0.3">
      <c r="A78" s="1"/>
      <c r="B78" s="5" t="s">
        <v>359</v>
      </c>
      <c r="C78" s="5" t="s">
        <v>363</v>
      </c>
      <c r="D78" s="5" t="s">
        <v>364</v>
      </c>
      <c r="E78" s="4" t="s">
        <v>147</v>
      </c>
      <c r="F78" s="4" t="s">
        <v>148</v>
      </c>
      <c r="G78" s="6" t="s">
        <v>365</v>
      </c>
      <c r="H78" s="8">
        <v>0</v>
      </c>
      <c r="I78" s="5" t="s">
        <v>150</v>
      </c>
      <c r="J78" s="5" t="s">
        <v>151</v>
      </c>
      <c r="K78" s="5" t="s">
        <v>152</v>
      </c>
      <c r="L78" s="5" t="s">
        <v>176</v>
      </c>
      <c r="M78" s="8">
        <v>352</v>
      </c>
      <c r="N78" s="5" t="s">
        <v>160</v>
      </c>
    </row>
    <row r="79" spans="1:14" ht="66" x14ac:dyDescent="0.3">
      <c r="A79" s="1"/>
      <c r="B79" s="5" t="s">
        <v>359</v>
      </c>
      <c r="C79" s="5" t="s">
        <v>363</v>
      </c>
      <c r="D79" s="5" t="s">
        <v>366</v>
      </c>
      <c r="E79" s="4" t="s">
        <v>147</v>
      </c>
      <c r="F79" s="4" t="s">
        <v>148</v>
      </c>
      <c r="G79" s="6" t="s">
        <v>367</v>
      </c>
      <c r="H79" s="8">
        <v>0</v>
      </c>
      <c r="I79" s="5" t="s">
        <v>150</v>
      </c>
      <c r="J79" s="5" t="s">
        <v>151</v>
      </c>
      <c r="K79" s="5" t="s">
        <v>152</v>
      </c>
      <c r="L79" s="5" t="s">
        <v>176</v>
      </c>
      <c r="M79" s="8">
        <v>8939</v>
      </c>
      <c r="N79" s="5" t="s">
        <v>160</v>
      </c>
    </row>
    <row r="80" spans="1:14" x14ac:dyDescent="0.3">
      <c r="A80" s="1"/>
      <c r="B80" s="5" t="s">
        <v>359</v>
      </c>
      <c r="C80" s="5" t="s">
        <v>368</v>
      </c>
      <c r="D80" s="5" t="s">
        <v>369</v>
      </c>
      <c r="E80" s="4" t="s">
        <v>370</v>
      </c>
      <c r="F80" s="4" t="s">
        <v>371</v>
      </c>
      <c r="G80" s="6" t="s">
        <v>372</v>
      </c>
      <c r="H80" s="8">
        <v>0</v>
      </c>
      <c r="I80" s="5" t="s">
        <v>150</v>
      </c>
      <c r="J80" s="5" t="s">
        <v>151</v>
      </c>
      <c r="K80" s="5" t="s">
        <v>152</v>
      </c>
      <c r="L80" s="5" t="s">
        <v>153</v>
      </c>
      <c r="M80" s="8">
        <v>870</v>
      </c>
      <c r="N80" s="5" t="s">
        <v>160</v>
      </c>
    </row>
    <row r="81" spans="1:14" x14ac:dyDescent="0.3">
      <c r="A81" s="1"/>
      <c r="B81" s="5" t="s">
        <v>359</v>
      </c>
      <c r="C81" s="5" t="s">
        <v>368</v>
      </c>
      <c r="D81" s="5" t="s">
        <v>369</v>
      </c>
      <c r="E81" s="4" t="s">
        <v>370</v>
      </c>
      <c r="F81" s="4" t="s">
        <v>371</v>
      </c>
      <c r="G81" s="6" t="s">
        <v>373</v>
      </c>
      <c r="H81" s="8">
        <v>0</v>
      </c>
      <c r="I81" s="5" t="s">
        <v>150</v>
      </c>
      <c r="J81" s="5" t="s">
        <v>151</v>
      </c>
      <c r="K81" s="5" t="s">
        <v>152</v>
      </c>
      <c r="L81" s="5" t="s">
        <v>153</v>
      </c>
      <c r="M81" s="8">
        <v>870</v>
      </c>
      <c r="N81" s="5" t="s">
        <v>160</v>
      </c>
    </row>
    <row r="82" spans="1:14" ht="26.4" x14ac:dyDescent="0.3">
      <c r="A82" s="1"/>
      <c r="B82" s="5" t="s">
        <v>359</v>
      </c>
      <c r="C82" s="5" t="s">
        <v>374</v>
      </c>
      <c r="D82" s="5" t="s">
        <v>375</v>
      </c>
      <c r="E82" s="4" t="s">
        <v>147</v>
      </c>
      <c r="F82" s="4" t="s">
        <v>148</v>
      </c>
      <c r="G82" s="6" t="s">
        <v>376</v>
      </c>
      <c r="H82" s="8">
        <v>0</v>
      </c>
      <c r="I82" s="5" t="s">
        <v>150</v>
      </c>
      <c r="J82" s="5" t="s">
        <v>158</v>
      </c>
      <c r="K82" s="5" t="s">
        <v>152</v>
      </c>
      <c r="L82" s="5" t="s">
        <v>176</v>
      </c>
      <c r="M82" s="8">
        <v>23258</v>
      </c>
      <c r="N82" s="5" t="s">
        <v>160</v>
      </c>
    </row>
    <row r="83" spans="1:14" ht="26.4" x14ac:dyDescent="0.3">
      <c r="A83" s="1"/>
      <c r="B83" s="5" t="s">
        <v>359</v>
      </c>
      <c r="C83" s="5" t="s">
        <v>377</v>
      </c>
      <c r="D83" s="5" t="s">
        <v>378</v>
      </c>
      <c r="E83" s="4" t="s">
        <v>147</v>
      </c>
      <c r="F83" s="4" t="s">
        <v>148</v>
      </c>
      <c r="G83" s="6" t="s">
        <v>379</v>
      </c>
      <c r="H83" s="8">
        <v>0</v>
      </c>
      <c r="I83" s="5" t="s">
        <v>150</v>
      </c>
      <c r="J83" s="5" t="s">
        <v>151</v>
      </c>
      <c r="K83" s="5" t="s">
        <v>152</v>
      </c>
      <c r="L83" s="5" t="s">
        <v>176</v>
      </c>
      <c r="M83" s="8">
        <v>15247</v>
      </c>
      <c r="N83" s="5" t="s">
        <v>160</v>
      </c>
    </row>
    <row r="84" spans="1:14" x14ac:dyDescent="0.3">
      <c r="A84" s="1"/>
      <c r="B84" s="5" t="s">
        <v>359</v>
      </c>
      <c r="C84" s="5" t="s">
        <v>237</v>
      </c>
      <c r="D84" s="5" t="s">
        <v>380</v>
      </c>
      <c r="E84" s="4" t="s">
        <v>381</v>
      </c>
      <c r="F84" s="4" t="s">
        <v>382</v>
      </c>
      <c r="G84" s="6" t="s">
        <v>383</v>
      </c>
      <c r="H84" s="8">
        <v>0</v>
      </c>
      <c r="I84" s="5" t="s">
        <v>150</v>
      </c>
      <c r="J84" s="5" t="s">
        <v>151</v>
      </c>
      <c r="K84" s="5" t="s">
        <v>152</v>
      </c>
      <c r="L84" s="5" t="s">
        <v>230</v>
      </c>
      <c r="M84" s="8">
        <v>454</v>
      </c>
      <c r="N84" s="5" t="s">
        <v>160</v>
      </c>
    </row>
    <row r="85" spans="1:14" ht="52.8" x14ac:dyDescent="0.3">
      <c r="A85" s="1"/>
      <c r="B85" s="5" t="s">
        <v>359</v>
      </c>
      <c r="C85" s="5" t="s">
        <v>384</v>
      </c>
      <c r="D85" s="5" t="s">
        <v>385</v>
      </c>
      <c r="E85" s="4" t="s">
        <v>147</v>
      </c>
      <c r="F85" s="4" t="s">
        <v>148</v>
      </c>
      <c r="G85" s="6" t="s">
        <v>386</v>
      </c>
      <c r="H85" s="8">
        <v>0</v>
      </c>
      <c r="I85" s="5" t="s">
        <v>150</v>
      </c>
      <c r="J85" s="5" t="s">
        <v>151</v>
      </c>
      <c r="K85" s="5" t="s">
        <v>152</v>
      </c>
      <c r="L85" s="5" t="s">
        <v>176</v>
      </c>
      <c r="M85" s="8">
        <v>834</v>
      </c>
      <c r="N85" s="5" t="s">
        <v>160</v>
      </c>
    </row>
    <row r="86" spans="1:14" ht="52.8" x14ac:dyDescent="0.3">
      <c r="A86" s="1"/>
      <c r="B86" s="5" t="s">
        <v>359</v>
      </c>
      <c r="C86" s="5" t="s">
        <v>384</v>
      </c>
      <c r="D86" s="5" t="s">
        <v>387</v>
      </c>
      <c r="E86" s="4" t="s">
        <v>147</v>
      </c>
      <c r="F86" s="4" t="s">
        <v>148</v>
      </c>
      <c r="G86" s="6" t="s">
        <v>388</v>
      </c>
      <c r="H86" s="8">
        <v>0</v>
      </c>
      <c r="I86" s="5" t="s">
        <v>150</v>
      </c>
      <c r="J86" s="5" t="s">
        <v>151</v>
      </c>
      <c r="K86" s="5" t="s">
        <v>152</v>
      </c>
      <c r="L86" s="5" t="s">
        <v>176</v>
      </c>
      <c r="M86" s="8">
        <v>9267</v>
      </c>
      <c r="N86" s="5" t="s">
        <v>160</v>
      </c>
    </row>
    <row r="87" spans="1:14" ht="39.6" x14ac:dyDescent="0.3">
      <c r="A87" s="1"/>
      <c r="B87" s="5" t="s">
        <v>359</v>
      </c>
      <c r="C87" s="5" t="s">
        <v>389</v>
      </c>
      <c r="D87" s="5" t="s">
        <v>390</v>
      </c>
      <c r="E87" s="4" t="s">
        <v>147</v>
      </c>
      <c r="F87" s="4" t="s">
        <v>148</v>
      </c>
      <c r="G87" s="6" t="s">
        <v>391</v>
      </c>
      <c r="H87" s="8">
        <v>0</v>
      </c>
      <c r="I87" s="5" t="s">
        <v>150</v>
      </c>
      <c r="J87" s="5" t="s">
        <v>158</v>
      </c>
      <c r="K87" s="5" t="s">
        <v>152</v>
      </c>
      <c r="L87" s="5" t="s">
        <v>176</v>
      </c>
      <c r="M87" s="8">
        <v>1987</v>
      </c>
      <c r="N87" s="5" t="s">
        <v>160</v>
      </c>
    </row>
    <row r="88" spans="1:14" ht="66" x14ac:dyDescent="0.3">
      <c r="A88" s="1"/>
      <c r="B88" s="5" t="s">
        <v>359</v>
      </c>
      <c r="C88" s="5" t="s">
        <v>392</v>
      </c>
      <c r="D88" s="5" t="s">
        <v>393</v>
      </c>
      <c r="E88" s="4" t="s">
        <v>147</v>
      </c>
      <c r="F88" s="4" t="s">
        <v>148</v>
      </c>
      <c r="G88" s="6" t="s">
        <v>394</v>
      </c>
      <c r="H88" s="8">
        <v>0</v>
      </c>
      <c r="I88" s="5" t="s">
        <v>150</v>
      </c>
      <c r="J88" s="5" t="s">
        <v>151</v>
      </c>
      <c r="K88" s="5" t="s">
        <v>152</v>
      </c>
      <c r="L88" s="5" t="s">
        <v>176</v>
      </c>
      <c r="M88" s="8">
        <v>8680</v>
      </c>
      <c r="N88" s="5" t="s">
        <v>160</v>
      </c>
    </row>
    <row r="89" spans="1:14" x14ac:dyDescent="0.3">
      <c r="A89" s="1"/>
      <c r="B89" s="5" t="s">
        <v>359</v>
      </c>
      <c r="C89" s="5" t="s">
        <v>395</v>
      </c>
      <c r="D89" s="5" t="s">
        <v>396</v>
      </c>
      <c r="E89" s="4" t="s">
        <v>147</v>
      </c>
      <c r="F89" s="4" t="s">
        <v>148</v>
      </c>
      <c r="G89" s="6" t="s">
        <v>199</v>
      </c>
      <c r="H89" s="8">
        <v>0</v>
      </c>
      <c r="I89" s="5" t="s">
        <v>150</v>
      </c>
      <c r="J89" s="5" t="s">
        <v>158</v>
      </c>
      <c r="K89" s="5" t="s">
        <v>152</v>
      </c>
      <c r="L89" s="5" t="s">
        <v>159</v>
      </c>
      <c r="M89" s="8">
        <v>24079</v>
      </c>
      <c r="N89" s="5" t="s">
        <v>160</v>
      </c>
    </row>
    <row r="90" spans="1:14" ht="26.4" x14ac:dyDescent="0.3">
      <c r="A90" s="1"/>
      <c r="B90" s="5" t="s">
        <v>359</v>
      </c>
      <c r="C90" s="5" t="s">
        <v>397</v>
      </c>
      <c r="D90" s="5" t="s">
        <v>398</v>
      </c>
      <c r="E90" s="4" t="s">
        <v>147</v>
      </c>
      <c r="F90" s="4" t="s">
        <v>148</v>
      </c>
      <c r="G90" s="6" t="s">
        <v>399</v>
      </c>
      <c r="H90" s="8">
        <v>0</v>
      </c>
      <c r="I90" s="5" t="s">
        <v>150</v>
      </c>
      <c r="J90" s="5" t="s">
        <v>158</v>
      </c>
      <c r="K90" s="5" t="s">
        <v>152</v>
      </c>
      <c r="L90" s="5" t="s">
        <v>176</v>
      </c>
      <c r="M90" s="8">
        <v>1941</v>
      </c>
      <c r="N90" s="5" t="s">
        <v>160</v>
      </c>
    </row>
    <row r="91" spans="1:14" ht="26.4" x14ac:dyDescent="0.3">
      <c r="A91" s="1"/>
      <c r="B91" s="5" t="s">
        <v>400</v>
      </c>
      <c r="C91" s="5" t="s">
        <v>401</v>
      </c>
      <c r="D91" s="5" t="s">
        <v>402</v>
      </c>
      <c r="E91" s="4" t="s">
        <v>403</v>
      </c>
      <c r="F91" s="4" t="s">
        <v>404</v>
      </c>
      <c r="G91" s="6" t="s">
        <v>405</v>
      </c>
      <c r="H91" s="8">
        <v>0</v>
      </c>
      <c r="I91" s="5" t="s">
        <v>150</v>
      </c>
      <c r="J91" s="5" t="s">
        <v>151</v>
      </c>
      <c r="K91" s="5" t="s">
        <v>152</v>
      </c>
      <c r="L91" s="5" t="s">
        <v>153</v>
      </c>
      <c r="M91" s="8">
        <v>13403</v>
      </c>
      <c r="N91" s="5" t="s">
        <v>160</v>
      </c>
    </row>
    <row r="92" spans="1:14" ht="26.4" x14ac:dyDescent="0.3">
      <c r="A92" s="1"/>
      <c r="B92" s="5" t="s">
        <v>400</v>
      </c>
      <c r="C92" s="5" t="s">
        <v>406</v>
      </c>
      <c r="D92" s="5" t="s">
        <v>407</v>
      </c>
      <c r="E92" s="4" t="s">
        <v>403</v>
      </c>
      <c r="F92" s="4" t="s">
        <v>404</v>
      </c>
      <c r="G92" s="6" t="s">
        <v>408</v>
      </c>
      <c r="H92" s="8">
        <v>0</v>
      </c>
      <c r="I92" s="5" t="s">
        <v>150</v>
      </c>
      <c r="J92" s="5" t="s">
        <v>151</v>
      </c>
      <c r="K92" s="5" t="s">
        <v>152</v>
      </c>
      <c r="L92" s="5" t="s">
        <v>153</v>
      </c>
      <c r="M92" s="8">
        <v>13397</v>
      </c>
      <c r="N92" s="5" t="s">
        <v>160</v>
      </c>
    </row>
    <row r="93" spans="1:14" x14ac:dyDescent="0.3">
      <c r="A93" s="1"/>
      <c r="B93" s="5" t="s">
        <v>400</v>
      </c>
      <c r="C93" s="5" t="s">
        <v>406</v>
      </c>
      <c r="D93" s="5" t="s">
        <v>409</v>
      </c>
      <c r="E93" s="4" t="s">
        <v>403</v>
      </c>
      <c r="F93" s="4" t="s">
        <v>404</v>
      </c>
      <c r="G93" s="6" t="s">
        <v>410</v>
      </c>
      <c r="H93" s="8">
        <v>0</v>
      </c>
      <c r="I93" s="5" t="s">
        <v>150</v>
      </c>
      <c r="J93" s="5" t="s">
        <v>151</v>
      </c>
      <c r="K93" s="5" t="s">
        <v>152</v>
      </c>
      <c r="L93" s="5" t="s">
        <v>159</v>
      </c>
      <c r="M93" s="8">
        <v>13398</v>
      </c>
      <c r="N93" s="5" t="s">
        <v>160</v>
      </c>
    </row>
    <row r="94" spans="1:14" x14ac:dyDescent="0.3">
      <c r="A94" s="1"/>
      <c r="B94" s="5" t="s">
        <v>411</v>
      </c>
      <c r="C94" s="5" t="s">
        <v>412</v>
      </c>
      <c r="D94" s="5" t="s">
        <v>413</v>
      </c>
      <c r="E94" s="4" t="s">
        <v>147</v>
      </c>
      <c r="F94" s="4" t="s">
        <v>148</v>
      </c>
      <c r="G94" s="6" t="s">
        <v>414</v>
      </c>
      <c r="H94" s="8">
        <v>24.26</v>
      </c>
      <c r="I94" s="5" t="s">
        <v>150</v>
      </c>
      <c r="J94" s="5" t="s">
        <v>151</v>
      </c>
      <c r="K94" s="5" t="s">
        <v>152</v>
      </c>
      <c r="L94" s="5" t="s">
        <v>230</v>
      </c>
      <c r="M94" s="8">
        <v>60</v>
      </c>
      <c r="N94" s="5" t="s">
        <v>154</v>
      </c>
    </row>
    <row r="95" spans="1:14" ht="26.4" x14ac:dyDescent="0.3">
      <c r="A95" s="1"/>
      <c r="B95" s="5" t="s">
        <v>116</v>
      </c>
      <c r="C95" s="5" t="s">
        <v>415</v>
      </c>
      <c r="D95" s="5" t="s">
        <v>121</v>
      </c>
      <c r="E95" s="4" t="s">
        <v>147</v>
      </c>
      <c r="F95" s="4" t="s">
        <v>148</v>
      </c>
      <c r="G95" s="6" t="s">
        <v>416</v>
      </c>
      <c r="H95" s="8">
        <v>12.92</v>
      </c>
      <c r="I95" s="5" t="s">
        <v>150</v>
      </c>
      <c r="J95" s="5" t="s">
        <v>151</v>
      </c>
      <c r="K95" s="5" t="s">
        <v>152</v>
      </c>
      <c r="L95" s="5" t="s">
        <v>153</v>
      </c>
      <c r="M95" s="8">
        <v>40</v>
      </c>
      <c r="N95" s="5" t="s">
        <v>154</v>
      </c>
    </row>
    <row r="96" spans="1:14" ht="26.4" x14ac:dyDescent="0.3">
      <c r="A96" s="1"/>
      <c r="B96" s="5" t="s">
        <v>116</v>
      </c>
      <c r="C96" s="5" t="s">
        <v>417</v>
      </c>
      <c r="D96" s="5" t="s">
        <v>418</v>
      </c>
      <c r="E96" s="4" t="s">
        <v>147</v>
      </c>
      <c r="F96" s="4" t="s">
        <v>148</v>
      </c>
      <c r="G96" s="6" t="s">
        <v>419</v>
      </c>
      <c r="H96" s="8">
        <v>0</v>
      </c>
      <c r="I96" s="5" t="s">
        <v>150</v>
      </c>
      <c r="J96" s="5" t="s">
        <v>151</v>
      </c>
      <c r="K96" s="5" t="s">
        <v>152</v>
      </c>
      <c r="L96" s="5" t="s">
        <v>176</v>
      </c>
      <c r="M96" s="8">
        <v>680</v>
      </c>
      <c r="N96" s="5" t="s">
        <v>160</v>
      </c>
    </row>
    <row r="97" spans="1:14" ht="26.4" x14ac:dyDescent="0.3">
      <c r="A97" s="1"/>
      <c r="B97" s="5" t="s">
        <v>116</v>
      </c>
      <c r="C97" s="5" t="s">
        <v>420</v>
      </c>
      <c r="D97" s="5" t="s">
        <v>421</v>
      </c>
      <c r="E97" s="4" t="s">
        <v>147</v>
      </c>
      <c r="F97" s="4" t="s">
        <v>148</v>
      </c>
      <c r="G97" s="6" t="s">
        <v>422</v>
      </c>
      <c r="H97" s="8">
        <v>0</v>
      </c>
      <c r="I97" s="5" t="s">
        <v>150</v>
      </c>
      <c r="J97" s="5" t="s">
        <v>158</v>
      </c>
      <c r="K97" s="5" t="s">
        <v>152</v>
      </c>
      <c r="L97" s="5" t="s">
        <v>176</v>
      </c>
      <c r="M97" s="8">
        <v>679</v>
      </c>
      <c r="N97" s="5" t="s">
        <v>160</v>
      </c>
    </row>
    <row r="98" spans="1:14" ht="26.4" x14ac:dyDescent="0.3">
      <c r="A98" s="1"/>
      <c r="B98" s="5" t="s">
        <v>116</v>
      </c>
      <c r="C98" s="5" t="s">
        <v>423</v>
      </c>
      <c r="D98" s="5" t="s">
        <v>333</v>
      </c>
      <c r="E98" s="4" t="s">
        <v>424</v>
      </c>
      <c r="F98" s="4" t="s">
        <v>148</v>
      </c>
      <c r="G98" s="6" t="s">
        <v>425</v>
      </c>
      <c r="H98" s="8">
        <v>22.66</v>
      </c>
      <c r="I98" s="5" t="s">
        <v>150</v>
      </c>
      <c r="J98" s="5" t="s">
        <v>151</v>
      </c>
      <c r="K98" s="5" t="s">
        <v>152</v>
      </c>
      <c r="L98" s="5" t="s">
        <v>153</v>
      </c>
      <c r="M98" s="8">
        <v>53</v>
      </c>
      <c r="N98" s="5" t="s">
        <v>154</v>
      </c>
    </row>
    <row r="99" spans="1:14" x14ac:dyDescent="0.3">
      <c r="A99" s="1"/>
      <c r="B99" s="5" t="s">
        <v>127</v>
      </c>
      <c r="C99" s="5" t="s">
        <v>426</v>
      </c>
      <c r="D99" s="5" t="s">
        <v>63</v>
      </c>
      <c r="E99" s="4" t="s">
        <v>147</v>
      </c>
      <c r="F99" s="4" t="s">
        <v>148</v>
      </c>
      <c r="G99" s="6" t="s">
        <v>427</v>
      </c>
      <c r="H99" s="8">
        <v>0</v>
      </c>
      <c r="I99" s="5" t="s">
        <v>150</v>
      </c>
      <c r="J99" s="5" t="s">
        <v>158</v>
      </c>
      <c r="K99" s="5" t="s">
        <v>152</v>
      </c>
      <c r="L99" s="5" t="s">
        <v>176</v>
      </c>
      <c r="M99" s="8">
        <v>258</v>
      </c>
      <c r="N99" s="5" t="s">
        <v>154</v>
      </c>
    </row>
    <row r="100" spans="1:14" ht="52.8" x14ac:dyDescent="0.3">
      <c r="A100" s="1"/>
      <c r="B100" s="5" t="s">
        <v>428</v>
      </c>
      <c r="C100" s="5" t="s">
        <v>429</v>
      </c>
      <c r="D100" s="5" t="s">
        <v>430</v>
      </c>
      <c r="E100" s="4" t="s">
        <v>147</v>
      </c>
      <c r="F100" s="4" t="s">
        <v>148</v>
      </c>
      <c r="G100" s="6" t="s">
        <v>431</v>
      </c>
      <c r="H100" s="8">
        <v>0</v>
      </c>
      <c r="I100" s="5" t="s">
        <v>150</v>
      </c>
      <c r="J100" s="5" t="s">
        <v>158</v>
      </c>
      <c r="K100" s="5" t="s">
        <v>152</v>
      </c>
      <c r="L100" s="5" t="s">
        <v>176</v>
      </c>
      <c r="M100" s="8">
        <v>22626</v>
      </c>
      <c r="N100" s="5" t="s">
        <v>160</v>
      </c>
    </row>
    <row r="101" spans="1:14" ht="26.4" x14ac:dyDescent="0.3">
      <c r="A101" s="1"/>
      <c r="B101" s="5" t="s">
        <v>428</v>
      </c>
      <c r="C101" s="5" t="s">
        <v>429</v>
      </c>
      <c r="D101" s="5" t="s">
        <v>432</v>
      </c>
      <c r="E101" s="4" t="s">
        <v>147</v>
      </c>
      <c r="F101" s="4" t="s">
        <v>148</v>
      </c>
      <c r="G101" s="6" t="s">
        <v>433</v>
      </c>
      <c r="H101" s="8">
        <v>0</v>
      </c>
      <c r="I101" s="5" t="s">
        <v>150</v>
      </c>
      <c r="J101" s="5" t="s">
        <v>151</v>
      </c>
      <c r="K101" s="5" t="s">
        <v>152</v>
      </c>
      <c r="L101" s="5" t="s">
        <v>176</v>
      </c>
      <c r="M101" s="8">
        <v>22636</v>
      </c>
      <c r="N101" s="5" t="s">
        <v>160</v>
      </c>
    </row>
    <row r="102" spans="1:14" ht="39.6" x14ac:dyDescent="0.3">
      <c r="A102" s="1"/>
      <c r="B102" s="5" t="s">
        <v>428</v>
      </c>
      <c r="C102" s="5" t="s">
        <v>429</v>
      </c>
      <c r="D102" s="5" t="s">
        <v>434</v>
      </c>
      <c r="E102" s="4" t="s">
        <v>381</v>
      </c>
      <c r="F102" s="4" t="s">
        <v>435</v>
      </c>
      <c r="G102" s="6" t="s">
        <v>436</v>
      </c>
      <c r="H102" s="8">
        <v>0</v>
      </c>
      <c r="I102" s="5" t="s">
        <v>150</v>
      </c>
      <c r="J102" s="5" t="s">
        <v>151</v>
      </c>
      <c r="K102" s="5" t="s">
        <v>152</v>
      </c>
      <c r="L102" s="5" t="s">
        <v>176</v>
      </c>
      <c r="M102" s="8">
        <v>22632</v>
      </c>
      <c r="N102" s="5" t="s">
        <v>160</v>
      </c>
    </row>
    <row r="103" spans="1:14" ht="26.4" x14ac:dyDescent="0.3">
      <c r="A103" s="1"/>
      <c r="B103" s="5" t="s">
        <v>428</v>
      </c>
      <c r="C103" s="5" t="s">
        <v>282</v>
      </c>
      <c r="D103" s="5" t="s">
        <v>214</v>
      </c>
      <c r="E103" s="4" t="s">
        <v>147</v>
      </c>
      <c r="F103" s="4" t="s">
        <v>148</v>
      </c>
      <c r="G103" s="6" t="s">
        <v>437</v>
      </c>
      <c r="H103" s="8">
        <v>0</v>
      </c>
      <c r="I103" s="5" t="s">
        <v>150</v>
      </c>
      <c r="J103" s="5" t="s">
        <v>158</v>
      </c>
      <c r="K103" s="5" t="s">
        <v>152</v>
      </c>
      <c r="L103" s="5" t="s">
        <v>176</v>
      </c>
      <c r="M103" s="8">
        <v>12905</v>
      </c>
      <c r="N103" s="5" t="s">
        <v>160</v>
      </c>
    </row>
    <row r="104" spans="1:14" ht="39.6" x14ac:dyDescent="0.3">
      <c r="A104" s="1"/>
      <c r="B104" s="5" t="s">
        <v>428</v>
      </c>
      <c r="C104" s="5" t="s">
        <v>282</v>
      </c>
      <c r="D104" s="5" t="s">
        <v>438</v>
      </c>
      <c r="E104" s="4" t="s">
        <v>147</v>
      </c>
      <c r="F104" s="4" t="s">
        <v>148</v>
      </c>
      <c r="G104" s="6" t="s">
        <v>439</v>
      </c>
      <c r="H104" s="8">
        <v>0</v>
      </c>
      <c r="I104" s="5" t="s">
        <v>150</v>
      </c>
      <c r="J104" s="5" t="s">
        <v>158</v>
      </c>
      <c r="K104" s="5" t="s">
        <v>152</v>
      </c>
      <c r="L104" s="5" t="s">
        <v>176</v>
      </c>
      <c r="M104" s="8">
        <v>13658</v>
      </c>
      <c r="N104" s="5" t="s">
        <v>160</v>
      </c>
    </row>
    <row r="105" spans="1:14" ht="52.8" x14ac:dyDescent="0.3">
      <c r="A105" s="1"/>
      <c r="B105" s="5" t="s">
        <v>428</v>
      </c>
      <c r="C105" s="5" t="s">
        <v>440</v>
      </c>
      <c r="D105" s="5" t="s">
        <v>441</v>
      </c>
      <c r="E105" s="4" t="s">
        <v>147</v>
      </c>
      <c r="F105" s="4" t="s">
        <v>148</v>
      </c>
      <c r="G105" s="6" t="s">
        <v>442</v>
      </c>
      <c r="H105" s="8">
        <v>0</v>
      </c>
      <c r="I105" s="5" t="s">
        <v>150</v>
      </c>
      <c r="J105" s="5" t="s">
        <v>158</v>
      </c>
      <c r="K105" s="5" t="s">
        <v>152</v>
      </c>
      <c r="L105" s="5" t="s">
        <v>176</v>
      </c>
      <c r="M105" s="8">
        <v>17377</v>
      </c>
      <c r="N105" s="5" t="s">
        <v>160</v>
      </c>
    </row>
    <row r="106" spans="1:14" ht="26.4" x14ac:dyDescent="0.3">
      <c r="A106" s="1"/>
      <c r="B106" s="5" t="s">
        <v>428</v>
      </c>
      <c r="C106" s="5" t="s">
        <v>440</v>
      </c>
      <c r="D106" s="5" t="s">
        <v>443</v>
      </c>
      <c r="E106" s="4" t="s">
        <v>147</v>
      </c>
      <c r="F106" s="4" t="s">
        <v>148</v>
      </c>
      <c r="G106" s="6" t="s">
        <v>444</v>
      </c>
      <c r="H106" s="8">
        <v>0</v>
      </c>
      <c r="I106" s="5" t="s">
        <v>150</v>
      </c>
      <c r="J106" s="5" t="s">
        <v>158</v>
      </c>
      <c r="K106" s="5" t="s">
        <v>152</v>
      </c>
      <c r="L106" s="5" t="s">
        <v>176</v>
      </c>
      <c r="M106" s="8">
        <v>22616</v>
      </c>
      <c r="N106" s="5" t="s">
        <v>160</v>
      </c>
    </row>
    <row r="107" spans="1:14" x14ac:dyDescent="0.3">
      <c r="A107" s="1"/>
      <c r="B107" s="5" t="s">
        <v>428</v>
      </c>
      <c r="C107" s="5" t="s">
        <v>440</v>
      </c>
      <c r="D107" s="5" t="s">
        <v>304</v>
      </c>
      <c r="E107" s="4" t="s">
        <v>445</v>
      </c>
      <c r="F107" s="4" t="s">
        <v>446</v>
      </c>
      <c r="G107" s="6" t="s">
        <v>307</v>
      </c>
      <c r="H107" s="8">
        <v>0</v>
      </c>
      <c r="I107" s="5" t="s">
        <v>150</v>
      </c>
      <c r="J107" s="5" t="s">
        <v>151</v>
      </c>
      <c r="K107" s="5" t="s">
        <v>152</v>
      </c>
      <c r="L107" s="5" t="s">
        <v>153</v>
      </c>
      <c r="M107" s="8">
        <v>17621</v>
      </c>
      <c r="N107" s="5" t="s">
        <v>160</v>
      </c>
    </row>
    <row r="108" spans="1:14" ht="39.6" x14ac:dyDescent="0.3">
      <c r="A108" s="1"/>
      <c r="B108" s="5" t="s">
        <v>428</v>
      </c>
      <c r="C108" s="5" t="s">
        <v>447</v>
      </c>
      <c r="D108" s="5" t="s">
        <v>448</v>
      </c>
      <c r="E108" s="4" t="s">
        <v>147</v>
      </c>
      <c r="F108" s="4" t="s">
        <v>148</v>
      </c>
      <c r="G108" s="6" t="s">
        <v>449</v>
      </c>
      <c r="H108" s="8">
        <v>0</v>
      </c>
      <c r="I108" s="5" t="s">
        <v>150</v>
      </c>
      <c r="J108" s="5" t="s">
        <v>151</v>
      </c>
      <c r="K108" s="5" t="s">
        <v>152</v>
      </c>
      <c r="L108" s="5" t="s">
        <v>176</v>
      </c>
      <c r="M108" s="8">
        <v>22609</v>
      </c>
      <c r="N108" s="5" t="s">
        <v>160</v>
      </c>
    </row>
    <row r="109" spans="1:14" ht="39.6" x14ac:dyDescent="0.3">
      <c r="A109" s="1"/>
      <c r="B109" s="5" t="s">
        <v>428</v>
      </c>
      <c r="C109" s="5" t="s">
        <v>447</v>
      </c>
      <c r="D109" s="5" t="s">
        <v>448</v>
      </c>
      <c r="E109" s="4" t="s">
        <v>450</v>
      </c>
      <c r="F109" s="4" t="s">
        <v>222</v>
      </c>
      <c r="G109" s="6" t="s">
        <v>451</v>
      </c>
      <c r="H109" s="8">
        <v>0</v>
      </c>
      <c r="I109" s="5" t="s">
        <v>150</v>
      </c>
      <c r="J109" s="5" t="s">
        <v>151</v>
      </c>
      <c r="K109" s="5" t="s">
        <v>152</v>
      </c>
      <c r="L109" s="5" t="s">
        <v>230</v>
      </c>
      <c r="M109" s="8">
        <v>22609</v>
      </c>
      <c r="N109" s="5" t="s">
        <v>160</v>
      </c>
    </row>
    <row r="110" spans="1:14" ht="26.4" x14ac:dyDescent="0.3">
      <c r="A110" s="1"/>
      <c r="B110" s="5" t="s">
        <v>428</v>
      </c>
      <c r="C110" s="5" t="s">
        <v>452</v>
      </c>
      <c r="D110" s="5" t="s">
        <v>214</v>
      </c>
      <c r="E110" s="4" t="s">
        <v>147</v>
      </c>
      <c r="F110" s="4" t="s">
        <v>148</v>
      </c>
      <c r="G110" s="6" t="s">
        <v>453</v>
      </c>
      <c r="H110" s="8">
        <v>0</v>
      </c>
      <c r="I110" s="5" t="s">
        <v>150</v>
      </c>
      <c r="J110" s="5" t="s">
        <v>158</v>
      </c>
      <c r="K110" s="5" t="s">
        <v>152</v>
      </c>
      <c r="L110" s="5" t="s">
        <v>176</v>
      </c>
      <c r="M110" s="8">
        <v>11121</v>
      </c>
      <c r="N110" s="5" t="s">
        <v>160</v>
      </c>
    </row>
    <row r="111" spans="1:14" ht="26.4" x14ac:dyDescent="0.3">
      <c r="A111" s="1"/>
      <c r="B111" s="5" t="s">
        <v>428</v>
      </c>
      <c r="C111" s="5" t="s">
        <v>454</v>
      </c>
      <c r="D111" s="5" t="s">
        <v>17</v>
      </c>
      <c r="E111" s="4" t="s">
        <v>147</v>
      </c>
      <c r="F111" s="4" t="s">
        <v>148</v>
      </c>
      <c r="G111" s="6" t="s">
        <v>455</v>
      </c>
      <c r="H111" s="8">
        <v>0</v>
      </c>
      <c r="I111" s="5" t="s">
        <v>150</v>
      </c>
      <c r="J111" s="5" t="s">
        <v>158</v>
      </c>
      <c r="K111" s="5" t="s">
        <v>152</v>
      </c>
      <c r="L111" s="5" t="s">
        <v>176</v>
      </c>
      <c r="M111" s="8">
        <v>17650</v>
      </c>
      <c r="N111" s="5" t="s">
        <v>160</v>
      </c>
    </row>
    <row r="112" spans="1:14" ht="52.8" x14ac:dyDescent="0.3">
      <c r="A112" s="1"/>
      <c r="B112" s="5" t="s">
        <v>428</v>
      </c>
      <c r="C112" s="5" t="s">
        <v>456</v>
      </c>
      <c r="D112" s="5" t="s">
        <v>214</v>
      </c>
      <c r="E112" s="4" t="s">
        <v>147</v>
      </c>
      <c r="F112" s="4" t="s">
        <v>148</v>
      </c>
      <c r="G112" s="6" t="s">
        <v>457</v>
      </c>
      <c r="H112" s="8">
        <v>0</v>
      </c>
      <c r="I112" s="5" t="s">
        <v>150</v>
      </c>
      <c r="J112" s="5" t="s">
        <v>158</v>
      </c>
      <c r="K112" s="5" t="s">
        <v>152</v>
      </c>
      <c r="L112" s="5" t="s">
        <v>176</v>
      </c>
      <c r="M112" s="8">
        <v>10581</v>
      </c>
      <c r="N112" s="5" t="s">
        <v>160</v>
      </c>
    </row>
    <row r="113" spans="1:14" ht="39.6" x14ac:dyDescent="0.3">
      <c r="A113" s="1"/>
      <c r="B113" s="5" t="s">
        <v>428</v>
      </c>
      <c r="C113" s="5" t="s">
        <v>456</v>
      </c>
      <c r="D113" s="5" t="s">
        <v>458</v>
      </c>
      <c r="E113" s="4" t="s">
        <v>147</v>
      </c>
      <c r="F113" s="4" t="s">
        <v>148</v>
      </c>
      <c r="G113" s="6" t="s">
        <v>459</v>
      </c>
      <c r="H113" s="8">
        <v>0</v>
      </c>
      <c r="I113" s="5" t="s">
        <v>150</v>
      </c>
      <c r="J113" s="5" t="s">
        <v>158</v>
      </c>
      <c r="K113" s="5" t="s">
        <v>152</v>
      </c>
      <c r="L113" s="5" t="s">
        <v>176</v>
      </c>
      <c r="M113" s="8">
        <v>13179</v>
      </c>
      <c r="N113" s="5" t="s">
        <v>160</v>
      </c>
    </row>
    <row r="114" spans="1:14" ht="52.8" x14ac:dyDescent="0.3">
      <c r="A114" s="1"/>
      <c r="B114" s="5" t="s">
        <v>428</v>
      </c>
      <c r="C114" s="5" t="s">
        <v>460</v>
      </c>
      <c r="D114" s="5" t="s">
        <v>461</v>
      </c>
      <c r="E114" s="4" t="s">
        <v>147</v>
      </c>
      <c r="F114" s="4" t="s">
        <v>148</v>
      </c>
      <c r="G114" s="6" t="s">
        <v>442</v>
      </c>
      <c r="H114" s="8">
        <v>0</v>
      </c>
      <c r="I114" s="5" t="s">
        <v>150</v>
      </c>
      <c r="J114" s="5" t="s">
        <v>158</v>
      </c>
      <c r="K114" s="5" t="s">
        <v>152</v>
      </c>
      <c r="L114" s="5" t="s">
        <v>176</v>
      </c>
      <c r="M114" s="8">
        <v>17433</v>
      </c>
      <c r="N114" s="5" t="s">
        <v>160</v>
      </c>
    </row>
    <row r="115" spans="1:14" ht="39.6" x14ac:dyDescent="0.3">
      <c r="A115" s="1"/>
      <c r="B115" s="5" t="s">
        <v>428</v>
      </c>
      <c r="C115" s="5" t="s">
        <v>460</v>
      </c>
      <c r="D115" s="5" t="s">
        <v>462</v>
      </c>
      <c r="E115" s="4" t="s">
        <v>147</v>
      </c>
      <c r="F115" s="4" t="s">
        <v>148</v>
      </c>
      <c r="G115" s="6" t="s">
        <v>463</v>
      </c>
      <c r="H115" s="8">
        <v>0</v>
      </c>
      <c r="I115" s="5" t="s">
        <v>150</v>
      </c>
      <c r="J115" s="5" t="s">
        <v>158</v>
      </c>
      <c r="K115" s="5" t="s">
        <v>152</v>
      </c>
      <c r="L115" s="5" t="s">
        <v>176</v>
      </c>
      <c r="M115" s="8">
        <v>17424</v>
      </c>
      <c r="N115" s="5" t="s">
        <v>160</v>
      </c>
    </row>
    <row r="116" spans="1:14" ht="26.4" x14ac:dyDescent="0.3">
      <c r="A116" s="1"/>
      <c r="B116" s="5" t="s">
        <v>428</v>
      </c>
      <c r="C116" s="5" t="s">
        <v>460</v>
      </c>
      <c r="D116" s="5" t="s">
        <v>464</v>
      </c>
      <c r="E116" s="4" t="s">
        <v>147</v>
      </c>
      <c r="F116" s="4" t="s">
        <v>148</v>
      </c>
      <c r="G116" s="6" t="s">
        <v>465</v>
      </c>
      <c r="H116" s="8">
        <v>0</v>
      </c>
      <c r="I116" s="5" t="s">
        <v>150</v>
      </c>
      <c r="J116" s="5" t="s">
        <v>151</v>
      </c>
      <c r="K116" s="5" t="s">
        <v>152</v>
      </c>
      <c r="L116" s="5" t="s">
        <v>176</v>
      </c>
      <c r="M116" s="8">
        <v>17437</v>
      </c>
      <c r="N116" s="5" t="s">
        <v>160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466</v>
      </c>
      <c r="B5" s="1"/>
      <c r="C5" s="1"/>
      <c r="D5" s="1"/>
      <c r="E5" s="1"/>
    </row>
    <row r="6" spans="1:6" ht="34.950000000000003" customHeight="1" x14ac:dyDescent="0.3">
      <c r="A6" s="3" t="s">
        <v>3</v>
      </c>
      <c r="B6" s="3" t="s">
        <v>5</v>
      </c>
      <c r="C6" s="3" t="s">
        <v>4</v>
      </c>
      <c r="D6" s="3" t="s">
        <v>6</v>
      </c>
      <c r="E6" s="3" t="s">
        <v>467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S59"/>
  <sheetViews>
    <sheetView showGridLines="0" zoomScale="70" workbookViewId="0">
      <pane xSplit="2" ySplit="10" topLeftCell="EY47" activePane="bottomRight" state="frozen"/>
      <selection pane="topRight" activeCell="C1" sqref="C1"/>
      <selection pane="bottomLeft" activeCell="A11" sqref="A11"/>
      <selection pane="bottomRight" activeCell="FC63" sqref="FC63"/>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02" t="s">
        <v>468</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1"/>
      <c r="FK5" s="198" t="s">
        <v>469</v>
      </c>
      <c r="FL5" s="197"/>
      <c r="FM5" s="197"/>
      <c r="FN5" s="197"/>
      <c r="FO5" s="197"/>
      <c r="FP5" s="197"/>
      <c r="FQ5" s="197"/>
      <c r="FR5" s="197"/>
      <c r="FS5" s="197"/>
    </row>
    <row r="6" spans="1:175" ht="22.05" hidden="1" customHeight="1" x14ac:dyDescent="0.3">
      <c r="A6" s="201" t="s">
        <v>48</v>
      </c>
      <c r="B6" s="201" t="s">
        <v>470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201" t="s">
        <v>471</v>
      </c>
      <c r="FJ6" s="1"/>
      <c r="FK6" s="10">
        <v>221</v>
      </c>
      <c r="FL6" s="10">
        <v>222</v>
      </c>
      <c r="FM6" s="10">
        <v>224</v>
      </c>
      <c r="FN6" s="10">
        <v>2187</v>
      </c>
      <c r="FO6" s="10">
        <v>227</v>
      </c>
      <c r="FP6" s="10">
        <v>49400</v>
      </c>
      <c r="FQ6" s="10">
        <v>199</v>
      </c>
      <c r="FR6" s="10">
        <v>200</v>
      </c>
      <c r="FS6" s="197" t="s">
        <v>472</v>
      </c>
    </row>
    <row r="7" spans="1:175" ht="15" hidden="1" customHeight="1" x14ac:dyDescent="0.3">
      <c r="A7" s="201"/>
      <c r="B7" s="201"/>
      <c r="C7" s="9" t="s">
        <v>473</v>
      </c>
      <c r="D7" s="9" t="s">
        <v>474</v>
      </c>
      <c r="E7" s="9" t="s">
        <v>474</v>
      </c>
      <c r="F7" s="9" t="s">
        <v>475</v>
      </c>
      <c r="G7" s="9" t="s">
        <v>475</v>
      </c>
      <c r="H7" s="9" t="s">
        <v>475</v>
      </c>
      <c r="I7" s="9" t="s">
        <v>475</v>
      </c>
      <c r="J7" s="9" t="s">
        <v>474</v>
      </c>
      <c r="K7" s="9" t="s">
        <v>474</v>
      </c>
      <c r="L7" s="9" t="s">
        <v>474</v>
      </c>
      <c r="M7" s="9" t="s">
        <v>474</v>
      </c>
      <c r="N7" s="9" t="s">
        <v>474</v>
      </c>
      <c r="O7" s="9" t="s">
        <v>474</v>
      </c>
      <c r="P7" s="9" t="s">
        <v>474</v>
      </c>
      <c r="Q7" s="9" t="s">
        <v>474</v>
      </c>
      <c r="R7" s="9" t="s">
        <v>474</v>
      </c>
      <c r="S7" s="9" t="s">
        <v>474</v>
      </c>
      <c r="T7" s="9" t="s">
        <v>474</v>
      </c>
      <c r="U7" s="9" t="s">
        <v>474</v>
      </c>
      <c r="V7" s="9" t="s">
        <v>474</v>
      </c>
      <c r="W7" s="9" t="s">
        <v>474</v>
      </c>
      <c r="X7" s="9" t="s">
        <v>473</v>
      </c>
      <c r="Y7" s="9" t="s">
        <v>473</v>
      </c>
      <c r="Z7" s="9" t="s">
        <v>473</v>
      </c>
      <c r="AA7" s="9" t="s">
        <v>474</v>
      </c>
      <c r="AB7" s="9" t="s">
        <v>473</v>
      </c>
      <c r="AC7" s="9" t="s">
        <v>473</v>
      </c>
      <c r="AD7" s="9" t="s">
        <v>473</v>
      </c>
      <c r="AE7" s="9" t="s">
        <v>473</v>
      </c>
      <c r="AF7" s="9" t="s">
        <v>473</v>
      </c>
      <c r="AG7" s="9" t="s">
        <v>473</v>
      </c>
      <c r="AH7" s="9" t="s">
        <v>473</v>
      </c>
      <c r="AI7" s="9" t="s">
        <v>473</v>
      </c>
      <c r="AJ7" s="9" t="s">
        <v>474</v>
      </c>
      <c r="AK7" s="9" t="s">
        <v>475</v>
      </c>
      <c r="AL7" s="9" t="s">
        <v>475</v>
      </c>
      <c r="AM7" s="9" t="s">
        <v>475</v>
      </c>
      <c r="AN7" s="9" t="s">
        <v>474</v>
      </c>
      <c r="AO7" s="9" t="s">
        <v>474</v>
      </c>
      <c r="AP7" s="9" t="s">
        <v>474</v>
      </c>
      <c r="AQ7" s="9" t="s">
        <v>474</v>
      </c>
      <c r="AR7" s="9" t="s">
        <v>474</v>
      </c>
      <c r="AS7" s="9" t="s">
        <v>474</v>
      </c>
      <c r="AT7" s="9" t="s">
        <v>474</v>
      </c>
      <c r="AU7" s="9" t="s">
        <v>473</v>
      </c>
      <c r="AV7" s="9" t="s">
        <v>474</v>
      </c>
      <c r="AW7" s="9" t="s">
        <v>474</v>
      </c>
      <c r="AX7" s="9" t="s">
        <v>474</v>
      </c>
      <c r="AY7" s="9" t="s">
        <v>474</v>
      </c>
      <c r="AZ7" s="9" t="s">
        <v>474</v>
      </c>
      <c r="BA7" s="9" t="s">
        <v>474</v>
      </c>
      <c r="BB7" s="9" t="s">
        <v>474</v>
      </c>
      <c r="BC7" s="9" t="s">
        <v>474</v>
      </c>
      <c r="BD7" s="9" t="s">
        <v>473</v>
      </c>
      <c r="BE7" s="9" t="s">
        <v>475</v>
      </c>
      <c r="BF7" s="9" t="s">
        <v>474</v>
      </c>
      <c r="BG7" s="9" t="s">
        <v>474</v>
      </c>
      <c r="BH7" s="9" t="s">
        <v>474</v>
      </c>
      <c r="BI7" s="9" t="s">
        <v>474</v>
      </c>
      <c r="BJ7" s="9" t="s">
        <v>475</v>
      </c>
      <c r="BK7" s="9" t="s">
        <v>475</v>
      </c>
      <c r="BL7" s="9" t="s">
        <v>475</v>
      </c>
      <c r="BM7" s="9" t="s">
        <v>473</v>
      </c>
      <c r="BN7" s="9" t="s">
        <v>473</v>
      </c>
      <c r="BO7" s="9" t="s">
        <v>473</v>
      </c>
      <c r="BP7" s="9" t="s">
        <v>474</v>
      </c>
      <c r="BQ7" s="9" t="s">
        <v>474</v>
      </c>
      <c r="BR7" s="9" t="s">
        <v>474</v>
      </c>
      <c r="BS7" s="9" t="s">
        <v>474</v>
      </c>
      <c r="BT7" s="9" t="s">
        <v>474</v>
      </c>
      <c r="BU7" s="9" t="s">
        <v>474</v>
      </c>
      <c r="BV7" s="9" t="s">
        <v>474</v>
      </c>
      <c r="BW7" s="9" t="s">
        <v>473</v>
      </c>
      <c r="BX7" s="9" t="s">
        <v>473</v>
      </c>
      <c r="BY7" s="9" t="s">
        <v>473</v>
      </c>
      <c r="BZ7" s="9" t="s">
        <v>475</v>
      </c>
      <c r="CA7" s="9" t="s">
        <v>473</v>
      </c>
      <c r="CB7" s="9" t="s">
        <v>474</v>
      </c>
      <c r="CC7" s="9" t="s">
        <v>475</v>
      </c>
      <c r="CD7" s="9" t="s">
        <v>474</v>
      </c>
      <c r="CE7" s="9" t="s">
        <v>474</v>
      </c>
      <c r="CF7" s="9" t="s">
        <v>474</v>
      </c>
      <c r="CG7" s="9" t="s">
        <v>474</v>
      </c>
      <c r="CH7" s="9" t="s">
        <v>474</v>
      </c>
      <c r="CI7" s="9" t="s">
        <v>474</v>
      </c>
      <c r="CJ7" s="9" t="s">
        <v>474</v>
      </c>
      <c r="CK7" s="9" t="s">
        <v>474</v>
      </c>
      <c r="CL7" s="9" t="s">
        <v>474</v>
      </c>
      <c r="CM7" s="9" t="s">
        <v>474</v>
      </c>
      <c r="CN7" s="9" t="s">
        <v>474</v>
      </c>
      <c r="CO7" s="9" t="s">
        <v>474</v>
      </c>
      <c r="CP7" s="9" t="s">
        <v>473</v>
      </c>
      <c r="CQ7" s="9" t="s">
        <v>473</v>
      </c>
      <c r="CR7" s="9" t="s">
        <v>473</v>
      </c>
      <c r="CS7" s="9" t="s">
        <v>473</v>
      </c>
      <c r="CT7" s="9" t="s">
        <v>474</v>
      </c>
      <c r="CU7" s="9" t="s">
        <v>474</v>
      </c>
      <c r="CV7" s="9" t="s">
        <v>474</v>
      </c>
      <c r="CW7" s="9" t="s">
        <v>474</v>
      </c>
      <c r="CX7" s="9" t="s">
        <v>473</v>
      </c>
      <c r="CY7" s="9" t="s">
        <v>475</v>
      </c>
      <c r="CZ7" s="9" t="s">
        <v>475</v>
      </c>
      <c r="DA7" s="9" t="s">
        <v>475</v>
      </c>
      <c r="DB7" s="9" t="s">
        <v>474</v>
      </c>
      <c r="DC7" s="9" t="s">
        <v>475</v>
      </c>
      <c r="DD7" s="9" t="s">
        <v>475</v>
      </c>
      <c r="DE7" s="9" t="s">
        <v>473</v>
      </c>
      <c r="DF7" s="9" t="s">
        <v>474</v>
      </c>
      <c r="DG7" s="9" t="s">
        <v>474</v>
      </c>
      <c r="DH7" s="9" t="s">
        <v>474</v>
      </c>
      <c r="DI7" s="9" t="s">
        <v>475</v>
      </c>
      <c r="DJ7" s="9" t="s">
        <v>475</v>
      </c>
      <c r="DK7" s="9" t="s">
        <v>474</v>
      </c>
      <c r="DL7" s="9" t="s">
        <v>474</v>
      </c>
      <c r="DM7" s="9" t="s">
        <v>473</v>
      </c>
      <c r="DN7" s="9" t="s">
        <v>473</v>
      </c>
      <c r="DO7" s="9" t="s">
        <v>474</v>
      </c>
      <c r="DP7" s="9" t="s">
        <v>474</v>
      </c>
      <c r="DQ7" s="9" t="s">
        <v>474</v>
      </c>
      <c r="DR7" s="9" t="s">
        <v>474</v>
      </c>
      <c r="DS7" s="9" t="s">
        <v>474</v>
      </c>
      <c r="DT7" s="9" t="s">
        <v>474</v>
      </c>
      <c r="DU7" s="9" t="s">
        <v>473</v>
      </c>
      <c r="DV7" s="9" t="s">
        <v>474</v>
      </c>
      <c r="DW7" s="9" t="s">
        <v>474</v>
      </c>
      <c r="DX7" s="9" t="s">
        <v>475</v>
      </c>
      <c r="DY7" s="9" t="s">
        <v>474</v>
      </c>
      <c r="DZ7" s="9" t="s">
        <v>474</v>
      </c>
      <c r="EA7" s="9" t="s">
        <v>475</v>
      </c>
      <c r="EB7" s="9" t="s">
        <v>474</v>
      </c>
      <c r="EC7" s="9" t="s">
        <v>474</v>
      </c>
      <c r="ED7" s="9" t="s">
        <v>474</v>
      </c>
      <c r="EE7" s="9" t="s">
        <v>475</v>
      </c>
      <c r="EF7" s="9" t="s">
        <v>475</v>
      </c>
      <c r="EG7" s="9" t="s">
        <v>473</v>
      </c>
      <c r="EH7" s="9" t="s">
        <v>474</v>
      </c>
      <c r="EI7" s="9" t="s">
        <v>474</v>
      </c>
      <c r="EJ7" s="9" t="s">
        <v>474</v>
      </c>
      <c r="EK7" s="9" t="s">
        <v>474</v>
      </c>
      <c r="EL7" s="9" t="s">
        <v>474</v>
      </c>
      <c r="EM7" s="9" t="s">
        <v>474</v>
      </c>
      <c r="EN7" s="9" t="s">
        <v>473</v>
      </c>
      <c r="EO7" s="9" t="s">
        <v>473</v>
      </c>
      <c r="EP7" s="9" t="s">
        <v>473</v>
      </c>
      <c r="EQ7" s="9" t="s">
        <v>473</v>
      </c>
      <c r="ER7" s="9" t="s">
        <v>475</v>
      </c>
      <c r="ES7" s="9" t="s">
        <v>473</v>
      </c>
      <c r="ET7" s="9" t="s">
        <v>473</v>
      </c>
      <c r="EU7" s="9" t="s">
        <v>473</v>
      </c>
      <c r="EV7" s="9" t="s">
        <v>474</v>
      </c>
      <c r="EW7" s="9" t="s">
        <v>474</v>
      </c>
      <c r="EX7" s="9" t="s">
        <v>474</v>
      </c>
      <c r="EY7" s="9" t="s">
        <v>473</v>
      </c>
      <c r="EZ7" s="9" t="s">
        <v>473</v>
      </c>
      <c r="FA7" s="9" t="s">
        <v>475</v>
      </c>
      <c r="FB7" s="9" t="s">
        <v>474</v>
      </c>
      <c r="FC7" s="9" t="s">
        <v>475</v>
      </c>
      <c r="FD7" s="9" t="s">
        <v>475</v>
      </c>
      <c r="FE7" s="9" t="s">
        <v>475</v>
      </c>
      <c r="FF7" s="9" t="s">
        <v>474</v>
      </c>
      <c r="FG7" s="9" t="s">
        <v>475</v>
      </c>
      <c r="FH7" s="9" t="s">
        <v>475</v>
      </c>
      <c r="FI7" s="201"/>
      <c r="FJ7" s="1"/>
      <c r="FK7" s="10" t="s">
        <v>475</v>
      </c>
      <c r="FL7" s="10" t="s">
        <v>474</v>
      </c>
      <c r="FM7" s="10" t="s">
        <v>475</v>
      </c>
      <c r="FN7" s="10" t="s">
        <v>475</v>
      </c>
      <c r="FO7" s="10" t="s">
        <v>475</v>
      </c>
      <c r="FP7" s="10" t="s">
        <v>475</v>
      </c>
      <c r="FQ7" s="10" t="s">
        <v>475</v>
      </c>
      <c r="FR7" s="10" t="s">
        <v>475</v>
      </c>
      <c r="FS7" s="197"/>
    </row>
    <row r="8" spans="1:175" ht="15" hidden="1" customHeight="1" x14ac:dyDescent="0.3">
      <c r="A8" s="201"/>
      <c r="B8" s="201"/>
      <c r="C8" s="9" t="s">
        <v>476</v>
      </c>
      <c r="D8" s="9" t="s">
        <v>476</v>
      </c>
      <c r="E8" s="9" t="s">
        <v>476</v>
      </c>
      <c r="F8" s="9" t="s">
        <v>477</v>
      </c>
      <c r="G8" s="9" t="s">
        <v>477</v>
      </c>
      <c r="H8" s="9" t="s">
        <v>476</v>
      </c>
      <c r="I8" s="9" t="s">
        <v>476</v>
      </c>
      <c r="J8" s="9" t="s">
        <v>477</v>
      </c>
      <c r="K8" s="9" t="s">
        <v>477</v>
      </c>
      <c r="L8" s="9" t="s">
        <v>477</v>
      </c>
      <c r="M8" s="9" t="s">
        <v>477</v>
      </c>
      <c r="N8" s="9" t="s">
        <v>477</v>
      </c>
      <c r="O8" s="9" t="s">
        <v>477</v>
      </c>
      <c r="P8" s="9" t="s">
        <v>477</v>
      </c>
      <c r="Q8" s="9" t="s">
        <v>477</v>
      </c>
      <c r="R8" s="9" t="s">
        <v>476</v>
      </c>
      <c r="S8" s="9" t="s">
        <v>476</v>
      </c>
      <c r="T8" s="9" t="s">
        <v>477</v>
      </c>
      <c r="U8" s="9" t="s">
        <v>477</v>
      </c>
      <c r="V8" s="9" t="s">
        <v>477</v>
      </c>
      <c r="W8" s="9" t="s">
        <v>477</v>
      </c>
      <c r="X8" s="9" t="s">
        <v>476</v>
      </c>
      <c r="Y8" s="9" t="s">
        <v>476</v>
      </c>
      <c r="Z8" s="9" t="s">
        <v>476</v>
      </c>
      <c r="AA8" s="9" t="s">
        <v>477</v>
      </c>
      <c r="AB8" s="9" t="s">
        <v>476</v>
      </c>
      <c r="AC8" s="9" t="s">
        <v>476</v>
      </c>
      <c r="AD8" s="9" t="s">
        <v>476</v>
      </c>
      <c r="AE8" s="9" t="s">
        <v>476</v>
      </c>
      <c r="AF8" s="9" t="s">
        <v>477</v>
      </c>
      <c r="AG8" s="9" t="s">
        <v>477</v>
      </c>
      <c r="AH8" s="9" t="s">
        <v>477</v>
      </c>
      <c r="AI8" s="9" t="s">
        <v>476</v>
      </c>
      <c r="AJ8" s="9" t="s">
        <v>476</v>
      </c>
      <c r="AK8" s="9" t="s">
        <v>477</v>
      </c>
      <c r="AL8" s="9" t="s">
        <v>477</v>
      </c>
      <c r="AM8" s="9" t="s">
        <v>477</v>
      </c>
      <c r="AN8" s="9" t="s">
        <v>476</v>
      </c>
      <c r="AO8" s="9" t="s">
        <v>476</v>
      </c>
      <c r="AP8" s="9" t="s">
        <v>476</v>
      </c>
      <c r="AQ8" s="9" t="s">
        <v>476</v>
      </c>
      <c r="AR8" s="9" t="s">
        <v>476</v>
      </c>
      <c r="AS8" s="9" t="s">
        <v>476</v>
      </c>
      <c r="AT8" s="9" t="s">
        <v>476</v>
      </c>
      <c r="AU8" s="9" t="s">
        <v>476</v>
      </c>
      <c r="AV8" s="9" t="s">
        <v>477</v>
      </c>
      <c r="AW8" s="9" t="s">
        <v>477</v>
      </c>
      <c r="AX8" s="9" t="s">
        <v>477</v>
      </c>
      <c r="AY8" s="9" t="s">
        <v>476</v>
      </c>
      <c r="AZ8" s="9" t="s">
        <v>476</v>
      </c>
      <c r="BA8" s="9" t="s">
        <v>476</v>
      </c>
      <c r="BB8" s="9" t="s">
        <v>476</v>
      </c>
      <c r="BC8" s="9" t="s">
        <v>476</v>
      </c>
      <c r="BD8" s="9" t="s">
        <v>476</v>
      </c>
      <c r="BE8" s="9" t="s">
        <v>476</v>
      </c>
      <c r="BF8" s="9" t="s">
        <v>476</v>
      </c>
      <c r="BG8" s="9" t="s">
        <v>476</v>
      </c>
      <c r="BH8" s="9" t="s">
        <v>476</v>
      </c>
      <c r="BI8" s="9" t="s">
        <v>476</v>
      </c>
      <c r="BJ8" s="9" t="s">
        <v>477</v>
      </c>
      <c r="BK8" s="9" t="s">
        <v>477</v>
      </c>
      <c r="BL8" s="9" t="s">
        <v>477</v>
      </c>
      <c r="BM8" s="9" t="s">
        <v>477</v>
      </c>
      <c r="BN8" s="9" t="s">
        <v>477</v>
      </c>
      <c r="BO8" s="9" t="s">
        <v>477</v>
      </c>
      <c r="BP8" s="9" t="s">
        <v>476</v>
      </c>
      <c r="BQ8" s="9" t="s">
        <v>477</v>
      </c>
      <c r="BR8" s="9" t="s">
        <v>477</v>
      </c>
      <c r="BS8" s="9" t="s">
        <v>477</v>
      </c>
      <c r="BT8" s="9" t="s">
        <v>477</v>
      </c>
      <c r="BU8" s="9" t="s">
        <v>477</v>
      </c>
      <c r="BV8" s="9" t="s">
        <v>477</v>
      </c>
      <c r="BW8" s="9" t="s">
        <v>477</v>
      </c>
      <c r="BX8" s="9" t="s">
        <v>477</v>
      </c>
      <c r="BY8" s="9" t="s">
        <v>477</v>
      </c>
      <c r="BZ8" s="9" t="s">
        <v>476</v>
      </c>
      <c r="CA8" s="9" t="s">
        <v>477</v>
      </c>
      <c r="CB8" s="9" t="s">
        <v>477</v>
      </c>
      <c r="CC8" s="9" t="s">
        <v>476</v>
      </c>
      <c r="CD8" s="9" t="s">
        <v>476</v>
      </c>
      <c r="CE8" s="9" t="s">
        <v>476</v>
      </c>
      <c r="CF8" s="9" t="s">
        <v>476</v>
      </c>
      <c r="CG8" s="9" t="s">
        <v>476</v>
      </c>
      <c r="CH8" s="9" t="s">
        <v>476</v>
      </c>
      <c r="CI8" s="9" t="s">
        <v>477</v>
      </c>
      <c r="CJ8" s="9" t="s">
        <v>477</v>
      </c>
      <c r="CK8" s="9" t="s">
        <v>477</v>
      </c>
      <c r="CL8" s="9" t="s">
        <v>477</v>
      </c>
      <c r="CM8" s="9" t="s">
        <v>477</v>
      </c>
      <c r="CN8" s="9" t="s">
        <v>477</v>
      </c>
      <c r="CO8" s="9" t="s">
        <v>477</v>
      </c>
      <c r="CP8" s="9" t="s">
        <v>477</v>
      </c>
      <c r="CQ8" s="9" t="s">
        <v>477</v>
      </c>
      <c r="CR8" s="9" t="s">
        <v>477</v>
      </c>
      <c r="CS8" s="9" t="s">
        <v>477</v>
      </c>
      <c r="CT8" s="9" t="s">
        <v>477</v>
      </c>
      <c r="CU8" s="9" t="s">
        <v>477</v>
      </c>
      <c r="CV8" s="9" t="s">
        <v>478</v>
      </c>
      <c r="CW8" s="9" t="s">
        <v>479</v>
      </c>
      <c r="CX8" s="9" t="s">
        <v>478</v>
      </c>
      <c r="CY8" s="9" t="s">
        <v>479</v>
      </c>
      <c r="CZ8" s="9" t="s">
        <v>478</v>
      </c>
      <c r="DA8" s="9" t="s">
        <v>476</v>
      </c>
      <c r="DB8" s="9" t="s">
        <v>476</v>
      </c>
      <c r="DC8" s="9" t="s">
        <v>476</v>
      </c>
      <c r="DD8" s="9" t="s">
        <v>476</v>
      </c>
      <c r="DE8" s="9" t="s">
        <v>476</v>
      </c>
      <c r="DF8" s="9" t="s">
        <v>476</v>
      </c>
      <c r="DG8" s="9" t="s">
        <v>476</v>
      </c>
      <c r="DH8" s="9" t="s">
        <v>476</v>
      </c>
      <c r="DI8" s="9" t="s">
        <v>476</v>
      </c>
      <c r="DJ8" s="9" t="s">
        <v>476</v>
      </c>
      <c r="DK8" s="9" t="s">
        <v>476</v>
      </c>
      <c r="DL8" s="9" t="s">
        <v>476</v>
      </c>
      <c r="DM8" s="9" t="s">
        <v>478</v>
      </c>
      <c r="DN8" s="9" t="s">
        <v>478</v>
      </c>
      <c r="DO8" s="9" t="s">
        <v>479</v>
      </c>
      <c r="DP8" s="9" t="s">
        <v>479</v>
      </c>
      <c r="DQ8" s="9" t="s">
        <v>477</v>
      </c>
      <c r="DR8" s="9" t="s">
        <v>477</v>
      </c>
      <c r="DS8" s="9" t="s">
        <v>477</v>
      </c>
      <c r="DT8" s="9" t="s">
        <v>477</v>
      </c>
      <c r="DU8" s="9" t="s">
        <v>478</v>
      </c>
      <c r="DV8" s="9" t="s">
        <v>476</v>
      </c>
      <c r="DW8" s="9" t="s">
        <v>476</v>
      </c>
      <c r="DX8" s="9" t="s">
        <v>476</v>
      </c>
      <c r="DY8" s="9" t="s">
        <v>476</v>
      </c>
      <c r="DZ8" s="9" t="s">
        <v>476</v>
      </c>
      <c r="EA8" s="9" t="s">
        <v>476</v>
      </c>
      <c r="EB8" s="9" t="s">
        <v>476</v>
      </c>
      <c r="EC8" s="9" t="s">
        <v>476</v>
      </c>
      <c r="ED8" s="9" t="s">
        <v>476</v>
      </c>
      <c r="EE8" s="9" t="s">
        <v>479</v>
      </c>
      <c r="EF8" s="9" t="s">
        <v>479</v>
      </c>
      <c r="EG8" s="9" t="s">
        <v>478</v>
      </c>
      <c r="EH8" s="9" t="s">
        <v>479</v>
      </c>
      <c r="EI8" s="9" t="s">
        <v>479</v>
      </c>
      <c r="EJ8" s="9" t="s">
        <v>479</v>
      </c>
      <c r="EK8" s="9" t="s">
        <v>479</v>
      </c>
      <c r="EL8" s="9" t="s">
        <v>476</v>
      </c>
      <c r="EM8" s="9" t="s">
        <v>476</v>
      </c>
      <c r="EN8" s="9" t="s">
        <v>476</v>
      </c>
      <c r="EO8" s="9" t="s">
        <v>476</v>
      </c>
      <c r="EP8" s="9" t="s">
        <v>476</v>
      </c>
      <c r="EQ8" s="9" t="s">
        <v>476</v>
      </c>
      <c r="ER8" s="9" t="s">
        <v>479</v>
      </c>
      <c r="ES8" s="9" t="s">
        <v>478</v>
      </c>
      <c r="ET8" s="9" t="s">
        <v>478</v>
      </c>
      <c r="EU8" s="9" t="s">
        <v>478</v>
      </c>
      <c r="EV8" s="9" t="s">
        <v>476</v>
      </c>
      <c r="EW8" s="9" t="s">
        <v>479</v>
      </c>
      <c r="EX8" s="9" t="s">
        <v>479</v>
      </c>
      <c r="EY8" s="9" t="s">
        <v>478</v>
      </c>
      <c r="EZ8" s="9" t="s">
        <v>478</v>
      </c>
      <c r="FA8" s="9" t="s">
        <v>476</v>
      </c>
      <c r="FB8" s="9" t="s">
        <v>476</v>
      </c>
      <c r="FC8" s="9" t="s">
        <v>477</v>
      </c>
      <c r="FD8" s="9" t="s">
        <v>477</v>
      </c>
      <c r="FE8" s="9" t="s">
        <v>477</v>
      </c>
      <c r="FF8" s="9" t="s">
        <v>477</v>
      </c>
      <c r="FG8" s="9" t="s">
        <v>477</v>
      </c>
      <c r="FH8" s="9" t="s">
        <v>477</v>
      </c>
      <c r="FI8" s="201"/>
      <c r="FJ8" s="1"/>
      <c r="FK8" s="10" t="s">
        <v>476</v>
      </c>
      <c r="FL8" s="10" t="s">
        <v>476</v>
      </c>
      <c r="FM8" s="10" t="s">
        <v>476</v>
      </c>
      <c r="FN8" s="10" t="s">
        <v>476</v>
      </c>
      <c r="FO8" s="10" t="s">
        <v>477</v>
      </c>
      <c r="FP8" s="10" t="s">
        <v>477</v>
      </c>
      <c r="FQ8" s="10" t="s">
        <v>476</v>
      </c>
      <c r="FR8" s="10" t="s">
        <v>476</v>
      </c>
      <c r="FS8" s="197"/>
    </row>
    <row r="9" spans="1:175" ht="40.049999999999997" customHeight="1" x14ac:dyDescent="0.3">
      <c r="A9" s="201"/>
      <c r="B9" s="201"/>
      <c r="C9" s="11" t="s">
        <v>480</v>
      </c>
      <c r="D9" s="11" t="s">
        <v>245</v>
      </c>
      <c r="E9" s="11" t="s">
        <v>245</v>
      </c>
      <c r="F9" s="11" t="s">
        <v>245</v>
      </c>
      <c r="G9" s="11" t="s">
        <v>245</v>
      </c>
      <c r="H9" s="11" t="s">
        <v>95</v>
      </c>
      <c r="I9" s="11" t="s">
        <v>95</v>
      </c>
      <c r="J9" s="11" t="s">
        <v>127</v>
      </c>
      <c r="K9" s="11" t="s">
        <v>127</v>
      </c>
      <c r="L9" s="11" t="s">
        <v>85</v>
      </c>
      <c r="M9" s="11" t="s">
        <v>85</v>
      </c>
      <c r="N9" s="11" t="s">
        <v>85</v>
      </c>
      <c r="O9" s="11" t="s">
        <v>85</v>
      </c>
      <c r="P9" s="11" t="s">
        <v>85</v>
      </c>
      <c r="Q9" s="11" t="s">
        <v>85</v>
      </c>
      <c r="R9" s="11" t="s">
        <v>85</v>
      </c>
      <c r="S9" s="11" t="s">
        <v>85</v>
      </c>
      <c r="T9" s="11" t="s">
        <v>411</v>
      </c>
      <c r="U9" s="11" t="s">
        <v>411</v>
      </c>
      <c r="V9" s="11" t="s">
        <v>411</v>
      </c>
      <c r="W9" s="11" t="s">
        <v>411</v>
      </c>
      <c r="X9" s="11" t="s">
        <v>481</v>
      </c>
      <c r="Y9" s="11" t="s">
        <v>236</v>
      </c>
      <c r="Z9" s="11" t="s">
        <v>236</v>
      </c>
      <c r="AA9" s="11" t="s">
        <v>236</v>
      </c>
      <c r="AB9" s="11" t="s">
        <v>55</v>
      </c>
      <c r="AC9" s="11" t="s">
        <v>55</v>
      </c>
      <c r="AD9" s="11" t="s">
        <v>55</v>
      </c>
      <c r="AE9" s="11" t="s">
        <v>55</v>
      </c>
      <c r="AF9" s="11" t="s">
        <v>55</v>
      </c>
      <c r="AG9" s="11" t="s">
        <v>55</v>
      </c>
      <c r="AH9" s="11" t="s">
        <v>55</v>
      </c>
      <c r="AI9" s="11" t="s">
        <v>482</v>
      </c>
      <c r="AJ9" s="11" t="s">
        <v>483</v>
      </c>
      <c r="AK9" s="11" t="s">
        <v>316</v>
      </c>
      <c r="AL9" s="11" t="s">
        <v>484</v>
      </c>
      <c r="AM9" s="11" t="s">
        <v>484</v>
      </c>
      <c r="AN9" s="11" t="s">
        <v>256</v>
      </c>
      <c r="AO9" s="11" t="s">
        <v>256</v>
      </c>
      <c r="AP9" s="11" t="s">
        <v>485</v>
      </c>
      <c r="AQ9" s="11" t="s">
        <v>486</v>
      </c>
      <c r="AR9" s="11" t="s">
        <v>486</v>
      </c>
      <c r="AS9" s="11" t="s">
        <v>487</v>
      </c>
      <c r="AT9" s="11" t="s">
        <v>488</v>
      </c>
      <c r="AU9" s="11" t="s">
        <v>489</v>
      </c>
      <c r="AV9" s="11" t="s">
        <v>81</v>
      </c>
      <c r="AW9" s="11" t="s">
        <v>81</v>
      </c>
      <c r="AX9" s="11" t="s">
        <v>81</v>
      </c>
      <c r="AY9" s="11" t="s">
        <v>116</v>
      </c>
      <c r="AZ9" s="11" t="s">
        <v>116</v>
      </c>
      <c r="BA9" s="11" t="s">
        <v>116</v>
      </c>
      <c r="BB9" s="11" t="s">
        <v>116</v>
      </c>
      <c r="BC9" s="11" t="s">
        <v>116</v>
      </c>
      <c r="BD9" s="11" t="s">
        <v>116</v>
      </c>
      <c r="BE9" s="11" t="s">
        <v>116</v>
      </c>
      <c r="BF9" s="11" t="s">
        <v>116</v>
      </c>
      <c r="BG9" s="11" t="s">
        <v>490</v>
      </c>
      <c r="BH9" s="11" t="s">
        <v>490</v>
      </c>
      <c r="BI9" s="11" t="s">
        <v>491</v>
      </c>
      <c r="BJ9" s="11" t="s">
        <v>60</v>
      </c>
      <c r="BK9" s="11" t="s">
        <v>60</v>
      </c>
      <c r="BL9" s="11" t="s">
        <v>60</v>
      </c>
      <c r="BM9" s="11" t="s">
        <v>68</v>
      </c>
      <c r="BN9" s="11" t="s">
        <v>68</v>
      </c>
      <c r="BO9" s="11" t="s">
        <v>68</v>
      </c>
      <c r="BP9" s="11" t="s">
        <v>68</v>
      </c>
      <c r="BQ9" s="11" t="s">
        <v>68</v>
      </c>
      <c r="BR9" s="11" t="s">
        <v>68</v>
      </c>
      <c r="BS9" s="11" t="s">
        <v>68</v>
      </c>
      <c r="BT9" s="11" t="s">
        <v>68</v>
      </c>
      <c r="BU9" s="11" t="s">
        <v>68</v>
      </c>
      <c r="BV9" s="11" t="s">
        <v>68</v>
      </c>
      <c r="BW9" s="11" t="s">
        <v>68</v>
      </c>
      <c r="BX9" s="11" t="s">
        <v>68</v>
      </c>
      <c r="BY9" s="11" t="s">
        <v>68</v>
      </c>
      <c r="BZ9" s="11" t="s">
        <v>68</v>
      </c>
      <c r="CA9" s="11" t="s">
        <v>492</v>
      </c>
      <c r="CB9" s="11" t="s">
        <v>492</v>
      </c>
      <c r="CC9" s="11" t="s">
        <v>493</v>
      </c>
      <c r="CD9" s="11" t="s">
        <v>101</v>
      </c>
      <c r="CE9" s="11" t="s">
        <v>101</v>
      </c>
      <c r="CF9" s="11" t="s">
        <v>101</v>
      </c>
      <c r="CG9" s="11" t="s">
        <v>101</v>
      </c>
      <c r="CH9" s="11" t="s">
        <v>101</v>
      </c>
      <c r="CI9" s="11" t="s">
        <v>101</v>
      </c>
      <c r="CJ9" s="11" t="s">
        <v>101</v>
      </c>
      <c r="CK9" s="11" t="s">
        <v>101</v>
      </c>
      <c r="CL9" s="11" t="s">
        <v>101</v>
      </c>
      <c r="CM9" s="11" t="s">
        <v>101</v>
      </c>
      <c r="CN9" s="11" t="s">
        <v>101</v>
      </c>
      <c r="CO9" s="11" t="s">
        <v>101</v>
      </c>
      <c r="CP9" s="11" t="s">
        <v>113</v>
      </c>
      <c r="CQ9" s="11" t="s">
        <v>113</v>
      </c>
      <c r="CR9" s="11" t="s">
        <v>113</v>
      </c>
      <c r="CS9" s="11" t="s">
        <v>113</v>
      </c>
      <c r="CT9" s="11" t="s">
        <v>123</v>
      </c>
      <c r="CU9" s="11" t="s">
        <v>123</v>
      </c>
      <c r="CV9" s="11" t="s">
        <v>494</v>
      </c>
      <c r="CW9" s="11" t="s">
        <v>495</v>
      </c>
      <c r="CX9" s="11" t="s">
        <v>496</v>
      </c>
      <c r="CY9" s="11" t="s">
        <v>497</v>
      </c>
      <c r="CZ9" s="11" t="s">
        <v>498</v>
      </c>
      <c r="DA9" s="11" t="s">
        <v>499</v>
      </c>
      <c r="DB9" s="11" t="s">
        <v>500</v>
      </c>
      <c r="DC9" s="11" t="s">
        <v>95</v>
      </c>
      <c r="DD9" s="11" t="s">
        <v>95</v>
      </c>
      <c r="DE9" s="11" t="s">
        <v>482</v>
      </c>
      <c r="DF9" s="11" t="s">
        <v>501</v>
      </c>
      <c r="DG9" s="11" t="s">
        <v>250</v>
      </c>
      <c r="DH9" s="11" t="s">
        <v>502</v>
      </c>
      <c r="DI9" s="11" t="s">
        <v>503</v>
      </c>
      <c r="DJ9" s="11" t="s">
        <v>504</v>
      </c>
      <c r="DK9" s="11" t="s">
        <v>505</v>
      </c>
      <c r="DL9" s="11" t="s">
        <v>506</v>
      </c>
      <c r="DM9" s="11" t="s">
        <v>507</v>
      </c>
      <c r="DN9" s="11" t="s">
        <v>508</v>
      </c>
      <c r="DO9" s="11" t="s">
        <v>509</v>
      </c>
      <c r="DP9" s="11" t="s">
        <v>510</v>
      </c>
      <c r="DQ9" s="11" t="s">
        <v>511</v>
      </c>
      <c r="DR9" s="11" t="s">
        <v>511</v>
      </c>
      <c r="DS9" s="11" t="s">
        <v>511</v>
      </c>
      <c r="DT9" s="11" t="s">
        <v>511</v>
      </c>
      <c r="DU9" s="11" t="s">
        <v>512</v>
      </c>
      <c r="DV9" s="11" t="s">
        <v>513</v>
      </c>
      <c r="DW9" s="11" t="s">
        <v>514</v>
      </c>
      <c r="DX9" s="11" t="s">
        <v>515</v>
      </c>
      <c r="DY9" s="11" t="s">
        <v>516</v>
      </c>
      <c r="DZ9" s="11" t="s">
        <v>517</v>
      </c>
      <c r="EA9" s="11" t="s">
        <v>517</v>
      </c>
      <c r="EB9" s="11" t="s">
        <v>517</v>
      </c>
      <c r="EC9" s="11" t="s">
        <v>517</v>
      </c>
      <c r="ED9" s="11" t="s">
        <v>518</v>
      </c>
      <c r="EE9" s="11" t="s">
        <v>519</v>
      </c>
      <c r="EF9" s="11" t="s">
        <v>519</v>
      </c>
      <c r="EG9" s="11" t="s">
        <v>68</v>
      </c>
      <c r="EH9" s="11" t="s">
        <v>68</v>
      </c>
      <c r="EI9" s="11" t="s">
        <v>68</v>
      </c>
      <c r="EJ9" s="11" t="s">
        <v>68</v>
      </c>
      <c r="EK9" s="11" t="s">
        <v>68</v>
      </c>
      <c r="EL9" s="11" t="s">
        <v>520</v>
      </c>
      <c r="EM9" s="11" t="s">
        <v>520</v>
      </c>
      <c r="EN9" s="11" t="s">
        <v>521</v>
      </c>
      <c r="EO9" s="11" t="s">
        <v>521</v>
      </c>
      <c r="EP9" s="11" t="s">
        <v>521</v>
      </c>
      <c r="EQ9" s="11" t="s">
        <v>521</v>
      </c>
      <c r="ER9" s="11" t="s">
        <v>522</v>
      </c>
      <c r="ES9" s="11" t="s">
        <v>523</v>
      </c>
      <c r="ET9" s="11" t="s">
        <v>524</v>
      </c>
      <c r="EU9" s="11" t="s">
        <v>101</v>
      </c>
      <c r="EV9" s="11" t="s">
        <v>101</v>
      </c>
      <c r="EW9" s="11" t="s">
        <v>101</v>
      </c>
      <c r="EX9" s="11" t="s">
        <v>101</v>
      </c>
      <c r="EY9" s="11" t="s">
        <v>101</v>
      </c>
      <c r="EZ9" s="11" t="s">
        <v>525</v>
      </c>
      <c r="FA9" s="11" t="s">
        <v>526</v>
      </c>
      <c r="FB9" s="11" t="s">
        <v>526</v>
      </c>
      <c r="FC9" s="11" t="s">
        <v>527</v>
      </c>
      <c r="FD9" s="11" t="s">
        <v>23</v>
      </c>
      <c r="FE9" s="11" t="s">
        <v>23</v>
      </c>
      <c r="FF9" s="11" t="s">
        <v>144</v>
      </c>
      <c r="FG9" s="11" t="s">
        <v>528</v>
      </c>
      <c r="FH9" s="11" t="s">
        <v>529</v>
      </c>
      <c r="FI9" s="201"/>
      <c r="FJ9" s="1"/>
      <c r="FK9" s="12" t="s">
        <v>531</v>
      </c>
      <c r="FL9" s="12" t="s">
        <v>532</v>
      </c>
      <c r="FM9" s="12" t="s">
        <v>533</v>
      </c>
      <c r="FN9" s="12" t="s">
        <v>534</v>
      </c>
      <c r="FO9" s="12" t="s">
        <v>535</v>
      </c>
      <c r="FP9" s="12" t="s">
        <v>536</v>
      </c>
      <c r="FQ9" s="12" t="s">
        <v>526</v>
      </c>
      <c r="FR9" s="12" t="s">
        <v>526</v>
      </c>
      <c r="FS9" s="197"/>
    </row>
    <row r="10" spans="1:175" ht="40.049999999999997" customHeight="1" x14ac:dyDescent="0.3">
      <c r="A10" s="201"/>
      <c r="B10" s="201"/>
      <c r="C10" s="9" t="s">
        <v>537</v>
      </c>
      <c r="D10" s="9" t="s">
        <v>246</v>
      </c>
      <c r="E10" s="9" t="s">
        <v>538</v>
      </c>
      <c r="F10" s="9" t="s">
        <v>539</v>
      </c>
      <c r="G10" s="9" t="s">
        <v>540</v>
      </c>
      <c r="H10" s="9" t="s">
        <v>541</v>
      </c>
      <c r="I10" s="9" t="s">
        <v>542</v>
      </c>
      <c r="J10" s="9" t="s">
        <v>543</v>
      </c>
      <c r="K10" s="9" t="s">
        <v>544</v>
      </c>
      <c r="L10" s="9" t="s">
        <v>545</v>
      </c>
      <c r="M10" s="9" t="s">
        <v>546</v>
      </c>
      <c r="N10" s="9" t="s">
        <v>547</v>
      </c>
      <c r="O10" s="9" t="s">
        <v>548</v>
      </c>
      <c r="P10" s="9" t="s">
        <v>549</v>
      </c>
      <c r="Q10" s="9" t="s">
        <v>550</v>
      </c>
      <c r="R10" s="9" t="s">
        <v>303</v>
      </c>
      <c r="S10" s="9" t="s">
        <v>551</v>
      </c>
      <c r="T10" s="9" t="s">
        <v>552</v>
      </c>
      <c r="U10" s="9" t="s">
        <v>553</v>
      </c>
      <c r="V10" s="9" t="s">
        <v>554</v>
      </c>
      <c r="W10" s="9" t="s">
        <v>555</v>
      </c>
      <c r="X10" s="9" t="s">
        <v>556</v>
      </c>
      <c r="Y10" s="9" t="s">
        <v>557</v>
      </c>
      <c r="Z10" s="9" t="s">
        <v>558</v>
      </c>
      <c r="AA10" s="9" t="s">
        <v>237</v>
      </c>
      <c r="AB10" s="9" t="s">
        <v>559</v>
      </c>
      <c r="AC10" s="9" t="s">
        <v>560</v>
      </c>
      <c r="AD10" s="9" t="s">
        <v>226</v>
      </c>
      <c r="AE10" s="9" t="s">
        <v>231</v>
      </c>
      <c r="AF10" s="9" t="s">
        <v>561</v>
      </c>
      <c r="AG10" s="9" t="s">
        <v>562</v>
      </c>
      <c r="AH10" s="9" t="s">
        <v>563</v>
      </c>
      <c r="AI10" s="9" t="s">
        <v>564</v>
      </c>
      <c r="AJ10" s="9" t="s">
        <v>565</v>
      </c>
      <c r="AK10" s="9" t="s">
        <v>317</v>
      </c>
      <c r="AL10" s="9" t="s">
        <v>566</v>
      </c>
      <c r="AM10" s="9" t="s">
        <v>567</v>
      </c>
      <c r="AN10" s="9" t="s">
        <v>568</v>
      </c>
      <c r="AO10" s="9" t="s">
        <v>569</v>
      </c>
      <c r="AP10" s="9" t="s">
        <v>485</v>
      </c>
      <c r="AQ10" s="9" t="s">
        <v>570</v>
      </c>
      <c r="AR10" s="9" t="s">
        <v>571</v>
      </c>
      <c r="AS10" s="9" t="s">
        <v>572</v>
      </c>
      <c r="AT10" s="9" t="s">
        <v>573</v>
      </c>
      <c r="AU10" s="9" t="s">
        <v>574</v>
      </c>
      <c r="AV10" s="9" t="s">
        <v>575</v>
      </c>
      <c r="AW10" s="9" t="s">
        <v>576</v>
      </c>
      <c r="AX10" s="9" t="s">
        <v>577</v>
      </c>
      <c r="AY10" s="9" t="s">
        <v>423</v>
      </c>
      <c r="AZ10" s="9" t="s">
        <v>578</v>
      </c>
      <c r="BA10" s="9" t="s">
        <v>579</v>
      </c>
      <c r="BB10" s="9" t="s">
        <v>415</v>
      </c>
      <c r="BC10" s="9" t="s">
        <v>580</v>
      </c>
      <c r="BD10" s="9" t="s">
        <v>581</v>
      </c>
      <c r="BE10" s="9" t="s">
        <v>582</v>
      </c>
      <c r="BF10" s="9" t="s">
        <v>583</v>
      </c>
      <c r="BG10" s="9" t="s">
        <v>584</v>
      </c>
      <c r="BH10" s="9" t="s">
        <v>585</v>
      </c>
      <c r="BI10" s="9" t="s">
        <v>586</v>
      </c>
      <c r="BJ10" s="9" t="s">
        <v>587</v>
      </c>
      <c r="BK10" s="9" t="s">
        <v>588</v>
      </c>
      <c r="BL10" s="9" t="s">
        <v>589</v>
      </c>
      <c r="BM10" s="9" t="s">
        <v>590</v>
      </c>
      <c r="BN10" s="9" t="s">
        <v>591</v>
      </c>
      <c r="BO10" s="9" t="s">
        <v>592</v>
      </c>
      <c r="BP10" s="9" t="s">
        <v>593</v>
      </c>
      <c r="BQ10" s="9" t="s">
        <v>594</v>
      </c>
      <c r="BR10" s="9" t="s">
        <v>595</v>
      </c>
      <c r="BS10" s="9" t="s">
        <v>596</v>
      </c>
      <c r="BT10" s="9" t="s">
        <v>597</v>
      </c>
      <c r="BU10" s="9" t="s">
        <v>598</v>
      </c>
      <c r="BV10" s="9" t="s">
        <v>599</v>
      </c>
      <c r="BW10" s="9" t="s">
        <v>600</v>
      </c>
      <c r="BX10" s="9" t="s">
        <v>601</v>
      </c>
      <c r="BY10" s="9" t="s">
        <v>602</v>
      </c>
      <c r="BZ10" s="9" t="s">
        <v>603</v>
      </c>
      <c r="CA10" s="9" t="s">
        <v>604</v>
      </c>
      <c r="CB10" s="9" t="s">
        <v>605</v>
      </c>
      <c r="CC10" s="9" t="s">
        <v>606</v>
      </c>
      <c r="CD10" s="9" t="s">
        <v>337</v>
      </c>
      <c r="CE10" s="9" t="s">
        <v>607</v>
      </c>
      <c r="CF10" s="9" t="s">
        <v>608</v>
      </c>
      <c r="CG10" s="9" t="s">
        <v>609</v>
      </c>
      <c r="CH10" s="9" t="s">
        <v>610</v>
      </c>
      <c r="CI10" s="9" t="s">
        <v>611</v>
      </c>
      <c r="CJ10" s="9" t="s">
        <v>612</v>
      </c>
      <c r="CK10" s="9" t="s">
        <v>613</v>
      </c>
      <c r="CL10" s="9" t="s">
        <v>614</v>
      </c>
      <c r="CM10" s="9" t="s">
        <v>615</v>
      </c>
      <c r="CN10" s="9" t="s">
        <v>616</v>
      </c>
      <c r="CO10" s="9" t="s">
        <v>617</v>
      </c>
      <c r="CP10" s="9" t="s">
        <v>618</v>
      </c>
      <c r="CQ10" s="9" t="s">
        <v>619</v>
      </c>
      <c r="CR10" s="9" t="s">
        <v>620</v>
      </c>
      <c r="CS10" s="9" t="s">
        <v>621</v>
      </c>
      <c r="CT10" s="9" t="s">
        <v>622</v>
      </c>
      <c r="CU10" s="9" t="s">
        <v>623</v>
      </c>
      <c r="CV10" s="9" t="s">
        <v>624</v>
      </c>
      <c r="CW10" s="9" t="s">
        <v>625</v>
      </c>
      <c r="CX10" s="9" t="s">
        <v>626</v>
      </c>
      <c r="CY10" s="9" t="s">
        <v>627</v>
      </c>
      <c r="CZ10" s="9" t="s">
        <v>628</v>
      </c>
      <c r="DA10" s="9" t="s">
        <v>629</v>
      </c>
      <c r="DB10" s="9" t="s">
        <v>630</v>
      </c>
      <c r="DC10" s="9" t="s">
        <v>631</v>
      </c>
      <c r="DD10" s="9" t="s">
        <v>632</v>
      </c>
      <c r="DE10" s="9" t="s">
        <v>633</v>
      </c>
      <c r="DF10" s="9" t="s">
        <v>634</v>
      </c>
      <c r="DG10" s="9" t="s">
        <v>251</v>
      </c>
      <c r="DH10" s="9" t="s">
        <v>635</v>
      </c>
      <c r="DI10" s="9" t="s">
        <v>636</v>
      </c>
      <c r="DJ10" s="9" t="s">
        <v>637</v>
      </c>
      <c r="DK10" s="9" t="s">
        <v>638</v>
      </c>
      <c r="DL10" s="9" t="s">
        <v>639</v>
      </c>
      <c r="DM10" s="9" t="s">
        <v>640</v>
      </c>
      <c r="DN10" s="9" t="s">
        <v>641</v>
      </c>
      <c r="DO10" s="9" t="s">
        <v>642</v>
      </c>
      <c r="DP10" s="9" t="s">
        <v>643</v>
      </c>
      <c r="DQ10" s="9" t="s">
        <v>348</v>
      </c>
      <c r="DR10" s="9" t="s">
        <v>644</v>
      </c>
      <c r="DS10" s="9" t="s">
        <v>645</v>
      </c>
      <c r="DT10" s="9" t="s">
        <v>646</v>
      </c>
      <c r="DU10" s="9" t="s">
        <v>647</v>
      </c>
      <c r="DV10" s="9" t="s">
        <v>648</v>
      </c>
      <c r="DW10" s="9" t="s">
        <v>649</v>
      </c>
      <c r="DX10" s="9" t="s">
        <v>650</v>
      </c>
      <c r="DY10" s="9" t="s">
        <v>651</v>
      </c>
      <c r="DZ10" s="9" t="s">
        <v>652</v>
      </c>
      <c r="EA10" s="9" t="s">
        <v>653</v>
      </c>
      <c r="EB10" s="9" t="s">
        <v>654</v>
      </c>
      <c r="EC10" s="9" t="s">
        <v>655</v>
      </c>
      <c r="ED10" s="9" t="s">
        <v>656</v>
      </c>
      <c r="EE10" s="9" t="s">
        <v>657</v>
      </c>
      <c r="EF10" s="9" t="s">
        <v>658</v>
      </c>
      <c r="EG10" s="9" t="s">
        <v>659</v>
      </c>
      <c r="EH10" s="9" t="s">
        <v>660</v>
      </c>
      <c r="EI10" s="9" t="s">
        <v>661</v>
      </c>
      <c r="EJ10" s="9" t="s">
        <v>662</v>
      </c>
      <c r="EK10" s="9" t="s">
        <v>663</v>
      </c>
      <c r="EL10" s="9" t="s">
        <v>664</v>
      </c>
      <c r="EM10" s="9" t="s">
        <v>665</v>
      </c>
      <c r="EN10" s="9" t="s">
        <v>666</v>
      </c>
      <c r="EO10" s="9" t="s">
        <v>667</v>
      </c>
      <c r="EP10" s="9" t="s">
        <v>668</v>
      </c>
      <c r="EQ10" s="9" t="s">
        <v>669</v>
      </c>
      <c r="ER10" s="9" t="s">
        <v>670</v>
      </c>
      <c r="ES10" s="9" t="s">
        <v>671</v>
      </c>
      <c r="ET10" s="9" t="s">
        <v>672</v>
      </c>
      <c r="EU10" s="9" t="s">
        <v>673</v>
      </c>
      <c r="EV10" s="9" t="s">
        <v>674</v>
      </c>
      <c r="EW10" s="9" t="s">
        <v>675</v>
      </c>
      <c r="EX10" s="9" t="s">
        <v>676</v>
      </c>
      <c r="EY10" s="9" t="s">
        <v>677</v>
      </c>
      <c r="EZ10" s="9" t="s">
        <v>678</v>
      </c>
      <c r="FA10" s="9" t="s">
        <v>679</v>
      </c>
      <c r="FB10" s="9" t="s">
        <v>680</v>
      </c>
      <c r="FC10" s="9" t="s">
        <v>681</v>
      </c>
      <c r="FD10" s="9" t="s">
        <v>682</v>
      </c>
      <c r="FE10" s="9" t="s">
        <v>683</v>
      </c>
      <c r="FF10" s="9" t="s">
        <v>145</v>
      </c>
      <c r="FG10" s="9" t="s">
        <v>684</v>
      </c>
      <c r="FH10" s="9" t="s">
        <v>685</v>
      </c>
      <c r="FI10" s="201" t="s">
        <v>688</v>
      </c>
      <c r="FJ10" s="1"/>
      <c r="FK10" s="10" t="s">
        <v>689</v>
      </c>
      <c r="FL10" s="10" t="s">
        <v>690</v>
      </c>
      <c r="FM10" s="10" t="s">
        <v>691</v>
      </c>
      <c r="FN10" s="10" t="s">
        <v>692</v>
      </c>
      <c r="FO10" s="10" t="s">
        <v>693</v>
      </c>
      <c r="FP10" s="10" t="s">
        <v>694</v>
      </c>
      <c r="FQ10" s="10" t="s">
        <v>695</v>
      </c>
      <c r="FR10" s="10" t="s">
        <v>696</v>
      </c>
      <c r="FS10" s="197" t="s">
        <v>688</v>
      </c>
    </row>
    <row r="11" spans="1:175" ht="24" customHeight="1" x14ac:dyDescent="0.3">
      <c r="A11" s="13" t="s">
        <v>52</v>
      </c>
      <c r="B11" s="13" t="s">
        <v>697</v>
      </c>
      <c r="C11" s="14">
        <v>61.3</v>
      </c>
      <c r="D11" s="14">
        <v>643</v>
      </c>
      <c r="E11" s="14">
        <v>215</v>
      </c>
      <c r="F11" s="14"/>
      <c r="G11" s="14"/>
      <c r="H11" s="14">
        <v>0</v>
      </c>
      <c r="I11" s="14">
        <v>79.2</v>
      </c>
      <c r="J11" s="14"/>
      <c r="K11" s="14"/>
      <c r="L11" s="14">
        <v>156.30000000000001</v>
      </c>
      <c r="M11" s="14">
        <v>155.6</v>
      </c>
      <c r="N11" s="14">
        <v>155.9</v>
      </c>
      <c r="O11" s="14">
        <v>249.6</v>
      </c>
      <c r="P11" s="14">
        <v>213.9</v>
      </c>
      <c r="Q11" s="14">
        <v>111.3</v>
      </c>
      <c r="R11" s="14">
        <v>459.2</v>
      </c>
      <c r="S11" s="14">
        <v>4.2</v>
      </c>
      <c r="T11" s="14"/>
      <c r="U11" s="14"/>
      <c r="V11" s="14"/>
      <c r="W11" s="14"/>
      <c r="X11" s="14">
        <v>103.2</v>
      </c>
      <c r="Y11" s="14">
        <v>7.3</v>
      </c>
      <c r="Z11" s="14">
        <v>5.2</v>
      </c>
      <c r="AA11" s="14">
        <v>0</v>
      </c>
      <c r="AB11" s="14">
        <v>6.8</v>
      </c>
      <c r="AC11" s="14">
        <v>12.2</v>
      </c>
      <c r="AD11" s="14">
        <v>49.4</v>
      </c>
      <c r="AE11" s="14"/>
      <c r="AF11" s="14"/>
      <c r="AG11" s="14"/>
      <c r="AH11" s="14"/>
      <c r="AI11" s="14">
        <v>50.6</v>
      </c>
      <c r="AJ11" s="14">
        <v>24.7</v>
      </c>
      <c r="AK11" s="14"/>
      <c r="AL11" s="14"/>
      <c r="AM11" s="14"/>
      <c r="AN11" s="14">
        <v>6.4</v>
      </c>
      <c r="AO11" s="14">
        <v>0</v>
      </c>
      <c r="AP11" s="14">
        <v>56</v>
      </c>
      <c r="AQ11" s="14">
        <v>125.8</v>
      </c>
      <c r="AR11" s="14">
        <v>32.700000000000003</v>
      </c>
      <c r="AS11" s="14">
        <v>18.600000000000001</v>
      </c>
      <c r="AT11" s="14">
        <v>14.8</v>
      </c>
      <c r="AU11" s="14">
        <v>57.6</v>
      </c>
      <c r="AV11" s="14">
        <v>184</v>
      </c>
      <c r="AW11" s="14">
        <v>184.3</v>
      </c>
      <c r="AX11" s="14">
        <v>184.5</v>
      </c>
      <c r="AY11" s="14">
        <v>103.2</v>
      </c>
      <c r="AZ11" s="14">
        <v>5.6</v>
      </c>
      <c r="BA11" s="14">
        <v>1.1000000000000001</v>
      </c>
      <c r="BB11" s="14">
        <v>35.200000000000003</v>
      </c>
      <c r="BC11" s="14">
        <v>34.1</v>
      </c>
      <c r="BD11" s="14">
        <v>2</v>
      </c>
      <c r="BE11" s="14">
        <v>0</v>
      </c>
      <c r="BF11" s="14">
        <v>52.5</v>
      </c>
      <c r="BG11" s="14"/>
      <c r="BH11" s="14"/>
      <c r="BI11" s="14">
        <v>35.9</v>
      </c>
      <c r="BJ11" s="14"/>
      <c r="BK11" s="14"/>
      <c r="BL11" s="14">
        <v>46.8</v>
      </c>
      <c r="BM11" s="14"/>
      <c r="BN11" s="14"/>
      <c r="BO11" s="14"/>
      <c r="BP11" s="14">
        <v>80.099999999999994</v>
      </c>
      <c r="BQ11" s="14">
        <v>0</v>
      </c>
      <c r="BR11" s="14">
        <v>174.5</v>
      </c>
      <c r="BS11" s="14">
        <v>207.8</v>
      </c>
      <c r="BT11" s="14">
        <v>184.4</v>
      </c>
      <c r="BU11" s="14">
        <v>0</v>
      </c>
      <c r="BV11" s="14"/>
      <c r="BW11" s="14"/>
      <c r="BX11" s="14"/>
      <c r="BY11" s="14"/>
      <c r="BZ11" s="14"/>
      <c r="CA11" s="14"/>
      <c r="CB11" s="14"/>
      <c r="CC11" s="14">
        <v>1</v>
      </c>
      <c r="CD11" s="14">
        <v>120.2</v>
      </c>
      <c r="CE11" s="14">
        <v>100</v>
      </c>
      <c r="CF11" s="14">
        <v>62.8</v>
      </c>
      <c r="CG11" s="14">
        <v>72.7</v>
      </c>
      <c r="CH11" s="14">
        <v>28.7</v>
      </c>
      <c r="CI11" s="14"/>
      <c r="CJ11" s="14"/>
      <c r="CK11" s="14"/>
      <c r="CL11" s="14">
        <v>145.69999999999999</v>
      </c>
      <c r="CM11" s="14">
        <v>148.30000000000001</v>
      </c>
      <c r="CN11" s="14">
        <v>149.30000000000001</v>
      </c>
      <c r="CO11" s="14">
        <v>0</v>
      </c>
      <c r="CP11" s="14"/>
      <c r="CQ11" s="14"/>
      <c r="CR11" s="14"/>
      <c r="CS11" s="14"/>
      <c r="CT11" s="14">
        <v>137.19999999999999</v>
      </c>
      <c r="CU11" s="14">
        <v>78.2</v>
      </c>
      <c r="CV11" s="14">
        <v>0</v>
      </c>
      <c r="CW11" s="14">
        <v>0.2</v>
      </c>
      <c r="CX11" s="14">
        <v>0</v>
      </c>
      <c r="CY11" s="14">
        <v>15.4</v>
      </c>
      <c r="CZ11" s="14">
        <v>0</v>
      </c>
      <c r="DA11" s="14">
        <v>7.6</v>
      </c>
      <c r="DB11" s="14">
        <v>13.3</v>
      </c>
      <c r="DC11" s="14">
        <v>0</v>
      </c>
      <c r="DD11" s="14">
        <v>4.8</v>
      </c>
      <c r="DE11" s="14">
        <v>0</v>
      </c>
      <c r="DF11" s="14">
        <v>1.49</v>
      </c>
      <c r="DG11" s="14">
        <v>2</v>
      </c>
      <c r="DH11" s="14">
        <v>19.7</v>
      </c>
      <c r="DI11" s="14">
        <v>6.6</v>
      </c>
      <c r="DJ11" s="14">
        <v>4</v>
      </c>
      <c r="DK11" s="14">
        <v>3.4</v>
      </c>
      <c r="DL11" s="14">
        <v>18.399999999999999</v>
      </c>
      <c r="DM11" s="14">
        <v>0</v>
      </c>
      <c r="DN11" s="14">
        <v>0</v>
      </c>
      <c r="DO11" s="14">
        <v>0</v>
      </c>
      <c r="DP11" s="14">
        <v>0</v>
      </c>
      <c r="DQ11" s="14">
        <v>4.5</v>
      </c>
      <c r="DR11" s="14">
        <v>1.1000000000000001</v>
      </c>
      <c r="DS11" s="14">
        <v>2.4</v>
      </c>
      <c r="DT11" s="14">
        <v>2.6</v>
      </c>
      <c r="DU11" s="14">
        <v>0</v>
      </c>
      <c r="DV11" s="14">
        <v>2.2000000000000002</v>
      </c>
      <c r="DW11" s="14">
        <v>14.5</v>
      </c>
      <c r="DX11" s="14">
        <v>1.2</v>
      </c>
      <c r="DY11" s="14"/>
      <c r="DZ11" s="14">
        <v>10</v>
      </c>
      <c r="EA11" s="14">
        <v>3.9</v>
      </c>
      <c r="EB11" s="14">
        <v>5.3</v>
      </c>
      <c r="EC11" s="14">
        <v>8.5</v>
      </c>
      <c r="ED11" s="14">
        <v>14</v>
      </c>
      <c r="EE11" s="14">
        <v>9.3000000000000007</v>
      </c>
      <c r="EF11" s="14">
        <v>8.8000000000000007</v>
      </c>
      <c r="EG11" s="14">
        <v>0</v>
      </c>
      <c r="EH11" s="14">
        <v>0</v>
      </c>
      <c r="EI11" s="14">
        <v>0</v>
      </c>
      <c r="EJ11" s="14">
        <v>0</v>
      </c>
      <c r="EK11" s="14">
        <v>0</v>
      </c>
      <c r="EL11" s="14">
        <v>10.5</v>
      </c>
      <c r="EM11" s="14">
        <v>4.3</v>
      </c>
      <c r="EN11" s="14">
        <v>7.4</v>
      </c>
      <c r="EO11" s="14">
        <v>4.3</v>
      </c>
      <c r="EP11" s="14">
        <v>4.7</v>
      </c>
      <c r="EQ11" s="14">
        <v>4.9000000000000004</v>
      </c>
      <c r="ER11" s="14">
        <v>12.6</v>
      </c>
      <c r="ES11" s="14">
        <v>0</v>
      </c>
      <c r="ET11" s="14">
        <v>0</v>
      </c>
      <c r="EU11" s="14">
        <v>0</v>
      </c>
      <c r="EV11" s="14">
        <v>0.6</v>
      </c>
      <c r="EW11" s="14">
        <v>0</v>
      </c>
      <c r="EX11" s="14">
        <v>0.9</v>
      </c>
      <c r="EY11" s="14">
        <v>0</v>
      </c>
      <c r="EZ11" s="14">
        <v>0</v>
      </c>
      <c r="FA11" s="14">
        <v>6.8</v>
      </c>
      <c r="FB11" s="14">
        <v>17.399999999999999</v>
      </c>
      <c r="FC11" s="14">
        <v>9.1999999999999993</v>
      </c>
      <c r="FD11" s="14">
        <v>36</v>
      </c>
      <c r="FE11" s="14">
        <v>28.3</v>
      </c>
      <c r="FF11" s="14"/>
      <c r="FG11" s="14">
        <v>19</v>
      </c>
      <c r="FH11" s="14">
        <v>8.1999999999999993</v>
      </c>
      <c r="FI11" s="14">
        <v>5996.19</v>
      </c>
      <c r="FJ11" s="15"/>
      <c r="FK11" s="14">
        <v>22.5</v>
      </c>
      <c r="FL11" s="14">
        <v>0</v>
      </c>
      <c r="FM11" s="14">
        <v>6.2</v>
      </c>
      <c r="FN11" s="14">
        <v>7.4</v>
      </c>
      <c r="FO11" s="14">
        <v>27.198779999999999</v>
      </c>
      <c r="FP11" s="14">
        <v>18.92793</v>
      </c>
      <c r="FQ11" s="14">
        <v>5.0999999999999996</v>
      </c>
      <c r="FR11" s="14">
        <v>6.4</v>
      </c>
      <c r="FS11" s="14">
        <v>93.726709999999997</v>
      </c>
    </row>
    <row r="12" spans="1:175" ht="24" customHeight="1" x14ac:dyDescent="0.3">
      <c r="A12" s="16" t="s">
        <v>52</v>
      </c>
      <c r="B12" s="16" t="s">
        <v>698</v>
      </c>
      <c r="C12" s="17">
        <v>58.7</v>
      </c>
      <c r="D12" s="17">
        <v>642.29999999999995</v>
      </c>
      <c r="E12" s="17">
        <v>214.5</v>
      </c>
      <c r="F12" s="17"/>
      <c r="G12" s="17"/>
      <c r="H12" s="17">
        <v>0</v>
      </c>
      <c r="I12" s="17">
        <v>79.2</v>
      </c>
      <c r="J12" s="17"/>
      <c r="K12" s="17"/>
      <c r="L12" s="17">
        <v>156.19999999999999</v>
      </c>
      <c r="M12" s="17">
        <v>155.1</v>
      </c>
      <c r="N12" s="17">
        <v>156.30000000000001</v>
      </c>
      <c r="O12" s="17">
        <v>250.3</v>
      </c>
      <c r="P12" s="17">
        <v>215.1</v>
      </c>
      <c r="Q12" s="17">
        <v>111.2</v>
      </c>
      <c r="R12" s="17">
        <v>428.2</v>
      </c>
      <c r="S12" s="17">
        <v>4.2</v>
      </c>
      <c r="T12" s="17"/>
      <c r="U12" s="17"/>
      <c r="V12" s="17"/>
      <c r="W12" s="17"/>
      <c r="X12" s="17">
        <v>103.4</v>
      </c>
      <c r="Y12" s="17">
        <v>7.1</v>
      </c>
      <c r="Z12" s="17">
        <v>5.0999999999999996</v>
      </c>
      <c r="AA12" s="17">
        <v>0</v>
      </c>
      <c r="AB12" s="17">
        <v>6.8</v>
      </c>
      <c r="AC12" s="17">
        <v>12.3</v>
      </c>
      <c r="AD12" s="17">
        <v>49.7</v>
      </c>
      <c r="AE12" s="17"/>
      <c r="AF12" s="17"/>
      <c r="AG12" s="17"/>
      <c r="AH12" s="17"/>
      <c r="AI12" s="17">
        <v>50.3</v>
      </c>
      <c r="AJ12" s="17">
        <v>22.6</v>
      </c>
      <c r="AK12" s="17"/>
      <c r="AL12" s="17"/>
      <c r="AM12" s="17"/>
      <c r="AN12" s="17">
        <v>6.4</v>
      </c>
      <c r="AO12" s="17">
        <v>0</v>
      </c>
      <c r="AP12" s="17">
        <v>53.5</v>
      </c>
      <c r="AQ12" s="17">
        <v>137.19999999999999</v>
      </c>
      <c r="AR12" s="17">
        <v>32.4</v>
      </c>
      <c r="AS12" s="17">
        <v>18.600000000000001</v>
      </c>
      <c r="AT12" s="17">
        <v>14.7</v>
      </c>
      <c r="AU12" s="17">
        <v>57.2</v>
      </c>
      <c r="AV12" s="17">
        <v>182.2</v>
      </c>
      <c r="AW12" s="17">
        <v>182.6</v>
      </c>
      <c r="AX12" s="17">
        <v>184.3</v>
      </c>
      <c r="AY12" s="17">
        <v>103.7</v>
      </c>
      <c r="AZ12" s="17">
        <v>5.6</v>
      </c>
      <c r="BA12" s="17">
        <v>1.1000000000000001</v>
      </c>
      <c r="BB12" s="17">
        <v>34.9</v>
      </c>
      <c r="BC12" s="17">
        <v>34</v>
      </c>
      <c r="BD12" s="17">
        <v>2</v>
      </c>
      <c r="BE12" s="17">
        <v>0</v>
      </c>
      <c r="BF12" s="17">
        <v>82</v>
      </c>
      <c r="BG12" s="17"/>
      <c r="BH12" s="17"/>
      <c r="BI12" s="17">
        <v>35.799999999999997</v>
      </c>
      <c r="BJ12" s="17"/>
      <c r="BK12" s="17"/>
      <c r="BL12" s="17">
        <v>47.4</v>
      </c>
      <c r="BM12" s="17"/>
      <c r="BN12" s="17"/>
      <c r="BO12" s="17"/>
      <c r="BP12" s="17">
        <v>79.900000000000006</v>
      </c>
      <c r="BQ12" s="17">
        <v>0</v>
      </c>
      <c r="BR12" s="17">
        <v>174.5</v>
      </c>
      <c r="BS12" s="17">
        <v>206.5</v>
      </c>
      <c r="BT12" s="17">
        <v>184.1</v>
      </c>
      <c r="BU12" s="17">
        <v>0</v>
      </c>
      <c r="BV12" s="17"/>
      <c r="BW12" s="17"/>
      <c r="BX12" s="17"/>
      <c r="BY12" s="17"/>
      <c r="BZ12" s="17"/>
      <c r="CA12" s="17"/>
      <c r="CB12" s="17"/>
      <c r="CC12" s="17">
        <v>1</v>
      </c>
      <c r="CD12" s="17">
        <v>55.5</v>
      </c>
      <c r="CE12" s="17">
        <v>94.8</v>
      </c>
      <c r="CF12" s="17">
        <v>62.6</v>
      </c>
      <c r="CG12" s="17">
        <v>72.7</v>
      </c>
      <c r="CH12" s="17">
        <v>28.5</v>
      </c>
      <c r="CI12" s="17"/>
      <c r="CJ12" s="17"/>
      <c r="CK12" s="17"/>
      <c r="CL12" s="17">
        <v>145.30000000000001</v>
      </c>
      <c r="CM12" s="17">
        <v>148.1</v>
      </c>
      <c r="CN12" s="17">
        <v>149</v>
      </c>
      <c r="CO12" s="17">
        <v>0</v>
      </c>
      <c r="CP12" s="17"/>
      <c r="CQ12" s="17"/>
      <c r="CR12" s="17"/>
      <c r="CS12" s="17"/>
      <c r="CT12" s="17">
        <v>137.19999999999999</v>
      </c>
      <c r="CU12" s="17">
        <v>78.3</v>
      </c>
      <c r="CV12" s="17">
        <v>0</v>
      </c>
      <c r="CW12" s="17">
        <v>0.2</v>
      </c>
      <c r="CX12" s="17">
        <v>0</v>
      </c>
      <c r="CY12" s="17">
        <v>16.899999999999999</v>
      </c>
      <c r="CZ12" s="17">
        <v>0</v>
      </c>
      <c r="DA12" s="17">
        <v>7.6</v>
      </c>
      <c r="DB12" s="17">
        <v>12.3</v>
      </c>
      <c r="DC12" s="17">
        <v>0</v>
      </c>
      <c r="DD12" s="17">
        <v>0</v>
      </c>
      <c r="DE12" s="17">
        <v>0</v>
      </c>
      <c r="DF12" s="17">
        <v>1.49</v>
      </c>
      <c r="DG12" s="17">
        <v>2</v>
      </c>
      <c r="DH12" s="17">
        <v>19.7</v>
      </c>
      <c r="DI12" s="17">
        <v>6.6</v>
      </c>
      <c r="DJ12" s="17">
        <v>4</v>
      </c>
      <c r="DK12" s="17">
        <v>3.4</v>
      </c>
      <c r="DL12" s="17">
        <v>18.399999999999999</v>
      </c>
      <c r="DM12" s="17">
        <v>0</v>
      </c>
      <c r="DN12" s="17">
        <v>0</v>
      </c>
      <c r="DO12" s="17">
        <v>0</v>
      </c>
      <c r="DP12" s="17">
        <v>0</v>
      </c>
      <c r="DQ12" s="17">
        <v>4.5</v>
      </c>
      <c r="DR12" s="17">
        <v>1.1000000000000001</v>
      </c>
      <c r="DS12" s="17">
        <v>2.4</v>
      </c>
      <c r="DT12" s="17">
        <v>2.6</v>
      </c>
      <c r="DU12" s="17">
        <v>0</v>
      </c>
      <c r="DV12" s="17">
        <v>2.2000000000000002</v>
      </c>
      <c r="DW12" s="17">
        <v>9.4</v>
      </c>
      <c r="DX12" s="17">
        <v>1.3</v>
      </c>
      <c r="DY12" s="17"/>
      <c r="DZ12" s="17">
        <v>10</v>
      </c>
      <c r="EA12" s="17">
        <v>3.9</v>
      </c>
      <c r="EB12" s="17">
        <v>5.2</v>
      </c>
      <c r="EC12" s="17">
        <v>8</v>
      </c>
      <c r="ED12" s="17">
        <v>14</v>
      </c>
      <c r="EE12" s="17">
        <v>7.6</v>
      </c>
      <c r="EF12" s="17">
        <v>4.9000000000000004</v>
      </c>
      <c r="EG12" s="17">
        <v>0</v>
      </c>
      <c r="EH12" s="17">
        <v>0</v>
      </c>
      <c r="EI12" s="17">
        <v>0</v>
      </c>
      <c r="EJ12" s="17">
        <v>0</v>
      </c>
      <c r="EK12" s="17">
        <v>0</v>
      </c>
      <c r="EL12" s="17">
        <v>10.5</v>
      </c>
      <c r="EM12" s="17">
        <v>4.3</v>
      </c>
      <c r="EN12" s="17">
        <v>7.4</v>
      </c>
      <c r="EO12" s="17">
        <v>4.3</v>
      </c>
      <c r="EP12" s="17">
        <v>4.7</v>
      </c>
      <c r="EQ12" s="17">
        <v>4.9000000000000004</v>
      </c>
      <c r="ER12" s="17">
        <v>14.4</v>
      </c>
      <c r="ES12" s="17">
        <v>0</v>
      </c>
      <c r="ET12" s="17">
        <v>0</v>
      </c>
      <c r="EU12" s="17">
        <v>0</v>
      </c>
      <c r="EV12" s="17">
        <v>0.6</v>
      </c>
      <c r="EW12" s="17">
        <v>0</v>
      </c>
      <c r="EX12" s="17">
        <v>0</v>
      </c>
      <c r="EY12" s="17">
        <v>0</v>
      </c>
      <c r="EZ12" s="17">
        <v>0</v>
      </c>
      <c r="FA12" s="17">
        <v>6.7</v>
      </c>
      <c r="FB12" s="17">
        <v>17.5</v>
      </c>
      <c r="FC12" s="17">
        <v>9.1999999999999993</v>
      </c>
      <c r="FD12" s="17">
        <v>35.700000000000003</v>
      </c>
      <c r="FE12" s="17">
        <v>28.7</v>
      </c>
      <c r="FF12" s="17"/>
      <c r="FG12" s="17">
        <v>19.100000000000001</v>
      </c>
      <c r="FH12" s="17">
        <v>7.4</v>
      </c>
      <c r="FI12" s="17">
        <v>5907.29</v>
      </c>
      <c r="FJ12" s="15"/>
      <c r="FK12" s="17">
        <v>22.5</v>
      </c>
      <c r="FL12" s="17">
        <v>0</v>
      </c>
      <c r="FM12" s="17">
        <v>6.2</v>
      </c>
      <c r="FN12" s="17">
        <v>7.4</v>
      </c>
      <c r="FO12" s="17">
        <v>27.27927</v>
      </c>
      <c r="FP12" s="17">
        <v>18.927510000000002</v>
      </c>
      <c r="FQ12" s="17">
        <v>5.2</v>
      </c>
      <c r="FR12" s="17">
        <v>6.4</v>
      </c>
      <c r="FS12" s="17">
        <v>93.906779999999998</v>
      </c>
    </row>
    <row r="13" spans="1:175" ht="24" customHeight="1" x14ac:dyDescent="0.3">
      <c r="A13" s="16" t="s">
        <v>52</v>
      </c>
      <c r="B13" s="16" t="s">
        <v>699</v>
      </c>
      <c r="C13" s="17">
        <v>55.9</v>
      </c>
      <c r="D13" s="17">
        <v>641.9</v>
      </c>
      <c r="E13" s="17">
        <v>215.1</v>
      </c>
      <c r="F13" s="17"/>
      <c r="G13" s="17"/>
      <c r="H13" s="17">
        <v>0</v>
      </c>
      <c r="I13" s="17">
        <v>80.7</v>
      </c>
      <c r="J13" s="17"/>
      <c r="K13" s="17"/>
      <c r="L13" s="17">
        <v>156.4</v>
      </c>
      <c r="M13" s="17">
        <v>156.30000000000001</v>
      </c>
      <c r="N13" s="17">
        <v>156.5</v>
      </c>
      <c r="O13" s="17">
        <v>250.8</v>
      </c>
      <c r="P13" s="17">
        <v>216.3</v>
      </c>
      <c r="Q13" s="17">
        <v>111.2</v>
      </c>
      <c r="R13" s="17">
        <v>350.5</v>
      </c>
      <c r="S13" s="17">
        <v>4.2</v>
      </c>
      <c r="T13" s="17"/>
      <c r="U13" s="17"/>
      <c r="V13" s="17"/>
      <c r="W13" s="17"/>
      <c r="X13" s="17">
        <v>105.3</v>
      </c>
      <c r="Y13" s="17">
        <v>7.1</v>
      </c>
      <c r="Z13" s="17">
        <v>5.0999999999999996</v>
      </c>
      <c r="AA13" s="17">
        <v>0</v>
      </c>
      <c r="AB13" s="17">
        <v>6.9</v>
      </c>
      <c r="AC13" s="17">
        <v>12.3</v>
      </c>
      <c r="AD13" s="17">
        <v>50</v>
      </c>
      <c r="AE13" s="17"/>
      <c r="AF13" s="17"/>
      <c r="AG13" s="17"/>
      <c r="AH13" s="17"/>
      <c r="AI13" s="17">
        <v>50</v>
      </c>
      <c r="AJ13" s="17">
        <v>50.7</v>
      </c>
      <c r="AK13" s="17"/>
      <c r="AL13" s="17"/>
      <c r="AM13" s="17"/>
      <c r="AN13" s="17">
        <v>6.5</v>
      </c>
      <c r="AO13" s="17">
        <v>0</v>
      </c>
      <c r="AP13" s="17">
        <v>53.8</v>
      </c>
      <c r="AQ13" s="17">
        <v>137</v>
      </c>
      <c r="AR13" s="17">
        <v>32.6</v>
      </c>
      <c r="AS13" s="17">
        <v>18.600000000000001</v>
      </c>
      <c r="AT13" s="17">
        <v>14.6</v>
      </c>
      <c r="AU13" s="17">
        <v>55.7</v>
      </c>
      <c r="AV13" s="17">
        <v>180.8</v>
      </c>
      <c r="AW13" s="17">
        <v>181.4</v>
      </c>
      <c r="AX13" s="17">
        <v>184.2</v>
      </c>
      <c r="AY13" s="17">
        <v>102.8</v>
      </c>
      <c r="AZ13" s="17">
        <v>5.6</v>
      </c>
      <c r="BA13" s="17">
        <v>1.3</v>
      </c>
      <c r="BB13" s="17">
        <v>34.5</v>
      </c>
      <c r="BC13" s="17">
        <v>30.2</v>
      </c>
      <c r="BD13" s="17">
        <v>2</v>
      </c>
      <c r="BE13" s="17">
        <v>0</v>
      </c>
      <c r="BF13" s="17">
        <v>49.4</v>
      </c>
      <c r="BG13" s="17"/>
      <c r="BH13" s="17"/>
      <c r="BI13" s="17">
        <v>0</v>
      </c>
      <c r="BJ13" s="17"/>
      <c r="BK13" s="17"/>
      <c r="BL13" s="17">
        <v>47.3</v>
      </c>
      <c r="BM13" s="17"/>
      <c r="BN13" s="17"/>
      <c r="BO13" s="17"/>
      <c r="BP13" s="17">
        <v>79.7</v>
      </c>
      <c r="BQ13" s="17">
        <v>0</v>
      </c>
      <c r="BR13" s="17">
        <v>175.1</v>
      </c>
      <c r="BS13" s="17">
        <v>206.5</v>
      </c>
      <c r="BT13" s="17">
        <v>184.5</v>
      </c>
      <c r="BU13" s="17">
        <v>0</v>
      </c>
      <c r="BV13" s="17"/>
      <c r="BW13" s="17"/>
      <c r="BX13" s="17"/>
      <c r="BY13" s="17"/>
      <c r="BZ13" s="17"/>
      <c r="CA13" s="17"/>
      <c r="CB13" s="17"/>
      <c r="CC13" s="17">
        <v>1</v>
      </c>
      <c r="CD13" s="17">
        <v>66.400000000000006</v>
      </c>
      <c r="CE13" s="17">
        <v>87.8</v>
      </c>
      <c r="CF13" s="17">
        <v>62.5</v>
      </c>
      <c r="CG13" s="17">
        <v>72.8</v>
      </c>
      <c r="CH13" s="17">
        <v>28.5</v>
      </c>
      <c r="CI13" s="17"/>
      <c r="CJ13" s="17"/>
      <c r="CK13" s="17"/>
      <c r="CL13" s="17">
        <v>146</v>
      </c>
      <c r="CM13" s="17">
        <v>148.6</v>
      </c>
      <c r="CN13" s="17">
        <v>149.80000000000001</v>
      </c>
      <c r="CO13" s="17">
        <v>0</v>
      </c>
      <c r="CP13" s="17"/>
      <c r="CQ13" s="17"/>
      <c r="CR13" s="17"/>
      <c r="CS13" s="17"/>
      <c r="CT13" s="17">
        <v>137.19999999999999</v>
      </c>
      <c r="CU13" s="17">
        <v>78.400000000000006</v>
      </c>
      <c r="CV13" s="17">
        <v>0</v>
      </c>
      <c r="CW13" s="17">
        <v>0.2</v>
      </c>
      <c r="CX13" s="17">
        <v>0</v>
      </c>
      <c r="CY13" s="17">
        <v>16.3</v>
      </c>
      <c r="CZ13" s="17">
        <v>0</v>
      </c>
      <c r="DA13" s="17">
        <v>7.6</v>
      </c>
      <c r="DB13" s="17">
        <v>12</v>
      </c>
      <c r="DC13" s="17">
        <v>0</v>
      </c>
      <c r="DD13" s="17">
        <v>0</v>
      </c>
      <c r="DE13" s="17">
        <v>0</v>
      </c>
      <c r="DF13" s="17">
        <v>1.49</v>
      </c>
      <c r="DG13" s="17">
        <v>2</v>
      </c>
      <c r="DH13" s="17">
        <v>19.8</v>
      </c>
      <c r="DI13" s="17">
        <v>6.6</v>
      </c>
      <c r="DJ13" s="17">
        <v>4</v>
      </c>
      <c r="DK13" s="17">
        <v>3.4</v>
      </c>
      <c r="DL13" s="17">
        <v>18.399999999999999</v>
      </c>
      <c r="DM13" s="17">
        <v>0</v>
      </c>
      <c r="DN13" s="17">
        <v>0</v>
      </c>
      <c r="DO13" s="17">
        <v>0</v>
      </c>
      <c r="DP13" s="17">
        <v>0</v>
      </c>
      <c r="DQ13" s="17">
        <v>4.5</v>
      </c>
      <c r="DR13" s="17">
        <v>1.1000000000000001</v>
      </c>
      <c r="DS13" s="17">
        <v>2.4</v>
      </c>
      <c r="DT13" s="17">
        <v>2.6</v>
      </c>
      <c r="DU13" s="17">
        <v>0</v>
      </c>
      <c r="DV13" s="17">
        <v>2.2000000000000002</v>
      </c>
      <c r="DW13" s="17">
        <v>4.4000000000000004</v>
      </c>
      <c r="DX13" s="17">
        <v>1.2</v>
      </c>
      <c r="DY13" s="17"/>
      <c r="DZ13" s="17">
        <v>10</v>
      </c>
      <c r="EA13" s="17">
        <v>3.9</v>
      </c>
      <c r="EB13" s="17">
        <v>5.3</v>
      </c>
      <c r="EC13" s="17">
        <v>7.5</v>
      </c>
      <c r="ED13" s="17">
        <v>14</v>
      </c>
      <c r="EE13" s="17">
        <v>8.6</v>
      </c>
      <c r="EF13" s="17">
        <v>5</v>
      </c>
      <c r="EG13" s="17">
        <v>0</v>
      </c>
      <c r="EH13" s="17">
        <v>0</v>
      </c>
      <c r="EI13" s="17">
        <v>0</v>
      </c>
      <c r="EJ13" s="17">
        <v>0</v>
      </c>
      <c r="EK13" s="17">
        <v>0</v>
      </c>
      <c r="EL13" s="17">
        <v>10.5</v>
      </c>
      <c r="EM13" s="17">
        <v>4.3</v>
      </c>
      <c r="EN13" s="17">
        <v>7.4</v>
      </c>
      <c r="EO13" s="17">
        <v>4.3</v>
      </c>
      <c r="EP13" s="17">
        <v>4.7</v>
      </c>
      <c r="EQ13" s="17">
        <v>4.9000000000000004</v>
      </c>
      <c r="ER13" s="17">
        <v>16.399999999999999</v>
      </c>
      <c r="ES13" s="17">
        <v>0</v>
      </c>
      <c r="ET13" s="17">
        <v>0</v>
      </c>
      <c r="EU13" s="17">
        <v>0</v>
      </c>
      <c r="EV13" s="17">
        <v>0.6</v>
      </c>
      <c r="EW13" s="17">
        <v>0</v>
      </c>
      <c r="EX13" s="17">
        <v>0</v>
      </c>
      <c r="EY13" s="17">
        <v>0</v>
      </c>
      <c r="EZ13" s="17">
        <v>0</v>
      </c>
      <c r="FA13" s="17">
        <v>6.7</v>
      </c>
      <c r="FB13" s="17">
        <v>17.600000000000001</v>
      </c>
      <c r="FC13" s="17">
        <v>9.1999999999999993</v>
      </c>
      <c r="FD13" s="17">
        <v>36.299999999999997</v>
      </c>
      <c r="FE13" s="17">
        <v>28.1</v>
      </c>
      <c r="FF13" s="17"/>
      <c r="FG13" s="17">
        <v>19.100000000000001</v>
      </c>
      <c r="FH13" s="17">
        <v>7.5</v>
      </c>
      <c r="FI13" s="17">
        <v>5788.39</v>
      </c>
      <c r="FJ13" s="15"/>
      <c r="FK13" s="17">
        <v>22.5</v>
      </c>
      <c r="FL13" s="17">
        <v>0</v>
      </c>
      <c r="FM13" s="17">
        <v>6.2</v>
      </c>
      <c r="FN13" s="17">
        <v>7.4</v>
      </c>
      <c r="FO13" s="17">
        <v>27.195419999999999</v>
      </c>
      <c r="FP13" s="17">
        <v>18.92784</v>
      </c>
      <c r="FQ13" s="17">
        <v>5.2</v>
      </c>
      <c r="FR13" s="17">
        <v>6.4</v>
      </c>
      <c r="FS13" s="17">
        <v>93.823260000000005</v>
      </c>
    </row>
    <row r="14" spans="1:175" ht="24" customHeight="1" x14ac:dyDescent="0.3">
      <c r="A14" s="16" t="s">
        <v>52</v>
      </c>
      <c r="B14" s="16" t="s">
        <v>700</v>
      </c>
      <c r="C14" s="17">
        <v>57.1</v>
      </c>
      <c r="D14" s="17">
        <v>640.6</v>
      </c>
      <c r="E14" s="17">
        <v>214.8</v>
      </c>
      <c r="F14" s="17"/>
      <c r="G14" s="17"/>
      <c r="H14" s="17">
        <v>0</v>
      </c>
      <c r="I14" s="17">
        <v>81</v>
      </c>
      <c r="J14" s="17"/>
      <c r="K14" s="17"/>
      <c r="L14" s="17">
        <v>156.69999999999999</v>
      </c>
      <c r="M14" s="17">
        <v>156.30000000000001</v>
      </c>
      <c r="N14" s="17">
        <v>156.6</v>
      </c>
      <c r="O14" s="17">
        <v>250.8</v>
      </c>
      <c r="P14" s="17">
        <v>216.2</v>
      </c>
      <c r="Q14" s="17">
        <v>111.1</v>
      </c>
      <c r="R14" s="17">
        <v>352.7</v>
      </c>
      <c r="S14" s="17">
        <v>4.0999999999999996</v>
      </c>
      <c r="T14" s="17"/>
      <c r="U14" s="17"/>
      <c r="V14" s="17"/>
      <c r="W14" s="17"/>
      <c r="X14" s="17">
        <v>102.7</v>
      </c>
      <c r="Y14" s="17">
        <v>7.3</v>
      </c>
      <c r="Z14" s="17">
        <v>4.9000000000000004</v>
      </c>
      <c r="AA14" s="17">
        <v>0</v>
      </c>
      <c r="AB14" s="17">
        <v>6.8</v>
      </c>
      <c r="AC14" s="17">
        <v>12.3</v>
      </c>
      <c r="AD14" s="17">
        <v>48.8</v>
      </c>
      <c r="AE14" s="17"/>
      <c r="AF14" s="17"/>
      <c r="AG14" s="17"/>
      <c r="AH14" s="17"/>
      <c r="AI14" s="17">
        <v>49.6</v>
      </c>
      <c r="AJ14" s="17">
        <v>0</v>
      </c>
      <c r="AK14" s="17"/>
      <c r="AL14" s="17"/>
      <c r="AM14" s="17"/>
      <c r="AN14" s="17">
        <v>6.5</v>
      </c>
      <c r="AO14" s="17">
        <v>0</v>
      </c>
      <c r="AP14" s="17">
        <v>55</v>
      </c>
      <c r="AQ14" s="17">
        <v>146.6</v>
      </c>
      <c r="AR14" s="17">
        <v>32.799999999999997</v>
      </c>
      <c r="AS14" s="17">
        <v>18.600000000000001</v>
      </c>
      <c r="AT14" s="17">
        <v>14.6</v>
      </c>
      <c r="AU14" s="17">
        <v>57</v>
      </c>
      <c r="AV14" s="17">
        <v>180</v>
      </c>
      <c r="AW14" s="17">
        <v>180.6</v>
      </c>
      <c r="AX14" s="17">
        <v>184.2</v>
      </c>
      <c r="AY14" s="17">
        <v>101.6</v>
      </c>
      <c r="AZ14" s="17">
        <v>5.6</v>
      </c>
      <c r="BA14" s="17">
        <v>1.3</v>
      </c>
      <c r="BB14" s="17">
        <v>34.299999999999997</v>
      </c>
      <c r="BC14" s="17">
        <v>32.6</v>
      </c>
      <c r="BD14" s="17">
        <v>2</v>
      </c>
      <c r="BE14" s="17">
        <v>0</v>
      </c>
      <c r="BF14" s="17">
        <v>48.6</v>
      </c>
      <c r="BG14" s="17"/>
      <c r="BH14" s="17"/>
      <c r="BI14" s="17">
        <v>0</v>
      </c>
      <c r="BJ14" s="17"/>
      <c r="BK14" s="17"/>
      <c r="BL14" s="17">
        <v>47.1</v>
      </c>
      <c r="BM14" s="17"/>
      <c r="BN14" s="17"/>
      <c r="BO14" s="17"/>
      <c r="BP14" s="17">
        <v>79.3</v>
      </c>
      <c r="BQ14" s="17">
        <v>0</v>
      </c>
      <c r="BR14" s="17">
        <v>175.5</v>
      </c>
      <c r="BS14" s="17">
        <v>207.9</v>
      </c>
      <c r="BT14" s="17">
        <v>184.9</v>
      </c>
      <c r="BU14" s="17">
        <v>0</v>
      </c>
      <c r="BV14" s="17"/>
      <c r="BW14" s="17"/>
      <c r="BX14" s="17"/>
      <c r="BY14" s="17"/>
      <c r="BZ14" s="17"/>
      <c r="CA14" s="17"/>
      <c r="CB14" s="17"/>
      <c r="CC14" s="17">
        <v>1</v>
      </c>
      <c r="CD14" s="17">
        <v>39.4</v>
      </c>
      <c r="CE14" s="17">
        <v>92.9</v>
      </c>
      <c r="CF14" s="17">
        <v>62.1</v>
      </c>
      <c r="CG14" s="17">
        <v>72.599999999999994</v>
      </c>
      <c r="CH14" s="17">
        <v>28.5</v>
      </c>
      <c r="CI14" s="17"/>
      <c r="CJ14" s="17"/>
      <c r="CK14" s="17"/>
      <c r="CL14" s="17">
        <v>146.69999999999999</v>
      </c>
      <c r="CM14" s="17">
        <v>148.9</v>
      </c>
      <c r="CN14" s="17">
        <v>150</v>
      </c>
      <c r="CO14" s="17">
        <v>0</v>
      </c>
      <c r="CP14" s="17"/>
      <c r="CQ14" s="17"/>
      <c r="CR14" s="17"/>
      <c r="CS14" s="17"/>
      <c r="CT14" s="17">
        <v>137.1</v>
      </c>
      <c r="CU14" s="17">
        <v>78.3</v>
      </c>
      <c r="CV14" s="17">
        <v>0</v>
      </c>
      <c r="CW14" s="17">
        <v>0.2</v>
      </c>
      <c r="CX14" s="17">
        <v>0</v>
      </c>
      <c r="CY14" s="17">
        <v>12.1</v>
      </c>
      <c r="CZ14" s="17">
        <v>0</v>
      </c>
      <c r="DA14" s="17">
        <v>7.6</v>
      </c>
      <c r="DB14" s="17">
        <v>11.5</v>
      </c>
      <c r="DC14" s="17">
        <v>0</v>
      </c>
      <c r="DD14" s="17">
        <v>0</v>
      </c>
      <c r="DE14" s="17">
        <v>0</v>
      </c>
      <c r="DF14" s="17">
        <v>1.49</v>
      </c>
      <c r="DG14" s="17">
        <v>2</v>
      </c>
      <c r="DH14" s="17">
        <v>19.8</v>
      </c>
      <c r="DI14" s="17">
        <v>6.6</v>
      </c>
      <c r="DJ14" s="17">
        <v>7.5</v>
      </c>
      <c r="DK14" s="17">
        <v>3.4</v>
      </c>
      <c r="DL14" s="17">
        <v>18.399999999999999</v>
      </c>
      <c r="DM14" s="17">
        <v>0</v>
      </c>
      <c r="DN14" s="17">
        <v>0</v>
      </c>
      <c r="DO14" s="17">
        <v>0</v>
      </c>
      <c r="DP14" s="17">
        <v>0</v>
      </c>
      <c r="DQ14" s="17">
        <v>4.5</v>
      </c>
      <c r="DR14" s="17">
        <v>1.1000000000000001</v>
      </c>
      <c r="DS14" s="17">
        <v>2.4</v>
      </c>
      <c r="DT14" s="17">
        <v>2.6</v>
      </c>
      <c r="DU14" s="17">
        <v>0</v>
      </c>
      <c r="DV14" s="17">
        <v>2.2000000000000002</v>
      </c>
      <c r="DW14" s="17">
        <v>0</v>
      </c>
      <c r="DX14" s="17">
        <v>1.2</v>
      </c>
      <c r="DY14" s="17"/>
      <c r="DZ14" s="17">
        <v>10</v>
      </c>
      <c r="EA14" s="17">
        <v>3.9</v>
      </c>
      <c r="EB14" s="17">
        <v>5.2</v>
      </c>
      <c r="EC14" s="17">
        <v>6.9</v>
      </c>
      <c r="ED14" s="17">
        <v>14</v>
      </c>
      <c r="EE14" s="17">
        <v>5.5</v>
      </c>
      <c r="EF14" s="17">
        <v>3.6</v>
      </c>
      <c r="EG14" s="17">
        <v>0</v>
      </c>
      <c r="EH14" s="17">
        <v>0</v>
      </c>
      <c r="EI14" s="17">
        <v>0.1</v>
      </c>
      <c r="EJ14" s="17">
        <v>0</v>
      </c>
      <c r="EK14" s="17">
        <v>0</v>
      </c>
      <c r="EL14" s="17">
        <v>10.5</v>
      </c>
      <c r="EM14" s="17">
        <v>4.3</v>
      </c>
      <c r="EN14" s="17">
        <v>7.5</v>
      </c>
      <c r="EO14" s="17">
        <v>4</v>
      </c>
      <c r="EP14" s="17">
        <v>4.7</v>
      </c>
      <c r="EQ14" s="17">
        <v>4.9000000000000004</v>
      </c>
      <c r="ER14" s="17">
        <v>10.6</v>
      </c>
      <c r="ES14" s="17">
        <v>0</v>
      </c>
      <c r="ET14" s="17">
        <v>0</v>
      </c>
      <c r="EU14" s="17">
        <v>0</v>
      </c>
      <c r="EV14" s="17">
        <v>0.6</v>
      </c>
      <c r="EW14" s="17">
        <v>0</v>
      </c>
      <c r="EX14" s="17">
        <v>0</v>
      </c>
      <c r="EY14" s="17">
        <v>0</v>
      </c>
      <c r="EZ14" s="17">
        <v>0</v>
      </c>
      <c r="FA14" s="17">
        <v>6.6</v>
      </c>
      <c r="FB14" s="17">
        <v>17.899999999999999</v>
      </c>
      <c r="FC14" s="17">
        <v>9</v>
      </c>
      <c r="FD14" s="17">
        <v>35.9</v>
      </c>
      <c r="FE14" s="17">
        <v>28.5</v>
      </c>
      <c r="FF14" s="17"/>
      <c r="FG14" s="17">
        <v>19.100000000000001</v>
      </c>
      <c r="FH14" s="17">
        <v>8.6</v>
      </c>
      <c r="FI14" s="17">
        <v>5710.99</v>
      </c>
      <c r="FJ14" s="15"/>
      <c r="FK14" s="17">
        <v>22.5</v>
      </c>
      <c r="FL14" s="17">
        <v>0</v>
      </c>
      <c r="FM14" s="17">
        <v>6.2</v>
      </c>
      <c r="FN14" s="17">
        <v>7.4</v>
      </c>
      <c r="FO14" s="17">
        <v>27.135960000000001</v>
      </c>
      <c r="FP14" s="17">
        <v>18.928059999999999</v>
      </c>
      <c r="FQ14" s="17">
        <v>5.2</v>
      </c>
      <c r="FR14" s="17">
        <v>6.4</v>
      </c>
      <c r="FS14" s="17">
        <v>93.764020000000002</v>
      </c>
    </row>
    <row r="15" spans="1:175" ht="24" customHeight="1" x14ac:dyDescent="0.3">
      <c r="A15" s="16" t="s">
        <v>52</v>
      </c>
      <c r="B15" s="16" t="s">
        <v>701</v>
      </c>
      <c r="C15" s="17">
        <v>29.5</v>
      </c>
      <c r="D15" s="17">
        <v>642.5</v>
      </c>
      <c r="E15" s="17">
        <v>215.4</v>
      </c>
      <c r="F15" s="17"/>
      <c r="G15" s="17"/>
      <c r="H15" s="17">
        <v>0</v>
      </c>
      <c r="I15" s="17">
        <v>79.099999999999994</v>
      </c>
      <c r="J15" s="17"/>
      <c r="K15" s="17"/>
      <c r="L15" s="17">
        <v>182.7</v>
      </c>
      <c r="M15" s="17">
        <v>183.1</v>
      </c>
      <c r="N15" s="17">
        <v>183.1</v>
      </c>
      <c r="O15" s="17">
        <v>270.8</v>
      </c>
      <c r="P15" s="17">
        <v>214.7</v>
      </c>
      <c r="Q15" s="17">
        <v>111.1</v>
      </c>
      <c r="R15" s="17">
        <v>309.10000000000002</v>
      </c>
      <c r="S15" s="17">
        <v>4.2</v>
      </c>
      <c r="T15" s="17"/>
      <c r="U15" s="17"/>
      <c r="V15" s="17"/>
      <c r="W15" s="17"/>
      <c r="X15" s="17">
        <v>104.3</v>
      </c>
      <c r="Y15" s="17">
        <v>7.7</v>
      </c>
      <c r="Z15" s="17">
        <v>4.8</v>
      </c>
      <c r="AA15" s="17">
        <v>0</v>
      </c>
      <c r="AB15" s="17">
        <v>7</v>
      </c>
      <c r="AC15" s="17">
        <v>12.3</v>
      </c>
      <c r="AD15" s="17">
        <v>49.9</v>
      </c>
      <c r="AE15" s="17"/>
      <c r="AF15" s="17"/>
      <c r="AG15" s="17"/>
      <c r="AH15" s="17"/>
      <c r="AI15" s="17">
        <v>50.4</v>
      </c>
      <c r="AJ15" s="17">
        <v>0</v>
      </c>
      <c r="AK15" s="17"/>
      <c r="AL15" s="17"/>
      <c r="AM15" s="17"/>
      <c r="AN15" s="17">
        <v>6.5</v>
      </c>
      <c r="AO15" s="17">
        <v>0</v>
      </c>
      <c r="AP15" s="17">
        <v>52.4</v>
      </c>
      <c r="AQ15" s="17">
        <v>63.8</v>
      </c>
      <c r="AR15" s="17">
        <v>33.1</v>
      </c>
      <c r="AS15" s="17">
        <v>18.600000000000001</v>
      </c>
      <c r="AT15" s="17">
        <v>14.6</v>
      </c>
      <c r="AU15" s="17">
        <v>57.2</v>
      </c>
      <c r="AV15" s="17">
        <v>182.7</v>
      </c>
      <c r="AW15" s="17">
        <v>182.9</v>
      </c>
      <c r="AX15" s="17">
        <v>183.8</v>
      </c>
      <c r="AY15" s="17">
        <v>102.4</v>
      </c>
      <c r="AZ15" s="17">
        <v>5.6</v>
      </c>
      <c r="BA15" s="17">
        <v>1.3</v>
      </c>
      <c r="BB15" s="17">
        <v>34.9</v>
      </c>
      <c r="BC15" s="17">
        <v>31.1</v>
      </c>
      <c r="BD15" s="17">
        <v>2</v>
      </c>
      <c r="BE15" s="17">
        <v>0</v>
      </c>
      <c r="BF15" s="17">
        <v>49.9</v>
      </c>
      <c r="BG15" s="17"/>
      <c r="BH15" s="17"/>
      <c r="BI15" s="17">
        <v>0</v>
      </c>
      <c r="BJ15" s="17"/>
      <c r="BK15" s="17"/>
      <c r="BL15" s="17">
        <v>47.6</v>
      </c>
      <c r="BM15" s="17"/>
      <c r="BN15" s="17"/>
      <c r="BO15" s="17"/>
      <c r="BP15" s="17">
        <v>79.900000000000006</v>
      </c>
      <c r="BQ15" s="17">
        <v>0</v>
      </c>
      <c r="BR15" s="17">
        <v>174.9</v>
      </c>
      <c r="BS15" s="17">
        <v>209</v>
      </c>
      <c r="BT15" s="17">
        <v>185</v>
      </c>
      <c r="BU15" s="17">
        <v>0</v>
      </c>
      <c r="BV15" s="17"/>
      <c r="BW15" s="17"/>
      <c r="BX15" s="17"/>
      <c r="BY15" s="17"/>
      <c r="BZ15" s="17"/>
      <c r="CA15" s="17"/>
      <c r="CB15" s="17"/>
      <c r="CC15" s="17">
        <v>1</v>
      </c>
      <c r="CD15" s="17">
        <v>41.9</v>
      </c>
      <c r="CE15" s="17">
        <v>102.5</v>
      </c>
      <c r="CF15" s="17">
        <v>62.7</v>
      </c>
      <c r="CG15" s="17">
        <v>72.8</v>
      </c>
      <c r="CH15" s="17">
        <v>30.1</v>
      </c>
      <c r="CI15" s="17"/>
      <c r="CJ15" s="17"/>
      <c r="CK15" s="17"/>
      <c r="CL15" s="17">
        <v>146.6</v>
      </c>
      <c r="CM15" s="17">
        <v>148.30000000000001</v>
      </c>
      <c r="CN15" s="17">
        <v>149.4</v>
      </c>
      <c r="CO15" s="17">
        <v>0</v>
      </c>
      <c r="CP15" s="17"/>
      <c r="CQ15" s="17"/>
      <c r="CR15" s="17"/>
      <c r="CS15" s="17"/>
      <c r="CT15" s="17">
        <v>137.19999999999999</v>
      </c>
      <c r="CU15" s="17">
        <v>78.5</v>
      </c>
      <c r="CV15" s="17">
        <v>0</v>
      </c>
      <c r="CW15" s="17">
        <v>0.2</v>
      </c>
      <c r="CX15" s="17">
        <v>0</v>
      </c>
      <c r="CY15" s="17">
        <v>12.2</v>
      </c>
      <c r="CZ15" s="17">
        <v>0</v>
      </c>
      <c r="DA15" s="17">
        <v>7.7</v>
      </c>
      <c r="DB15" s="17">
        <v>11.1</v>
      </c>
      <c r="DC15" s="17">
        <v>0</v>
      </c>
      <c r="DD15" s="17">
        <v>0</v>
      </c>
      <c r="DE15" s="17">
        <v>0</v>
      </c>
      <c r="DF15" s="17">
        <v>1.49</v>
      </c>
      <c r="DG15" s="17">
        <v>2</v>
      </c>
      <c r="DH15" s="17">
        <v>19.899999999999999</v>
      </c>
      <c r="DI15" s="17">
        <v>6.6</v>
      </c>
      <c r="DJ15" s="17">
        <v>7.5</v>
      </c>
      <c r="DK15" s="17">
        <v>3.4</v>
      </c>
      <c r="DL15" s="17">
        <v>18.399999999999999</v>
      </c>
      <c r="DM15" s="17">
        <v>0</v>
      </c>
      <c r="DN15" s="17">
        <v>0</v>
      </c>
      <c r="DO15" s="17">
        <v>0</v>
      </c>
      <c r="DP15" s="17">
        <v>0</v>
      </c>
      <c r="DQ15" s="17">
        <v>4.5</v>
      </c>
      <c r="DR15" s="17">
        <v>1.1000000000000001</v>
      </c>
      <c r="DS15" s="17">
        <v>2.4</v>
      </c>
      <c r="DT15" s="17">
        <v>2.6</v>
      </c>
      <c r="DU15" s="17">
        <v>0</v>
      </c>
      <c r="DV15" s="17">
        <v>2.2000000000000002</v>
      </c>
      <c r="DW15" s="17">
        <v>0</v>
      </c>
      <c r="DX15" s="17">
        <v>1.2</v>
      </c>
      <c r="DY15" s="17"/>
      <c r="DZ15" s="17">
        <v>10</v>
      </c>
      <c r="EA15" s="17">
        <v>3.9</v>
      </c>
      <c r="EB15" s="17">
        <v>5.3</v>
      </c>
      <c r="EC15" s="17">
        <v>7</v>
      </c>
      <c r="ED15" s="17">
        <v>14</v>
      </c>
      <c r="EE15" s="17">
        <v>6.2</v>
      </c>
      <c r="EF15" s="17">
        <v>0.1</v>
      </c>
      <c r="EG15" s="17">
        <v>0</v>
      </c>
      <c r="EH15" s="17">
        <v>0</v>
      </c>
      <c r="EI15" s="17">
        <v>0.1</v>
      </c>
      <c r="EJ15" s="17">
        <v>0</v>
      </c>
      <c r="EK15" s="17">
        <v>0</v>
      </c>
      <c r="EL15" s="17">
        <v>10.5</v>
      </c>
      <c r="EM15" s="17">
        <v>4.3</v>
      </c>
      <c r="EN15" s="17">
        <v>7.5</v>
      </c>
      <c r="EO15" s="17">
        <v>4</v>
      </c>
      <c r="EP15" s="17">
        <v>4.7</v>
      </c>
      <c r="EQ15" s="17">
        <v>4.9000000000000004</v>
      </c>
      <c r="ER15" s="17">
        <v>10.9</v>
      </c>
      <c r="ES15" s="17">
        <v>0</v>
      </c>
      <c r="ET15" s="17">
        <v>0</v>
      </c>
      <c r="EU15" s="17">
        <v>0</v>
      </c>
      <c r="EV15" s="17">
        <v>0.6</v>
      </c>
      <c r="EW15" s="17">
        <v>12.9</v>
      </c>
      <c r="EX15" s="17">
        <v>9.1</v>
      </c>
      <c r="EY15" s="17">
        <v>0</v>
      </c>
      <c r="EZ15" s="17">
        <v>0</v>
      </c>
      <c r="FA15" s="17">
        <v>6.7</v>
      </c>
      <c r="FB15" s="17">
        <v>18</v>
      </c>
      <c r="FC15" s="17">
        <v>9.1999999999999993</v>
      </c>
      <c r="FD15" s="17">
        <v>36.1</v>
      </c>
      <c r="FE15" s="17">
        <v>28.5</v>
      </c>
      <c r="FF15" s="17"/>
      <c r="FG15" s="17">
        <v>19.100000000000001</v>
      </c>
      <c r="FH15" s="17">
        <v>8.6999999999999993</v>
      </c>
      <c r="FI15" s="17">
        <v>5698.69</v>
      </c>
      <c r="FJ15" s="15"/>
      <c r="FK15" s="17">
        <v>22.5</v>
      </c>
      <c r="FL15" s="17">
        <v>0</v>
      </c>
      <c r="FM15" s="17">
        <v>6.2</v>
      </c>
      <c r="FN15" s="17">
        <v>7.4</v>
      </c>
      <c r="FO15" s="17">
        <v>27.109729999999999</v>
      </c>
      <c r="FP15" s="17">
        <v>18.92812</v>
      </c>
      <c r="FQ15" s="17">
        <v>5.2</v>
      </c>
      <c r="FR15" s="17">
        <v>6.4</v>
      </c>
      <c r="FS15" s="17">
        <v>93.737849999999995</v>
      </c>
    </row>
    <row r="16" spans="1:175" ht="24" customHeight="1" x14ac:dyDescent="0.3">
      <c r="A16" s="16" t="s">
        <v>52</v>
      </c>
      <c r="B16" s="16" t="s">
        <v>702</v>
      </c>
      <c r="C16" s="17">
        <v>25.4</v>
      </c>
      <c r="D16" s="17">
        <v>640.20000000000005</v>
      </c>
      <c r="E16" s="17">
        <v>214.1</v>
      </c>
      <c r="F16" s="17"/>
      <c r="G16" s="17"/>
      <c r="H16" s="17">
        <v>0</v>
      </c>
      <c r="I16" s="17">
        <v>79.8</v>
      </c>
      <c r="J16" s="17"/>
      <c r="K16" s="17"/>
      <c r="L16" s="17">
        <v>183.1</v>
      </c>
      <c r="M16" s="17">
        <v>183.3</v>
      </c>
      <c r="N16" s="17">
        <v>183.2</v>
      </c>
      <c r="O16" s="17">
        <v>271.3</v>
      </c>
      <c r="P16" s="17">
        <v>216.4</v>
      </c>
      <c r="Q16" s="17">
        <v>111.2</v>
      </c>
      <c r="R16" s="17">
        <v>249.2</v>
      </c>
      <c r="S16" s="17">
        <v>4.2</v>
      </c>
      <c r="T16" s="17"/>
      <c r="U16" s="17"/>
      <c r="V16" s="17"/>
      <c r="W16" s="17"/>
      <c r="X16" s="17">
        <v>103.7</v>
      </c>
      <c r="Y16" s="17">
        <v>7.3</v>
      </c>
      <c r="Z16" s="17">
        <v>4.7</v>
      </c>
      <c r="AA16" s="17">
        <v>0</v>
      </c>
      <c r="AB16" s="17">
        <v>6.8</v>
      </c>
      <c r="AC16" s="17">
        <v>12.3</v>
      </c>
      <c r="AD16" s="17">
        <v>49.2</v>
      </c>
      <c r="AE16" s="17"/>
      <c r="AF16" s="17"/>
      <c r="AG16" s="17"/>
      <c r="AH16" s="17"/>
      <c r="AI16" s="17">
        <v>49.6</v>
      </c>
      <c r="AJ16" s="17">
        <v>0</v>
      </c>
      <c r="AK16" s="17"/>
      <c r="AL16" s="17"/>
      <c r="AM16" s="17"/>
      <c r="AN16" s="17">
        <v>6.5</v>
      </c>
      <c r="AO16" s="17">
        <v>0</v>
      </c>
      <c r="AP16" s="17">
        <v>52.7</v>
      </c>
      <c r="AQ16" s="17">
        <v>73</v>
      </c>
      <c r="AR16" s="17">
        <v>32.700000000000003</v>
      </c>
      <c r="AS16" s="17">
        <v>18.600000000000001</v>
      </c>
      <c r="AT16" s="17">
        <v>14.6</v>
      </c>
      <c r="AU16" s="17">
        <v>56.6</v>
      </c>
      <c r="AV16" s="17">
        <v>180.6</v>
      </c>
      <c r="AW16" s="17">
        <v>181</v>
      </c>
      <c r="AX16" s="17">
        <v>184.4</v>
      </c>
      <c r="AY16" s="17">
        <v>102</v>
      </c>
      <c r="AZ16" s="17">
        <v>5.6</v>
      </c>
      <c r="BA16" s="17">
        <v>1.3</v>
      </c>
      <c r="BB16" s="17">
        <v>34.4</v>
      </c>
      <c r="BC16" s="17">
        <v>26.5</v>
      </c>
      <c r="BD16" s="17">
        <v>2</v>
      </c>
      <c r="BE16" s="17">
        <v>0</v>
      </c>
      <c r="BF16" s="17">
        <v>47.3</v>
      </c>
      <c r="BG16" s="17"/>
      <c r="BH16" s="17"/>
      <c r="BI16" s="17">
        <v>0</v>
      </c>
      <c r="BJ16" s="17"/>
      <c r="BK16" s="17"/>
      <c r="BL16" s="17">
        <v>47.9</v>
      </c>
      <c r="BM16" s="17"/>
      <c r="BN16" s="17"/>
      <c r="BO16" s="17"/>
      <c r="BP16" s="17">
        <v>79.5</v>
      </c>
      <c r="BQ16" s="17">
        <v>0</v>
      </c>
      <c r="BR16" s="17">
        <v>175.8</v>
      </c>
      <c r="BS16" s="17">
        <v>209.3</v>
      </c>
      <c r="BT16" s="17">
        <v>185.3</v>
      </c>
      <c r="BU16" s="17">
        <v>0</v>
      </c>
      <c r="BV16" s="17"/>
      <c r="BW16" s="17"/>
      <c r="BX16" s="17"/>
      <c r="BY16" s="17"/>
      <c r="BZ16" s="17"/>
      <c r="CA16" s="17"/>
      <c r="CB16" s="17"/>
      <c r="CC16" s="17">
        <v>1</v>
      </c>
      <c r="CD16" s="17">
        <v>40.9</v>
      </c>
      <c r="CE16" s="17">
        <v>88.7</v>
      </c>
      <c r="CF16" s="17">
        <v>62.2</v>
      </c>
      <c r="CG16" s="17">
        <v>72.7</v>
      </c>
      <c r="CH16" s="17">
        <v>29.7</v>
      </c>
      <c r="CI16" s="17"/>
      <c r="CJ16" s="17"/>
      <c r="CK16" s="17"/>
      <c r="CL16" s="17">
        <v>147.1</v>
      </c>
      <c r="CM16" s="17">
        <v>148.9</v>
      </c>
      <c r="CN16" s="17">
        <v>150.4</v>
      </c>
      <c r="CO16" s="17">
        <v>0</v>
      </c>
      <c r="CP16" s="17"/>
      <c r="CQ16" s="17"/>
      <c r="CR16" s="17"/>
      <c r="CS16" s="17"/>
      <c r="CT16" s="17">
        <v>137.1</v>
      </c>
      <c r="CU16" s="17">
        <v>78.5</v>
      </c>
      <c r="CV16" s="17">
        <v>0</v>
      </c>
      <c r="CW16" s="17">
        <v>0.2</v>
      </c>
      <c r="CX16" s="17">
        <v>0</v>
      </c>
      <c r="CY16" s="17">
        <v>15</v>
      </c>
      <c r="CZ16" s="17">
        <v>0</v>
      </c>
      <c r="DA16" s="17">
        <v>7.7</v>
      </c>
      <c r="DB16" s="17">
        <v>11.3</v>
      </c>
      <c r="DC16" s="17">
        <v>0</v>
      </c>
      <c r="DD16" s="17">
        <v>0</v>
      </c>
      <c r="DE16" s="17">
        <v>0</v>
      </c>
      <c r="DF16" s="17">
        <v>1.49</v>
      </c>
      <c r="DG16" s="17">
        <v>2</v>
      </c>
      <c r="DH16" s="17">
        <v>19.600000000000001</v>
      </c>
      <c r="DI16" s="17">
        <v>6.6</v>
      </c>
      <c r="DJ16" s="17">
        <v>7.5</v>
      </c>
      <c r="DK16" s="17">
        <v>3.4</v>
      </c>
      <c r="DL16" s="17">
        <v>18.399999999999999</v>
      </c>
      <c r="DM16" s="17">
        <v>0</v>
      </c>
      <c r="DN16" s="17">
        <v>0</v>
      </c>
      <c r="DO16" s="17">
        <v>0</v>
      </c>
      <c r="DP16" s="17">
        <v>0</v>
      </c>
      <c r="DQ16" s="17">
        <v>4.5</v>
      </c>
      <c r="DR16" s="17">
        <v>1.1000000000000001</v>
      </c>
      <c r="DS16" s="17">
        <v>2.4</v>
      </c>
      <c r="DT16" s="17">
        <v>2.6</v>
      </c>
      <c r="DU16" s="17">
        <v>0</v>
      </c>
      <c r="DV16" s="17">
        <v>2.2000000000000002</v>
      </c>
      <c r="DW16" s="17">
        <v>0</v>
      </c>
      <c r="DX16" s="17">
        <v>1.2</v>
      </c>
      <c r="DY16" s="17"/>
      <c r="DZ16" s="17">
        <v>10</v>
      </c>
      <c r="EA16" s="17">
        <v>3.7</v>
      </c>
      <c r="EB16" s="17">
        <v>5.2</v>
      </c>
      <c r="EC16" s="17">
        <v>6.8</v>
      </c>
      <c r="ED16" s="17">
        <v>14</v>
      </c>
      <c r="EE16" s="17">
        <v>8.1</v>
      </c>
      <c r="EF16" s="17">
        <v>0</v>
      </c>
      <c r="EG16" s="17">
        <v>0</v>
      </c>
      <c r="EH16" s="17">
        <v>0.3</v>
      </c>
      <c r="EI16" s="17">
        <v>0.4</v>
      </c>
      <c r="EJ16" s="17">
        <v>0.1</v>
      </c>
      <c r="EK16" s="17">
        <v>0</v>
      </c>
      <c r="EL16" s="17">
        <v>10.5</v>
      </c>
      <c r="EM16" s="17">
        <v>4.3</v>
      </c>
      <c r="EN16" s="17">
        <v>7.7</v>
      </c>
      <c r="EO16" s="17">
        <v>4</v>
      </c>
      <c r="EP16" s="17">
        <v>4.7</v>
      </c>
      <c r="EQ16" s="17">
        <v>4.9000000000000004</v>
      </c>
      <c r="ER16" s="17">
        <v>14.1</v>
      </c>
      <c r="ES16" s="17">
        <v>0</v>
      </c>
      <c r="ET16" s="17">
        <v>0</v>
      </c>
      <c r="EU16" s="17">
        <v>0</v>
      </c>
      <c r="EV16" s="17">
        <v>0.6</v>
      </c>
      <c r="EW16" s="17">
        <v>11.1</v>
      </c>
      <c r="EX16" s="17">
        <v>10.5</v>
      </c>
      <c r="EY16" s="17">
        <v>0</v>
      </c>
      <c r="EZ16" s="17">
        <v>0</v>
      </c>
      <c r="FA16" s="17">
        <v>6.8</v>
      </c>
      <c r="FB16" s="17">
        <v>17.899999999999999</v>
      </c>
      <c r="FC16" s="17">
        <v>9.4</v>
      </c>
      <c r="FD16" s="17">
        <v>36.1</v>
      </c>
      <c r="FE16" s="17">
        <v>28.5</v>
      </c>
      <c r="FF16" s="17"/>
      <c r="FG16" s="17">
        <v>19.100000000000001</v>
      </c>
      <c r="FH16" s="17">
        <v>7.7</v>
      </c>
      <c r="FI16" s="17">
        <v>5623.49</v>
      </c>
      <c r="FJ16" s="15"/>
      <c r="FK16" s="17">
        <v>22.5</v>
      </c>
      <c r="FL16" s="17">
        <v>0</v>
      </c>
      <c r="FM16" s="17">
        <v>6.1</v>
      </c>
      <c r="FN16" s="17">
        <v>7.4</v>
      </c>
      <c r="FO16" s="17">
        <v>27.132249999999999</v>
      </c>
      <c r="FP16" s="17">
        <v>18.928260000000002</v>
      </c>
      <c r="FQ16" s="17">
        <v>5.2</v>
      </c>
      <c r="FR16" s="17">
        <v>6.5</v>
      </c>
      <c r="FS16" s="17">
        <v>93.760509999999996</v>
      </c>
    </row>
    <row r="17" spans="1:175" ht="24" customHeight="1" x14ac:dyDescent="0.3">
      <c r="A17" s="16" t="s">
        <v>52</v>
      </c>
      <c r="B17" s="16" t="s">
        <v>703</v>
      </c>
      <c r="C17" s="17">
        <v>28.2</v>
      </c>
      <c r="D17" s="17">
        <v>644.4</v>
      </c>
      <c r="E17" s="17">
        <v>216.2</v>
      </c>
      <c r="F17" s="17"/>
      <c r="G17" s="17"/>
      <c r="H17" s="17">
        <v>0</v>
      </c>
      <c r="I17" s="17">
        <v>80</v>
      </c>
      <c r="J17" s="17"/>
      <c r="K17" s="17"/>
      <c r="L17" s="17">
        <v>183.2</v>
      </c>
      <c r="M17" s="17">
        <v>183.6</v>
      </c>
      <c r="N17" s="17">
        <v>183.4</v>
      </c>
      <c r="O17" s="17">
        <v>269.3</v>
      </c>
      <c r="P17" s="17">
        <v>215.1</v>
      </c>
      <c r="Q17" s="17">
        <v>111.6</v>
      </c>
      <c r="R17" s="17">
        <v>210.7</v>
      </c>
      <c r="S17" s="17">
        <v>4.2</v>
      </c>
      <c r="T17" s="17"/>
      <c r="U17" s="17"/>
      <c r="V17" s="17"/>
      <c r="W17" s="17"/>
      <c r="X17" s="17">
        <v>107.6</v>
      </c>
      <c r="Y17" s="17">
        <v>7.7</v>
      </c>
      <c r="Z17" s="17">
        <v>4.9000000000000004</v>
      </c>
      <c r="AA17" s="17">
        <v>0</v>
      </c>
      <c r="AB17" s="17">
        <v>7</v>
      </c>
      <c r="AC17" s="17">
        <v>10.6</v>
      </c>
      <c r="AD17" s="17">
        <v>50.2</v>
      </c>
      <c r="AE17" s="17"/>
      <c r="AF17" s="17"/>
      <c r="AG17" s="17"/>
      <c r="AH17" s="17"/>
      <c r="AI17" s="17">
        <v>50.7</v>
      </c>
      <c r="AJ17" s="17">
        <v>0</v>
      </c>
      <c r="AK17" s="17"/>
      <c r="AL17" s="17"/>
      <c r="AM17" s="17"/>
      <c r="AN17" s="17">
        <v>6.5</v>
      </c>
      <c r="AO17" s="17">
        <v>0</v>
      </c>
      <c r="AP17" s="17">
        <v>53</v>
      </c>
      <c r="AQ17" s="17">
        <v>57.4</v>
      </c>
      <c r="AR17" s="17">
        <v>33.200000000000003</v>
      </c>
      <c r="AS17" s="17">
        <v>18.600000000000001</v>
      </c>
      <c r="AT17" s="17">
        <v>14.6</v>
      </c>
      <c r="AU17" s="17">
        <v>56.3</v>
      </c>
      <c r="AV17" s="17">
        <v>182.3</v>
      </c>
      <c r="AW17" s="17">
        <v>183.2</v>
      </c>
      <c r="AX17" s="17">
        <v>184.8</v>
      </c>
      <c r="AY17" s="17">
        <v>102.4</v>
      </c>
      <c r="AZ17" s="17">
        <v>5.6</v>
      </c>
      <c r="BA17" s="17">
        <v>1.3</v>
      </c>
      <c r="BB17" s="17">
        <v>34.799999999999997</v>
      </c>
      <c r="BC17" s="17">
        <v>26.1</v>
      </c>
      <c r="BD17" s="17">
        <v>2</v>
      </c>
      <c r="BE17" s="17">
        <v>0</v>
      </c>
      <c r="BF17" s="17">
        <v>50.5</v>
      </c>
      <c r="BG17" s="17"/>
      <c r="BH17" s="17"/>
      <c r="BI17" s="17">
        <v>0</v>
      </c>
      <c r="BJ17" s="17"/>
      <c r="BK17" s="17"/>
      <c r="BL17" s="17">
        <v>47.5</v>
      </c>
      <c r="BM17" s="17"/>
      <c r="BN17" s="17"/>
      <c r="BO17" s="17"/>
      <c r="BP17" s="17">
        <v>79.900000000000006</v>
      </c>
      <c r="BQ17" s="17">
        <v>0</v>
      </c>
      <c r="BR17" s="17">
        <v>175.7</v>
      </c>
      <c r="BS17" s="17">
        <v>209.9</v>
      </c>
      <c r="BT17" s="17">
        <v>185</v>
      </c>
      <c r="BU17" s="17">
        <v>0</v>
      </c>
      <c r="BV17" s="17"/>
      <c r="BW17" s="17"/>
      <c r="BX17" s="17"/>
      <c r="BY17" s="17"/>
      <c r="BZ17" s="17"/>
      <c r="CA17" s="17"/>
      <c r="CB17" s="17"/>
      <c r="CC17" s="17">
        <v>1</v>
      </c>
      <c r="CD17" s="17">
        <v>52.5</v>
      </c>
      <c r="CE17" s="17">
        <v>102.1</v>
      </c>
      <c r="CF17" s="17">
        <v>64.3</v>
      </c>
      <c r="CG17" s="17">
        <v>67.8</v>
      </c>
      <c r="CH17" s="17">
        <v>29.5</v>
      </c>
      <c r="CI17" s="17"/>
      <c r="CJ17" s="17"/>
      <c r="CK17" s="17"/>
      <c r="CL17" s="17">
        <v>146.6</v>
      </c>
      <c r="CM17" s="17">
        <v>149</v>
      </c>
      <c r="CN17" s="17">
        <v>150.1</v>
      </c>
      <c r="CO17" s="17">
        <v>0</v>
      </c>
      <c r="CP17" s="17"/>
      <c r="CQ17" s="17"/>
      <c r="CR17" s="17"/>
      <c r="CS17" s="17"/>
      <c r="CT17" s="17">
        <v>137.19999999999999</v>
      </c>
      <c r="CU17" s="17">
        <v>78.599999999999994</v>
      </c>
      <c r="CV17" s="17">
        <v>0</v>
      </c>
      <c r="CW17" s="17">
        <v>0.2</v>
      </c>
      <c r="CX17" s="17">
        <v>0</v>
      </c>
      <c r="CY17" s="17">
        <v>13.6</v>
      </c>
      <c r="CZ17" s="17">
        <v>0</v>
      </c>
      <c r="DA17" s="17">
        <v>7.7</v>
      </c>
      <c r="DB17" s="17">
        <v>11.3</v>
      </c>
      <c r="DC17" s="17">
        <v>0</v>
      </c>
      <c r="DD17" s="17">
        <v>0</v>
      </c>
      <c r="DE17" s="17">
        <v>0</v>
      </c>
      <c r="DF17" s="17">
        <v>1.49</v>
      </c>
      <c r="DG17" s="17">
        <v>1.9</v>
      </c>
      <c r="DH17" s="17">
        <v>19.899999999999999</v>
      </c>
      <c r="DI17" s="17">
        <v>6.8</v>
      </c>
      <c r="DJ17" s="17">
        <v>7.5</v>
      </c>
      <c r="DK17" s="17">
        <v>3.4</v>
      </c>
      <c r="DL17" s="17">
        <v>18.399999999999999</v>
      </c>
      <c r="DM17" s="17">
        <v>0</v>
      </c>
      <c r="DN17" s="17">
        <v>0</v>
      </c>
      <c r="DO17" s="17">
        <v>0</v>
      </c>
      <c r="DP17" s="17">
        <v>0</v>
      </c>
      <c r="DQ17" s="17">
        <v>4.5</v>
      </c>
      <c r="DR17" s="17">
        <v>1.1000000000000001</v>
      </c>
      <c r="DS17" s="17">
        <v>2.4</v>
      </c>
      <c r="DT17" s="17">
        <v>2.6</v>
      </c>
      <c r="DU17" s="17">
        <v>0</v>
      </c>
      <c r="DV17" s="17">
        <v>2.2000000000000002</v>
      </c>
      <c r="DW17" s="17">
        <v>0</v>
      </c>
      <c r="DX17" s="17">
        <v>1.2</v>
      </c>
      <c r="DY17" s="17"/>
      <c r="DZ17" s="17">
        <v>10</v>
      </c>
      <c r="EA17" s="17">
        <v>3.7</v>
      </c>
      <c r="EB17" s="17">
        <v>5.2</v>
      </c>
      <c r="EC17" s="17">
        <v>6.9</v>
      </c>
      <c r="ED17" s="17">
        <v>14</v>
      </c>
      <c r="EE17" s="17">
        <v>10</v>
      </c>
      <c r="EF17" s="17">
        <v>0</v>
      </c>
      <c r="EG17" s="17">
        <v>0</v>
      </c>
      <c r="EH17" s="17">
        <v>1.9</v>
      </c>
      <c r="EI17" s="17">
        <v>2.2000000000000002</v>
      </c>
      <c r="EJ17" s="17">
        <v>0</v>
      </c>
      <c r="EK17" s="17">
        <v>0</v>
      </c>
      <c r="EL17" s="17">
        <v>10.5</v>
      </c>
      <c r="EM17" s="17">
        <v>4.3</v>
      </c>
      <c r="EN17" s="17">
        <v>7.6</v>
      </c>
      <c r="EO17" s="17">
        <v>4</v>
      </c>
      <c r="EP17" s="17">
        <v>4.7</v>
      </c>
      <c r="EQ17" s="17">
        <v>4.9000000000000004</v>
      </c>
      <c r="ER17" s="17">
        <v>11.6</v>
      </c>
      <c r="ES17" s="17">
        <v>0</v>
      </c>
      <c r="ET17" s="17">
        <v>0</v>
      </c>
      <c r="EU17" s="17">
        <v>0</v>
      </c>
      <c r="EV17" s="17">
        <v>0.6</v>
      </c>
      <c r="EW17" s="17">
        <v>6.5</v>
      </c>
      <c r="EX17" s="17">
        <v>4.2</v>
      </c>
      <c r="EY17" s="17">
        <v>0</v>
      </c>
      <c r="EZ17" s="17">
        <v>0</v>
      </c>
      <c r="FA17" s="17">
        <v>6.8</v>
      </c>
      <c r="FB17" s="17">
        <v>17.7</v>
      </c>
      <c r="FC17" s="17">
        <v>9.1</v>
      </c>
      <c r="FD17" s="17">
        <v>36.200000000000003</v>
      </c>
      <c r="FE17" s="17">
        <v>28.1</v>
      </c>
      <c r="FF17" s="17"/>
      <c r="FG17" s="17">
        <v>19.100000000000001</v>
      </c>
      <c r="FH17" s="17">
        <v>8</v>
      </c>
      <c r="FI17" s="17">
        <v>5601.89</v>
      </c>
      <c r="FJ17" s="15"/>
      <c r="FK17" s="17">
        <v>22.5</v>
      </c>
      <c r="FL17" s="17">
        <v>0</v>
      </c>
      <c r="FM17" s="17">
        <v>6.2</v>
      </c>
      <c r="FN17" s="17">
        <v>7.4</v>
      </c>
      <c r="FO17" s="17">
        <v>27.178439999999998</v>
      </c>
      <c r="FP17" s="17">
        <v>18.928170000000001</v>
      </c>
      <c r="FQ17" s="17">
        <v>5.0999999999999996</v>
      </c>
      <c r="FR17" s="17">
        <v>6.4</v>
      </c>
      <c r="FS17" s="17">
        <v>93.706609999999998</v>
      </c>
    </row>
    <row r="18" spans="1:175" ht="24" customHeight="1" x14ac:dyDescent="0.3">
      <c r="A18" s="18" t="s">
        <v>52</v>
      </c>
      <c r="B18" s="18" t="s">
        <v>704</v>
      </c>
      <c r="C18" s="19">
        <v>23.2</v>
      </c>
      <c r="D18" s="19">
        <v>644.29999999999995</v>
      </c>
      <c r="E18" s="19">
        <v>215.7</v>
      </c>
      <c r="F18" s="19"/>
      <c r="G18" s="19"/>
      <c r="H18" s="19">
        <v>0</v>
      </c>
      <c r="I18" s="19">
        <v>82.9</v>
      </c>
      <c r="J18" s="19"/>
      <c r="K18" s="19"/>
      <c r="L18" s="19">
        <v>183.8</v>
      </c>
      <c r="M18" s="19">
        <v>184.3</v>
      </c>
      <c r="N18" s="19">
        <v>184.4</v>
      </c>
      <c r="O18" s="19">
        <v>270.3</v>
      </c>
      <c r="P18" s="19">
        <v>218.1</v>
      </c>
      <c r="Q18" s="19">
        <v>112.3</v>
      </c>
      <c r="R18" s="19">
        <v>232</v>
      </c>
      <c r="S18" s="19">
        <v>4.0999999999999996</v>
      </c>
      <c r="T18" s="19"/>
      <c r="U18" s="19"/>
      <c r="V18" s="19"/>
      <c r="W18" s="19"/>
      <c r="X18" s="19">
        <v>104.5</v>
      </c>
      <c r="Y18" s="19">
        <v>7.6</v>
      </c>
      <c r="Z18" s="19">
        <v>5.2</v>
      </c>
      <c r="AA18" s="19">
        <v>0</v>
      </c>
      <c r="AB18" s="19">
        <v>7</v>
      </c>
      <c r="AC18" s="19">
        <v>10.8</v>
      </c>
      <c r="AD18" s="19">
        <v>50.2</v>
      </c>
      <c r="AE18" s="19"/>
      <c r="AF18" s="19"/>
      <c r="AG18" s="19"/>
      <c r="AH18" s="19"/>
      <c r="AI18" s="19">
        <v>49.8</v>
      </c>
      <c r="AJ18" s="19">
        <v>0</v>
      </c>
      <c r="AK18" s="19"/>
      <c r="AL18" s="19"/>
      <c r="AM18" s="19"/>
      <c r="AN18" s="19">
        <v>6.5</v>
      </c>
      <c r="AO18" s="19">
        <v>0</v>
      </c>
      <c r="AP18" s="19">
        <v>53</v>
      </c>
      <c r="AQ18" s="19">
        <v>58.8</v>
      </c>
      <c r="AR18" s="19">
        <v>32.4</v>
      </c>
      <c r="AS18" s="19">
        <v>18.600000000000001</v>
      </c>
      <c r="AT18" s="19">
        <v>14.6</v>
      </c>
      <c r="AU18" s="19">
        <v>57.3</v>
      </c>
      <c r="AV18" s="19">
        <v>180.6</v>
      </c>
      <c r="AW18" s="19">
        <v>181.4</v>
      </c>
      <c r="AX18" s="19">
        <v>185.4</v>
      </c>
      <c r="AY18" s="19">
        <v>102.5</v>
      </c>
      <c r="AZ18" s="19">
        <v>5.5</v>
      </c>
      <c r="BA18" s="19">
        <v>1.3</v>
      </c>
      <c r="BB18" s="19">
        <v>34.4</v>
      </c>
      <c r="BC18" s="19">
        <v>25.6</v>
      </c>
      <c r="BD18" s="19">
        <v>2</v>
      </c>
      <c r="BE18" s="19">
        <v>0</v>
      </c>
      <c r="BF18" s="19">
        <v>49.1</v>
      </c>
      <c r="BG18" s="19"/>
      <c r="BH18" s="19"/>
      <c r="BI18" s="19">
        <v>0</v>
      </c>
      <c r="BJ18" s="19"/>
      <c r="BK18" s="19"/>
      <c r="BL18" s="19">
        <v>47.8</v>
      </c>
      <c r="BM18" s="19"/>
      <c r="BN18" s="19"/>
      <c r="BO18" s="19"/>
      <c r="BP18" s="19">
        <v>79.3</v>
      </c>
      <c r="BQ18" s="19">
        <v>0</v>
      </c>
      <c r="BR18" s="19">
        <v>176.9</v>
      </c>
      <c r="BS18" s="19">
        <v>209.1</v>
      </c>
      <c r="BT18" s="19">
        <v>185.8</v>
      </c>
      <c r="BU18" s="19">
        <v>0</v>
      </c>
      <c r="BV18" s="19"/>
      <c r="BW18" s="19"/>
      <c r="BX18" s="19"/>
      <c r="BY18" s="19"/>
      <c r="BZ18" s="19"/>
      <c r="CA18" s="19"/>
      <c r="CB18" s="19"/>
      <c r="CC18" s="19">
        <v>1</v>
      </c>
      <c r="CD18" s="19">
        <v>56.8</v>
      </c>
      <c r="CE18" s="19">
        <v>102.7</v>
      </c>
      <c r="CF18" s="19">
        <v>63.4</v>
      </c>
      <c r="CG18" s="19">
        <v>69.5</v>
      </c>
      <c r="CH18" s="19">
        <v>28.3</v>
      </c>
      <c r="CI18" s="19"/>
      <c r="CJ18" s="19"/>
      <c r="CK18" s="19"/>
      <c r="CL18" s="19">
        <v>147.4</v>
      </c>
      <c r="CM18" s="19">
        <v>149.5</v>
      </c>
      <c r="CN18" s="19">
        <v>151.1</v>
      </c>
      <c r="CO18" s="19">
        <v>0</v>
      </c>
      <c r="CP18" s="19"/>
      <c r="CQ18" s="19"/>
      <c r="CR18" s="19"/>
      <c r="CS18" s="19"/>
      <c r="CT18" s="19">
        <v>137.19999999999999</v>
      </c>
      <c r="CU18" s="19">
        <v>78.599999999999994</v>
      </c>
      <c r="CV18" s="19">
        <v>0</v>
      </c>
      <c r="CW18" s="19">
        <v>0.2</v>
      </c>
      <c r="CX18" s="19">
        <v>0</v>
      </c>
      <c r="CY18" s="19">
        <v>14.2</v>
      </c>
      <c r="CZ18" s="19">
        <v>0</v>
      </c>
      <c r="DA18" s="19">
        <v>7.7</v>
      </c>
      <c r="DB18" s="19">
        <v>10.7</v>
      </c>
      <c r="DC18" s="19">
        <v>0</v>
      </c>
      <c r="DD18" s="19">
        <v>0</v>
      </c>
      <c r="DE18" s="19">
        <v>0</v>
      </c>
      <c r="DF18" s="19">
        <v>1.5</v>
      </c>
      <c r="DG18" s="19">
        <v>2</v>
      </c>
      <c r="DH18" s="19">
        <v>19.8</v>
      </c>
      <c r="DI18" s="19">
        <v>7</v>
      </c>
      <c r="DJ18" s="19">
        <v>4</v>
      </c>
      <c r="DK18" s="19">
        <v>3.4</v>
      </c>
      <c r="DL18" s="19">
        <v>18.399999999999999</v>
      </c>
      <c r="DM18" s="19">
        <v>0</v>
      </c>
      <c r="DN18" s="19">
        <v>0</v>
      </c>
      <c r="DO18" s="19">
        <v>0</v>
      </c>
      <c r="DP18" s="19">
        <v>0</v>
      </c>
      <c r="DQ18" s="19">
        <v>4.5</v>
      </c>
      <c r="DR18" s="19">
        <v>1.1000000000000001</v>
      </c>
      <c r="DS18" s="19">
        <v>2.4</v>
      </c>
      <c r="DT18" s="19">
        <v>2.6</v>
      </c>
      <c r="DU18" s="19">
        <v>0</v>
      </c>
      <c r="DV18" s="19">
        <v>2.2000000000000002</v>
      </c>
      <c r="DW18" s="19">
        <v>0</v>
      </c>
      <c r="DX18" s="19">
        <v>1.2</v>
      </c>
      <c r="DY18" s="19"/>
      <c r="DZ18" s="19">
        <v>10</v>
      </c>
      <c r="EA18" s="19">
        <v>3.8</v>
      </c>
      <c r="EB18" s="19">
        <v>5.2</v>
      </c>
      <c r="EC18" s="19">
        <v>7</v>
      </c>
      <c r="ED18" s="19">
        <v>14</v>
      </c>
      <c r="EE18" s="19">
        <v>13</v>
      </c>
      <c r="EF18" s="19">
        <v>0</v>
      </c>
      <c r="EG18" s="19">
        <v>0</v>
      </c>
      <c r="EH18" s="19">
        <v>4.7</v>
      </c>
      <c r="EI18" s="19">
        <v>5.0999999999999996</v>
      </c>
      <c r="EJ18" s="19">
        <v>0.5</v>
      </c>
      <c r="EK18" s="19">
        <v>0.2</v>
      </c>
      <c r="EL18" s="19">
        <v>10.5</v>
      </c>
      <c r="EM18" s="19">
        <v>4.3</v>
      </c>
      <c r="EN18" s="19">
        <v>7.6</v>
      </c>
      <c r="EO18" s="19">
        <v>4.2</v>
      </c>
      <c r="EP18" s="19">
        <v>4.8</v>
      </c>
      <c r="EQ18" s="19">
        <v>5</v>
      </c>
      <c r="ER18" s="19">
        <v>10.3</v>
      </c>
      <c r="ES18" s="19">
        <v>0</v>
      </c>
      <c r="ET18" s="19">
        <v>0</v>
      </c>
      <c r="EU18" s="19">
        <v>0</v>
      </c>
      <c r="EV18" s="19">
        <v>0.6</v>
      </c>
      <c r="EW18" s="19">
        <v>3.5</v>
      </c>
      <c r="EX18" s="19">
        <v>5.0999999999999996</v>
      </c>
      <c r="EY18" s="19">
        <v>0</v>
      </c>
      <c r="EZ18" s="19">
        <v>0</v>
      </c>
      <c r="FA18" s="19">
        <v>6.7</v>
      </c>
      <c r="FB18" s="19">
        <v>17.7</v>
      </c>
      <c r="FC18" s="19">
        <v>9.3000000000000007</v>
      </c>
      <c r="FD18" s="19">
        <v>35.6</v>
      </c>
      <c r="FE18" s="19">
        <v>28.4</v>
      </c>
      <c r="FF18" s="19"/>
      <c r="FG18" s="19">
        <v>19.100000000000001</v>
      </c>
      <c r="FH18" s="19">
        <v>8.8000000000000007</v>
      </c>
      <c r="FI18" s="19">
        <v>5631.8</v>
      </c>
      <c r="FJ18" s="15"/>
      <c r="FK18" s="19">
        <v>22.5</v>
      </c>
      <c r="FL18" s="19">
        <v>0</v>
      </c>
      <c r="FM18" s="19">
        <v>6.2</v>
      </c>
      <c r="FN18" s="19">
        <v>7.4</v>
      </c>
      <c r="FO18" s="19">
        <v>27.190560000000001</v>
      </c>
      <c r="FP18" s="19">
        <v>18.928529999999999</v>
      </c>
      <c r="FQ18" s="19">
        <v>5.2</v>
      </c>
      <c r="FR18" s="19">
        <v>6.5</v>
      </c>
      <c r="FS18" s="19">
        <v>93.919089999999997</v>
      </c>
    </row>
    <row r="19" spans="1:175" ht="24" customHeight="1" x14ac:dyDescent="0.3">
      <c r="A19" s="13" t="s">
        <v>52</v>
      </c>
      <c r="B19" s="13" t="s">
        <v>705</v>
      </c>
      <c r="C19" s="14">
        <v>28.5</v>
      </c>
      <c r="D19" s="14">
        <v>643</v>
      </c>
      <c r="E19" s="14">
        <v>215.7</v>
      </c>
      <c r="F19" s="14"/>
      <c r="G19" s="14"/>
      <c r="H19" s="14">
        <v>0</v>
      </c>
      <c r="I19" s="14">
        <v>81</v>
      </c>
      <c r="J19" s="14"/>
      <c r="K19" s="14"/>
      <c r="L19" s="14">
        <v>183.4</v>
      </c>
      <c r="M19" s="14">
        <v>183</v>
      </c>
      <c r="N19" s="14">
        <v>183</v>
      </c>
      <c r="O19" s="14">
        <v>269.2</v>
      </c>
      <c r="P19" s="14">
        <v>216</v>
      </c>
      <c r="Q19" s="14">
        <v>111.6</v>
      </c>
      <c r="R19" s="14">
        <v>216.8</v>
      </c>
      <c r="S19" s="14">
        <v>4.2</v>
      </c>
      <c r="T19" s="14"/>
      <c r="U19" s="14"/>
      <c r="V19" s="14"/>
      <c r="W19" s="14"/>
      <c r="X19" s="14">
        <v>105.6</v>
      </c>
      <c r="Y19" s="14">
        <v>7.6</v>
      </c>
      <c r="Z19" s="14">
        <v>5.5</v>
      </c>
      <c r="AA19" s="14">
        <v>5.3</v>
      </c>
      <c r="AB19" s="14">
        <v>7</v>
      </c>
      <c r="AC19" s="14">
        <v>10.8</v>
      </c>
      <c r="AD19" s="14">
        <v>50.1</v>
      </c>
      <c r="AE19" s="14"/>
      <c r="AF19" s="14"/>
      <c r="AG19" s="14"/>
      <c r="AH19" s="14"/>
      <c r="AI19" s="14">
        <v>50.2</v>
      </c>
      <c r="AJ19" s="14">
        <v>0</v>
      </c>
      <c r="AK19" s="14"/>
      <c r="AL19" s="14"/>
      <c r="AM19" s="14"/>
      <c r="AN19" s="14">
        <v>6.5</v>
      </c>
      <c r="AO19" s="14">
        <v>0</v>
      </c>
      <c r="AP19" s="14">
        <v>52</v>
      </c>
      <c r="AQ19" s="14">
        <v>75.099999999999994</v>
      </c>
      <c r="AR19" s="14">
        <v>32.6</v>
      </c>
      <c r="AS19" s="14">
        <v>18.600000000000001</v>
      </c>
      <c r="AT19" s="14">
        <v>14.6</v>
      </c>
      <c r="AU19" s="14">
        <v>56.3</v>
      </c>
      <c r="AV19" s="14">
        <v>182.5</v>
      </c>
      <c r="AW19" s="14">
        <v>183</v>
      </c>
      <c r="AX19" s="14">
        <v>184.4</v>
      </c>
      <c r="AY19" s="14">
        <v>101.4</v>
      </c>
      <c r="AZ19" s="14">
        <v>5.6</v>
      </c>
      <c r="BA19" s="14">
        <v>1.3</v>
      </c>
      <c r="BB19" s="14">
        <v>35</v>
      </c>
      <c r="BC19" s="14">
        <v>31.6</v>
      </c>
      <c r="BD19" s="14">
        <v>2</v>
      </c>
      <c r="BE19" s="14">
        <v>0</v>
      </c>
      <c r="BF19" s="14">
        <v>50.2</v>
      </c>
      <c r="BG19" s="14"/>
      <c r="BH19" s="14"/>
      <c r="BI19" s="14">
        <v>0</v>
      </c>
      <c r="BJ19" s="14"/>
      <c r="BK19" s="14"/>
      <c r="BL19" s="14">
        <v>47.4</v>
      </c>
      <c r="BM19" s="14"/>
      <c r="BN19" s="14"/>
      <c r="BO19" s="14"/>
      <c r="BP19" s="14">
        <v>79.900000000000006</v>
      </c>
      <c r="BQ19" s="14">
        <v>0</v>
      </c>
      <c r="BR19" s="14">
        <v>175.8</v>
      </c>
      <c r="BS19" s="14">
        <v>209.9</v>
      </c>
      <c r="BT19" s="14">
        <v>185.7</v>
      </c>
      <c r="BU19" s="14">
        <v>0</v>
      </c>
      <c r="BV19" s="14"/>
      <c r="BW19" s="14"/>
      <c r="BX19" s="14"/>
      <c r="BY19" s="14"/>
      <c r="BZ19" s="14"/>
      <c r="CA19" s="14"/>
      <c r="CB19" s="14"/>
      <c r="CC19" s="14">
        <v>1</v>
      </c>
      <c r="CD19" s="14">
        <v>78.099999999999994</v>
      </c>
      <c r="CE19" s="14">
        <v>106</v>
      </c>
      <c r="CF19" s="14">
        <v>63.9</v>
      </c>
      <c r="CG19" s="14">
        <v>72.8</v>
      </c>
      <c r="CH19" s="14">
        <v>29.1</v>
      </c>
      <c r="CI19" s="14"/>
      <c r="CJ19" s="14"/>
      <c r="CK19" s="14"/>
      <c r="CL19" s="14">
        <v>146.19999999999999</v>
      </c>
      <c r="CM19" s="14">
        <v>148.5</v>
      </c>
      <c r="CN19" s="14">
        <v>149.5</v>
      </c>
      <c r="CO19" s="14">
        <v>0</v>
      </c>
      <c r="CP19" s="14"/>
      <c r="CQ19" s="14"/>
      <c r="CR19" s="14"/>
      <c r="CS19" s="14"/>
      <c r="CT19" s="14">
        <v>137.1</v>
      </c>
      <c r="CU19" s="14">
        <v>78.599999999999994</v>
      </c>
      <c r="CV19" s="14">
        <v>0</v>
      </c>
      <c r="CW19" s="14">
        <v>0.2</v>
      </c>
      <c r="CX19" s="14">
        <v>0</v>
      </c>
      <c r="CY19" s="14">
        <v>14.8</v>
      </c>
      <c r="CZ19" s="14">
        <v>0</v>
      </c>
      <c r="DA19" s="14">
        <v>7.7</v>
      </c>
      <c r="DB19" s="14">
        <v>10.7</v>
      </c>
      <c r="DC19" s="14">
        <v>0</v>
      </c>
      <c r="DD19" s="14">
        <v>0</v>
      </c>
      <c r="DE19" s="14">
        <v>0</v>
      </c>
      <c r="DF19" s="14">
        <v>1.49</v>
      </c>
      <c r="DG19" s="14">
        <v>2</v>
      </c>
      <c r="DH19" s="14">
        <v>19.899999999999999</v>
      </c>
      <c r="DI19" s="14">
        <v>7.2</v>
      </c>
      <c r="DJ19" s="14">
        <v>4</v>
      </c>
      <c r="DK19" s="14">
        <v>3.4</v>
      </c>
      <c r="DL19" s="14">
        <v>18.399999999999999</v>
      </c>
      <c r="DM19" s="14">
        <v>0</v>
      </c>
      <c r="DN19" s="14">
        <v>0</v>
      </c>
      <c r="DO19" s="14">
        <v>0</v>
      </c>
      <c r="DP19" s="14">
        <v>1</v>
      </c>
      <c r="DQ19" s="14">
        <v>4.5</v>
      </c>
      <c r="DR19" s="14">
        <v>1.1000000000000001</v>
      </c>
      <c r="DS19" s="14">
        <v>2.4</v>
      </c>
      <c r="DT19" s="14">
        <v>2.6</v>
      </c>
      <c r="DU19" s="14">
        <v>0</v>
      </c>
      <c r="DV19" s="14">
        <v>2.2000000000000002</v>
      </c>
      <c r="DW19" s="14">
        <v>0</v>
      </c>
      <c r="DX19" s="14">
        <v>1.2</v>
      </c>
      <c r="DY19" s="14"/>
      <c r="DZ19" s="14">
        <v>10</v>
      </c>
      <c r="EA19" s="14">
        <v>3.8</v>
      </c>
      <c r="EB19" s="14">
        <v>5.2</v>
      </c>
      <c r="EC19" s="14">
        <v>7</v>
      </c>
      <c r="ED19" s="14">
        <v>14</v>
      </c>
      <c r="EE19" s="14">
        <v>11.6</v>
      </c>
      <c r="EF19" s="14">
        <v>0</v>
      </c>
      <c r="EG19" s="14">
        <v>0</v>
      </c>
      <c r="EH19" s="14">
        <v>5</v>
      </c>
      <c r="EI19" s="14">
        <v>6.7</v>
      </c>
      <c r="EJ19" s="14">
        <v>0.3</v>
      </c>
      <c r="EK19" s="14">
        <v>0.3</v>
      </c>
      <c r="EL19" s="14">
        <v>10.5</v>
      </c>
      <c r="EM19" s="14">
        <v>4.3</v>
      </c>
      <c r="EN19" s="14">
        <v>7.6</v>
      </c>
      <c r="EO19" s="14">
        <v>4.2</v>
      </c>
      <c r="EP19" s="14">
        <v>4.8</v>
      </c>
      <c r="EQ19" s="14">
        <v>5</v>
      </c>
      <c r="ER19" s="14">
        <v>13.2</v>
      </c>
      <c r="ES19" s="14">
        <v>0</v>
      </c>
      <c r="ET19" s="14">
        <v>0</v>
      </c>
      <c r="EU19" s="14">
        <v>0</v>
      </c>
      <c r="EV19" s="14">
        <v>0.6</v>
      </c>
      <c r="EW19" s="14">
        <v>3.3</v>
      </c>
      <c r="EX19" s="14">
        <v>5.2</v>
      </c>
      <c r="EY19" s="14">
        <v>0</v>
      </c>
      <c r="EZ19" s="14">
        <v>0</v>
      </c>
      <c r="FA19" s="14">
        <v>6.7</v>
      </c>
      <c r="FB19" s="14">
        <v>17.8</v>
      </c>
      <c r="FC19" s="14">
        <v>9.1999999999999993</v>
      </c>
      <c r="FD19" s="14">
        <v>35.700000000000003</v>
      </c>
      <c r="FE19" s="14">
        <v>27.6</v>
      </c>
      <c r="FF19" s="14"/>
      <c r="FG19" s="14">
        <v>19.100000000000001</v>
      </c>
      <c r="FH19" s="14">
        <v>6.7</v>
      </c>
      <c r="FI19" s="14">
        <v>5669.89</v>
      </c>
      <c r="FJ19" s="15"/>
      <c r="FK19" s="14">
        <v>22.5</v>
      </c>
      <c r="FL19" s="14">
        <v>0</v>
      </c>
      <c r="FM19" s="14">
        <v>6.2</v>
      </c>
      <c r="FN19" s="14">
        <v>7.4</v>
      </c>
      <c r="FO19" s="14">
        <v>27.19679</v>
      </c>
      <c r="FP19" s="14">
        <v>18.928540000000002</v>
      </c>
      <c r="FQ19" s="14">
        <v>5.0999999999999996</v>
      </c>
      <c r="FR19" s="14">
        <v>6.5</v>
      </c>
      <c r="FS19" s="14">
        <v>93.825329999999994</v>
      </c>
    </row>
    <row r="20" spans="1:175" ht="24" customHeight="1" x14ac:dyDescent="0.3">
      <c r="A20" s="16" t="s">
        <v>52</v>
      </c>
      <c r="B20" s="16" t="s">
        <v>706</v>
      </c>
      <c r="C20" s="17">
        <v>34.4</v>
      </c>
      <c r="D20" s="17">
        <v>640.1</v>
      </c>
      <c r="E20" s="17">
        <v>214.3</v>
      </c>
      <c r="F20" s="17"/>
      <c r="G20" s="17"/>
      <c r="H20" s="17">
        <v>0</v>
      </c>
      <c r="I20" s="17">
        <v>83.6</v>
      </c>
      <c r="J20" s="17"/>
      <c r="K20" s="17"/>
      <c r="L20" s="17">
        <v>186.6</v>
      </c>
      <c r="M20" s="17">
        <v>207.4</v>
      </c>
      <c r="N20" s="17">
        <v>210.5</v>
      </c>
      <c r="O20" s="17">
        <v>281.60000000000002</v>
      </c>
      <c r="P20" s="17">
        <v>216.6</v>
      </c>
      <c r="Q20" s="17">
        <v>111.3</v>
      </c>
      <c r="R20" s="17">
        <v>234.7</v>
      </c>
      <c r="S20" s="17">
        <v>4.3</v>
      </c>
      <c r="T20" s="17"/>
      <c r="U20" s="17"/>
      <c r="V20" s="17"/>
      <c r="W20" s="17"/>
      <c r="X20" s="17">
        <v>106.9</v>
      </c>
      <c r="Y20" s="17">
        <v>7.7</v>
      </c>
      <c r="Z20" s="17">
        <v>5.5</v>
      </c>
      <c r="AA20" s="17">
        <v>5.3</v>
      </c>
      <c r="AB20" s="17">
        <v>7</v>
      </c>
      <c r="AC20" s="17">
        <v>10.8</v>
      </c>
      <c r="AD20" s="17">
        <v>49.5</v>
      </c>
      <c r="AE20" s="17"/>
      <c r="AF20" s="17"/>
      <c r="AG20" s="17"/>
      <c r="AH20" s="17"/>
      <c r="AI20" s="17">
        <v>50.9</v>
      </c>
      <c r="AJ20" s="17">
        <v>0</v>
      </c>
      <c r="AK20" s="17"/>
      <c r="AL20" s="17"/>
      <c r="AM20" s="17"/>
      <c r="AN20" s="17">
        <v>6.5</v>
      </c>
      <c r="AO20" s="17">
        <v>0</v>
      </c>
      <c r="AP20" s="17">
        <v>50</v>
      </c>
      <c r="AQ20" s="17">
        <v>65.5</v>
      </c>
      <c r="AR20" s="17">
        <v>33.4</v>
      </c>
      <c r="AS20" s="17">
        <v>18.600000000000001</v>
      </c>
      <c r="AT20" s="17">
        <v>14.6</v>
      </c>
      <c r="AU20" s="17">
        <v>57.5</v>
      </c>
      <c r="AV20" s="17">
        <v>184</v>
      </c>
      <c r="AW20" s="17">
        <v>184.4</v>
      </c>
      <c r="AX20" s="17">
        <v>182.9</v>
      </c>
      <c r="AY20" s="17">
        <v>102.7</v>
      </c>
      <c r="AZ20" s="17">
        <v>5.6</v>
      </c>
      <c r="BA20" s="17">
        <v>1.2</v>
      </c>
      <c r="BB20" s="17">
        <v>35.4</v>
      </c>
      <c r="BC20" s="17">
        <v>31.2</v>
      </c>
      <c r="BD20" s="17">
        <v>2</v>
      </c>
      <c r="BE20" s="17">
        <v>0</v>
      </c>
      <c r="BF20" s="17">
        <v>50.2</v>
      </c>
      <c r="BG20" s="17"/>
      <c r="BH20" s="17"/>
      <c r="BI20" s="17">
        <v>0</v>
      </c>
      <c r="BJ20" s="17"/>
      <c r="BK20" s="17"/>
      <c r="BL20" s="17">
        <v>46.7</v>
      </c>
      <c r="BM20" s="17"/>
      <c r="BN20" s="17"/>
      <c r="BO20" s="17"/>
      <c r="BP20" s="17">
        <v>80.8</v>
      </c>
      <c r="BQ20" s="17">
        <v>0</v>
      </c>
      <c r="BR20" s="17">
        <v>174</v>
      </c>
      <c r="BS20" s="17">
        <v>208.2</v>
      </c>
      <c r="BT20" s="17">
        <v>185.3</v>
      </c>
      <c r="BU20" s="17">
        <v>0</v>
      </c>
      <c r="BV20" s="17"/>
      <c r="BW20" s="17"/>
      <c r="BX20" s="17"/>
      <c r="BY20" s="17"/>
      <c r="BZ20" s="17"/>
      <c r="CA20" s="17"/>
      <c r="CB20" s="17"/>
      <c r="CC20" s="17">
        <v>1</v>
      </c>
      <c r="CD20" s="17">
        <v>63.7</v>
      </c>
      <c r="CE20" s="17">
        <v>107.1</v>
      </c>
      <c r="CF20" s="17">
        <v>64.3</v>
      </c>
      <c r="CG20" s="17">
        <v>73.099999999999994</v>
      </c>
      <c r="CH20" s="17">
        <v>29.4</v>
      </c>
      <c r="CI20" s="17"/>
      <c r="CJ20" s="17"/>
      <c r="CK20" s="17"/>
      <c r="CL20" s="17">
        <v>145.1</v>
      </c>
      <c r="CM20" s="17">
        <v>147.19999999999999</v>
      </c>
      <c r="CN20" s="17">
        <v>148.4</v>
      </c>
      <c r="CO20" s="17">
        <v>0</v>
      </c>
      <c r="CP20" s="17"/>
      <c r="CQ20" s="17"/>
      <c r="CR20" s="17"/>
      <c r="CS20" s="17"/>
      <c r="CT20" s="17">
        <v>137.1</v>
      </c>
      <c r="CU20" s="17">
        <v>78.599999999999994</v>
      </c>
      <c r="CV20" s="17">
        <v>0</v>
      </c>
      <c r="CW20" s="17">
        <v>0.8</v>
      </c>
      <c r="CX20" s="17">
        <v>0</v>
      </c>
      <c r="CY20" s="17">
        <v>13.6</v>
      </c>
      <c r="CZ20" s="17">
        <v>0</v>
      </c>
      <c r="DA20" s="17">
        <v>7.8</v>
      </c>
      <c r="DB20" s="17">
        <v>9.1999999999999993</v>
      </c>
      <c r="DC20" s="17">
        <v>0</v>
      </c>
      <c r="DD20" s="17">
        <v>0</v>
      </c>
      <c r="DE20" s="17">
        <v>0</v>
      </c>
      <c r="DF20" s="17">
        <v>1.5</v>
      </c>
      <c r="DG20" s="17">
        <v>2</v>
      </c>
      <c r="DH20" s="17">
        <v>19.8</v>
      </c>
      <c r="DI20" s="17">
        <v>7.4</v>
      </c>
      <c r="DJ20" s="17">
        <v>4</v>
      </c>
      <c r="DK20" s="17">
        <v>3.4</v>
      </c>
      <c r="DL20" s="17">
        <v>18.399999999999999</v>
      </c>
      <c r="DM20" s="17">
        <v>0</v>
      </c>
      <c r="DN20" s="17">
        <v>0</v>
      </c>
      <c r="DO20" s="17">
        <v>0</v>
      </c>
      <c r="DP20" s="17">
        <v>0.2</v>
      </c>
      <c r="DQ20" s="17">
        <v>3.6</v>
      </c>
      <c r="DR20" s="17">
        <v>1.1000000000000001</v>
      </c>
      <c r="DS20" s="17">
        <v>2.2000000000000002</v>
      </c>
      <c r="DT20" s="17">
        <v>2.2999999999999998</v>
      </c>
      <c r="DU20" s="17">
        <v>0</v>
      </c>
      <c r="DV20" s="17">
        <v>1.8</v>
      </c>
      <c r="DW20" s="17">
        <v>0</v>
      </c>
      <c r="DX20" s="17">
        <v>1.2</v>
      </c>
      <c r="DY20" s="17"/>
      <c r="DZ20" s="17">
        <v>10</v>
      </c>
      <c r="EA20" s="17">
        <v>3.8</v>
      </c>
      <c r="EB20" s="17">
        <v>5.0999999999999996</v>
      </c>
      <c r="EC20" s="17">
        <v>6.5</v>
      </c>
      <c r="ED20" s="17">
        <v>14</v>
      </c>
      <c r="EE20" s="17">
        <v>7.4</v>
      </c>
      <c r="EF20" s="17">
        <v>0</v>
      </c>
      <c r="EG20" s="17">
        <v>0</v>
      </c>
      <c r="EH20" s="17">
        <v>5</v>
      </c>
      <c r="EI20" s="17">
        <v>5.8</v>
      </c>
      <c r="EJ20" s="17">
        <v>0.4</v>
      </c>
      <c r="EK20" s="17">
        <v>0.4</v>
      </c>
      <c r="EL20" s="17">
        <v>10.5</v>
      </c>
      <c r="EM20" s="17">
        <v>4.3</v>
      </c>
      <c r="EN20" s="17">
        <v>7.6</v>
      </c>
      <c r="EO20" s="17">
        <v>4.2</v>
      </c>
      <c r="EP20" s="17">
        <v>4.8</v>
      </c>
      <c r="EQ20" s="17">
        <v>5</v>
      </c>
      <c r="ER20" s="17">
        <v>9.4</v>
      </c>
      <c r="ES20" s="17">
        <v>0</v>
      </c>
      <c r="ET20" s="17">
        <v>0</v>
      </c>
      <c r="EU20" s="17">
        <v>0</v>
      </c>
      <c r="EV20" s="17">
        <v>0.6</v>
      </c>
      <c r="EW20" s="17">
        <v>9.5</v>
      </c>
      <c r="EX20" s="17">
        <v>10.7</v>
      </c>
      <c r="EY20" s="17">
        <v>0</v>
      </c>
      <c r="EZ20" s="17">
        <v>0</v>
      </c>
      <c r="FA20" s="17">
        <v>6.6</v>
      </c>
      <c r="FB20" s="17">
        <v>17.899999999999999</v>
      </c>
      <c r="FC20" s="17">
        <v>8.6999999999999993</v>
      </c>
      <c r="FD20" s="17">
        <v>35.6</v>
      </c>
      <c r="FE20" s="17">
        <v>28</v>
      </c>
      <c r="FF20" s="17"/>
      <c r="FG20" s="17">
        <v>19.100000000000001</v>
      </c>
      <c r="FH20" s="17">
        <v>6.2</v>
      </c>
      <c r="FI20" s="17">
        <v>5732.1</v>
      </c>
      <c r="FJ20" s="15"/>
      <c r="FK20" s="17">
        <v>22.5</v>
      </c>
      <c r="FL20" s="17">
        <v>0</v>
      </c>
      <c r="FM20" s="17">
        <v>6.2</v>
      </c>
      <c r="FN20" s="17">
        <v>7.4</v>
      </c>
      <c r="FO20" s="17">
        <v>27.209209999999999</v>
      </c>
      <c r="FP20" s="17">
        <v>18.928650000000001</v>
      </c>
      <c r="FQ20" s="17">
        <v>5.0999999999999996</v>
      </c>
      <c r="FR20" s="17">
        <v>6.3</v>
      </c>
      <c r="FS20" s="17">
        <v>93.637860000000003</v>
      </c>
    </row>
    <row r="21" spans="1:175" ht="24" customHeight="1" x14ac:dyDescent="0.3">
      <c r="A21" s="16" t="s">
        <v>52</v>
      </c>
      <c r="B21" s="16" t="s">
        <v>707</v>
      </c>
      <c r="C21" s="17">
        <v>29.5</v>
      </c>
      <c r="D21" s="17">
        <v>644</v>
      </c>
      <c r="E21" s="17">
        <v>216.3</v>
      </c>
      <c r="F21" s="17"/>
      <c r="G21" s="17"/>
      <c r="H21" s="17">
        <v>0</v>
      </c>
      <c r="I21" s="17">
        <v>83.4</v>
      </c>
      <c r="J21" s="17"/>
      <c r="K21" s="17"/>
      <c r="L21" s="17">
        <v>188.2</v>
      </c>
      <c r="M21" s="17">
        <v>207.9</v>
      </c>
      <c r="N21" s="17">
        <v>211.8</v>
      </c>
      <c r="O21" s="17">
        <v>288.8</v>
      </c>
      <c r="P21" s="17">
        <v>216.3</v>
      </c>
      <c r="Q21" s="17">
        <v>111.6</v>
      </c>
      <c r="R21" s="17">
        <v>296.39999999999998</v>
      </c>
      <c r="S21" s="17">
        <v>4.2</v>
      </c>
      <c r="T21" s="17"/>
      <c r="U21" s="17"/>
      <c r="V21" s="17"/>
      <c r="W21" s="17"/>
      <c r="X21" s="17">
        <v>108.9</v>
      </c>
      <c r="Y21" s="17">
        <v>7.7</v>
      </c>
      <c r="Z21" s="17">
        <v>5.2</v>
      </c>
      <c r="AA21" s="17">
        <v>5.2</v>
      </c>
      <c r="AB21" s="17">
        <v>7</v>
      </c>
      <c r="AC21" s="17">
        <v>10.8</v>
      </c>
      <c r="AD21" s="17">
        <v>51</v>
      </c>
      <c r="AE21" s="17"/>
      <c r="AF21" s="17"/>
      <c r="AG21" s="17"/>
      <c r="AH21" s="17"/>
      <c r="AI21" s="17">
        <v>50.3</v>
      </c>
      <c r="AJ21" s="17">
        <v>0</v>
      </c>
      <c r="AK21" s="17"/>
      <c r="AL21" s="17"/>
      <c r="AM21" s="17"/>
      <c r="AN21" s="17">
        <v>6.5</v>
      </c>
      <c r="AO21" s="17">
        <v>0</v>
      </c>
      <c r="AP21" s="17">
        <v>51.1</v>
      </c>
      <c r="AQ21" s="17">
        <v>75.099999999999994</v>
      </c>
      <c r="AR21" s="17">
        <v>32.6</v>
      </c>
      <c r="AS21" s="17">
        <v>18.600000000000001</v>
      </c>
      <c r="AT21" s="17">
        <v>14.5</v>
      </c>
      <c r="AU21" s="17">
        <v>56.9</v>
      </c>
      <c r="AV21" s="17">
        <v>183.5</v>
      </c>
      <c r="AW21" s="17">
        <v>183.9</v>
      </c>
      <c r="AX21" s="17">
        <v>184.7</v>
      </c>
      <c r="AY21" s="17">
        <v>102.2</v>
      </c>
      <c r="AZ21" s="17">
        <v>5.6</v>
      </c>
      <c r="BA21" s="17">
        <v>1.1000000000000001</v>
      </c>
      <c r="BB21" s="17">
        <v>35.1</v>
      </c>
      <c r="BC21" s="17">
        <v>34.1</v>
      </c>
      <c r="BD21" s="17">
        <v>2</v>
      </c>
      <c r="BE21" s="17">
        <v>0</v>
      </c>
      <c r="BF21" s="17">
        <v>74.2</v>
      </c>
      <c r="BG21" s="17"/>
      <c r="BH21" s="17"/>
      <c r="BI21" s="17">
        <v>0</v>
      </c>
      <c r="BJ21" s="17"/>
      <c r="BK21" s="17"/>
      <c r="BL21" s="17">
        <v>47.4</v>
      </c>
      <c r="BM21" s="17"/>
      <c r="BN21" s="17"/>
      <c r="BO21" s="17"/>
      <c r="BP21" s="17">
        <v>80</v>
      </c>
      <c r="BQ21" s="17">
        <v>0</v>
      </c>
      <c r="BR21" s="17">
        <v>176.3</v>
      </c>
      <c r="BS21" s="17">
        <v>209.7</v>
      </c>
      <c r="BT21" s="17">
        <v>185</v>
      </c>
      <c r="BU21" s="17">
        <v>0</v>
      </c>
      <c r="BV21" s="17"/>
      <c r="BW21" s="17"/>
      <c r="BX21" s="17"/>
      <c r="BY21" s="17"/>
      <c r="BZ21" s="17"/>
      <c r="CA21" s="17"/>
      <c r="CB21" s="17"/>
      <c r="CC21" s="17">
        <v>1</v>
      </c>
      <c r="CD21" s="17">
        <v>37.1</v>
      </c>
      <c r="CE21" s="17">
        <v>102.2</v>
      </c>
      <c r="CF21" s="17">
        <v>63.9</v>
      </c>
      <c r="CG21" s="17">
        <v>71.8</v>
      </c>
      <c r="CH21" s="17">
        <v>29</v>
      </c>
      <c r="CI21" s="17"/>
      <c r="CJ21" s="17"/>
      <c r="CK21" s="17"/>
      <c r="CL21" s="17">
        <v>146.80000000000001</v>
      </c>
      <c r="CM21" s="17">
        <v>149.19999999999999</v>
      </c>
      <c r="CN21" s="17">
        <v>150.6</v>
      </c>
      <c r="CO21" s="17">
        <v>0</v>
      </c>
      <c r="CP21" s="17"/>
      <c r="CQ21" s="17"/>
      <c r="CR21" s="17"/>
      <c r="CS21" s="17"/>
      <c r="CT21" s="17">
        <v>163.19999999999999</v>
      </c>
      <c r="CU21" s="17">
        <v>83.4</v>
      </c>
      <c r="CV21" s="17">
        <v>0</v>
      </c>
      <c r="CW21" s="17">
        <v>3</v>
      </c>
      <c r="CX21" s="17">
        <v>0</v>
      </c>
      <c r="CY21" s="17">
        <v>10</v>
      </c>
      <c r="CZ21" s="17">
        <v>0</v>
      </c>
      <c r="DA21" s="17">
        <v>7.8</v>
      </c>
      <c r="DB21" s="17">
        <v>9.6999999999999993</v>
      </c>
      <c r="DC21" s="17">
        <v>0</v>
      </c>
      <c r="DD21" s="17">
        <v>0</v>
      </c>
      <c r="DE21" s="17">
        <v>0</v>
      </c>
      <c r="DF21" s="17">
        <v>1.49</v>
      </c>
      <c r="DG21" s="17">
        <v>2</v>
      </c>
      <c r="DH21" s="17">
        <v>20</v>
      </c>
      <c r="DI21" s="17">
        <v>7.4</v>
      </c>
      <c r="DJ21" s="17">
        <v>4</v>
      </c>
      <c r="DK21" s="17">
        <v>3.4</v>
      </c>
      <c r="DL21" s="17">
        <v>18.399999999999999</v>
      </c>
      <c r="DM21" s="17">
        <v>0</v>
      </c>
      <c r="DN21" s="17">
        <v>0</v>
      </c>
      <c r="DO21" s="17">
        <v>0.6</v>
      </c>
      <c r="DP21" s="17">
        <v>2.6</v>
      </c>
      <c r="DQ21" s="17">
        <v>3.6</v>
      </c>
      <c r="DR21" s="17">
        <v>1.1000000000000001</v>
      </c>
      <c r="DS21" s="17">
        <v>2.2000000000000002</v>
      </c>
      <c r="DT21" s="17">
        <v>2.5</v>
      </c>
      <c r="DU21" s="17">
        <v>0</v>
      </c>
      <c r="DV21" s="17">
        <v>2.2000000000000002</v>
      </c>
      <c r="DW21" s="17">
        <v>0</v>
      </c>
      <c r="DX21" s="17">
        <v>1.2</v>
      </c>
      <c r="DY21" s="17"/>
      <c r="DZ21" s="17">
        <v>10</v>
      </c>
      <c r="EA21" s="17">
        <v>3.8</v>
      </c>
      <c r="EB21" s="17">
        <v>5.2</v>
      </c>
      <c r="EC21" s="17">
        <v>6.6</v>
      </c>
      <c r="ED21" s="17">
        <v>14</v>
      </c>
      <c r="EE21" s="17">
        <v>10.5</v>
      </c>
      <c r="EF21" s="17">
        <v>0</v>
      </c>
      <c r="EG21" s="17">
        <v>0</v>
      </c>
      <c r="EH21" s="17">
        <v>1.2</v>
      </c>
      <c r="EI21" s="17">
        <v>3.8</v>
      </c>
      <c r="EJ21" s="17">
        <v>0.1</v>
      </c>
      <c r="EK21" s="17">
        <v>0</v>
      </c>
      <c r="EL21" s="17">
        <v>10.5</v>
      </c>
      <c r="EM21" s="17">
        <v>4.3</v>
      </c>
      <c r="EN21" s="17">
        <v>7.6</v>
      </c>
      <c r="EO21" s="17">
        <v>4.2</v>
      </c>
      <c r="EP21" s="17">
        <v>4.8</v>
      </c>
      <c r="EQ21" s="17">
        <v>5</v>
      </c>
      <c r="ER21" s="17">
        <v>7.5</v>
      </c>
      <c r="ES21" s="17">
        <v>0</v>
      </c>
      <c r="ET21" s="17">
        <v>0</v>
      </c>
      <c r="EU21" s="17">
        <v>0</v>
      </c>
      <c r="EV21" s="17">
        <v>0.6</v>
      </c>
      <c r="EW21" s="17">
        <v>5.5</v>
      </c>
      <c r="EX21" s="17">
        <v>5.6</v>
      </c>
      <c r="EY21" s="17">
        <v>0</v>
      </c>
      <c r="EZ21" s="17">
        <v>0</v>
      </c>
      <c r="FA21" s="17">
        <v>6.7</v>
      </c>
      <c r="FB21" s="17">
        <v>17.899999999999999</v>
      </c>
      <c r="FC21" s="17">
        <v>9</v>
      </c>
      <c r="FD21" s="17">
        <v>35</v>
      </c>
      <c r="FE21" s="17">
        <v>27.9</v>
      </c>
      <c r="FF21" s="17"/>
      <c r="FG21" s="17">
        <v>19.100000000000001</v>
      </c>
      <c r="FH21" s="17">
        <v>6.9</v>
      </c>
      <c r="FI21" s="17">
        <v>5839.29</v>
      </c>
      <c r="FJ21" s="15"/>
      <c r="FK21" s="17">
        <v>22.5</v>
      </c>
      <c r="FL21" s="17">
        <v>0</v>
      </c>
      <c r="FM21" s="17">
        <v>6.2</v>
      </c>
      <c r="FN21" s="17">
        <v>7.4</v>
      </c>
      <c r="FO21" s="17">
        <v>27.079170000000001</v>
      </c>
      <c r="FP21" s="17">
        <v>18.928519999999999</v>
      </c>
      <c r="FQ21" s="17">
        <v>5.0999999999999996</v>
      </c>
      <c r="FR21" s="17">
        <v>6.4</v>
      </c>
      <c r="FS21" s="17">
        <v>93.607690000000005</v>
      </c>
    </row>
    <row r="22" spans="1:175" ht="24" customHeight="1" x14ac:dyDescent="0.3">
      <c r="A22" s="16" t="s">
        <v>52</v>
      </c>
      <c r="B22" s="16" t="s">
        <v>708</v>
      </c>
      <c r="C22" s="17">
        <v>25.7</v>
      </c>
      <c r="D22" s="17">
        <v>642.70000000000005</v>
      </c>
      <c r="E22" s="17">
        <v>216.1</v>
      </c>
      <c r="F22" s="17"/>
      <c r="G22" s="17"/>
      <c r="H22" s="17">
        <v>0</v>
      </c>
      <c r="I22" s="17">
        <v>83.1</v>
      </c>
      <c r="J22" s="17"/>
      <c r="K22" s="17"/>
      <c r="L22" s="17">
        <v>188.1</v>
      </c>
      <c r="M22" s="17">
        <v>208.3</v>
      </c>
      <c r="N22" s="17">
        <v>211.6</v>
      </c>
      <c r="O22" s="17">
        <v>287.60000000000002</v>
      </c>
      <c r="P22" s="17">
        <v>216.6</v>
      </c>
      <c r="Q22" s="17">
        <v>111.7</v>
      </c>
      <c r="R22" s="17">
        <v>292.7</v>
      </c>
      <c r="S22" s="17">
        <v>4.2</v>
      </c>
      <c r="T22" s="17"/>
      <c r="U22" s="17"/>
      <c r="V22" s="17"/>
      <c r="W22" s="17"/>
      <c r="X22" s="17">
        <v>108.3</v>
      </c>
      <c r="Y22" s="17">
        <v>7.2</v>
      </c>
      <c r="Z22" s="17">
        <v>5.0999999999999996</v>
      </c>
      <c r="AA22" s="17">
        <v>5.3</v>
      </c>
      <c r="AB22" s="17">
        <v>6.9</v>
      </c>
      <c r="AC22" s="17">
        <v>10.8</v>
      </c>
      <c r="AD22" s="17">
        <v>49.6</v>
      </c>
      <c r="AE22" s="17"/>
      <c r="AF22" s="17"/>
      <c r="AG22" s="17"/>
      <c r="AH22" s="17"/>
      <c r="AI22" s="17">
        <v>50.2</v>
      </c>
      <c r="AJ22" s="17">
        <v>0</v>
      </c>
      <c r="AK22" s="17"/>
      <c r="AL22" s="17"/>
      <c r="AM22" s="17"/>
      <c r="AN22" s="17">
        <v>6.5</v>
      </c>
      <c r="AO22" s="17">
        <v>0</v>
      </c>
      <c r="AP22" s="17">
        <v>50.1</v>
      </c>
      <c r="AQ22" s="17">
        <v>75</v>
      </c>
      <c r="AR22" s="17">
        <v>32.4</v>
      </c>
      <c r="AS22" s="17">
        <v>18.600000000000001</v>
      </c>
      <c r="AT22" s="17">
        <v>14.5</v>
      </c>
      <c r="AU22" s="17">
        <v>57.4</v>
      </c>
      <c r="AV22" s="17">
        <v>181.5</v>
      </c>
      <c r="AW22" s="17">
        <v>182</v>
      </c>
      <c r="AX22" s="17">
        <v>184.3</v>
      </c>
      <c r="AY22" s="17">
        <v>102.1</v>
      </c>
      <c r="AZ22" s="17">
        <v>5.6</v>
      </c>
      <c r="BA22" s="17">
        <v>1.1000000000000001</v>
      </c>
      <c r="BB22" s="17">
        <v>34.700000000000003</v>
      </c>
      <c r="BC22" s="17">
        <v>34</v>
      </c>
      <c r="BD22" s="17">
        <v>2</v>
      </c>
      <c r="BE22" s="17">
        <v>0</v>
      </c>
      <c r="BF22" s="17">
        <v>61.5</v>
      </c>
      <c r="BG22" s="17"/>
      <c r="BH22" s="17"/>
      <c r="BI22" s="17">
        <v>0</v>
      </c>
      <c r="BJ22" s="17"/>
      <c r="BK22" s="17"/>
      <c r="BL22" s="17">
        <v>47.4</v>
      </c>
      <c r="BM22" s="17"/>
      <c r="BN22" s="17"/>
      <c r="BO22" s="17"/>
      <c r="BP22" s="17">
        <v>79.900000000000006</v>
      </c>
      <c r="BQ22" s="17">
        <v>0</v>
      </c>
      <c r="BR22" s="17">
        <v>175.8</v>
      </c>
      <c r="BS22" s="17">
        <v>209.3</v>
      </c>
      <c r="BT22" s="17">
        <v>185</v>
      </c>
      <c r="BU22" s="17">
        <v>0</v>
      </c>
      <c r="BV22" s="17"/>
      <c r="BW22" s="17"/>
      <c r="BX22" s="17"/>
      <c r="BY22" s="17"/>
      <c r="BZ22" s="17"/>
      <c r="CA22" s="17"/>
      <c r="CB22" s="17"/>
      <c r="CC22" s="17">
        <v>1</v>
      </c>
      <c r="CD22" s="17">
        <v>35.700000000000003</v>
      </c>
      <c r="CE22" s="17">
        <v>95.7</v>
      </c>
      <c r="CF22" s="17">
        <v>63.8</v>
      </c>
      <c r="CG22" s="17">
        <v>73.8</v>
      </c>
      <c r="CH22" s="17">
        <v>29</v>
      </c>
      <c r="CI22" s="17"/>
      <c r="CJ22" s="17"/>
      <c r="CK22" s="17"/>
      <c r="CL22" s="17">
        <v>146.5</v>
      </c>
      <c r="CM22" s="17">
        <v>148.80000000000001</v>
      </c>
      <c r="CN22" s="17">
        <v>149.9</v>
      </c>
      <c r="CO22" s="17">
        <v>0</v>
      </c>
      <c r="CP22" s="17"/>
      <c r="CQ22" s="17"/>
      <c r="CR22" s="17"/>
      <c r="CS22" s="17"/>
      <c r="CT22" s="17">
        <v>216.9</v>
      </c>
      <c r="CU22" s="17">
        <v>104.2</v>
      </c>
      <c r="CV22" s="17">
        <v>0</v>
      </c>
      <c r="CW22" s="17">
        <v>5.9</v>
      </c>
      <c r="CX22" s="17">
        <v>0</v>
      </c>
      <c r="CY22" s="17">
        <v>12.9</v>
      </c>
      <c r="CZ22" s="17">
        <v>0</v>
      </c>
      <c r="DA22" s="17">
        <v>7.7</v>
      </c>
      <c r="DB22" s="17">
        <v>11.3</v>
      </c>
      <c r="DC22" s="17">
        <v>0</v>
      </c>
      <c r="DD22" s="17">
        <v>0</v>
      </c>
      <c r="DE22" s="17">
        <v>0</v>
      </c>
      <c r="DF22" s="17">
        <v>1.49</v>
      </c>
      <c r="DG22" s="17">
        <v>2</v>
      </c>
      <c r="DH22" s="17">
        <v>19.8</v>
      </c>
      <c r="DI22" s="17">
        <v>7.5</v>
      </c>
      <c r="DJ22" s="17">
        <v>4</v>
      </c>
      <c r="DK22" s="17">
        <v>3.4</v>
      </c>
      <c r="DL22" s="17">
        <v>18.399999999999999</v>
      </c>
      <c r="DM22" s="17">
        <v>0.1</v>
      </c>
      <c r="DN22" s="17">
        <v>0</v>
      </c>
      <c r="DO22" s="17">
        <v>1.4</v>
      </c>
      <c r="DP22" s="17">
        <v>7.1</v>
      </c>
      <c r="DQ22" s="17">
        <v>4.5</v>
      </c>
      <c r="DR22" s="17">
        <v>1.1000000000000001</v>
      </c>
      <c r="DS22" s="17">
        <v>2.2000000000000002</v>
      </c>
      <c r="DT22" s="17">
        <v>2.7</v>
      </c>
      <c r="DU22" s="17">
        <v>0</v>
      </c>
      <c r="DV22" s="17">
        <v>2.2000000000000002</v>
      </c>
      <c r="DW22" s="17">
        <v>0</v>
      </c>
      <c r="DX22" s="17">
        <v>1.2</v>
      </c>
      <c r="DY22" s="17"/>
      <c r="DZ22" s="17">
        <v>10</v>
      </c>
      <c r="EA22" s="17">
        <v>3.8</v>
      </c>
      <c r="EB22" s="17">
        <v>5.2</v>
      </c>
      <c r="EC22" s="17">
        <v>6.6</v>
      </c>
      <c r="ED22" s="17">
        <v>14</v>
      </c>
      <c r="EE22" s="17">
        <v>7.1</v>
      </c>
      <c r="EF22" s="17">
        <v>0</v>
      </c>
      <c r="EG22" s="17">
        <v>0</v>
      </c>
      <c r="EH22" s="17">
        <v>1.9</v>
      </c>
      <c r="EI22" s="17">
        <v>4.5999999999999996</v>
      </c>
      <c r="EJ22" s="17">
        <v>0.3</v>
      </c>
      <c r="EK22" s="17">
        <v>0.1</v>
      </c>
      <c r="EL22" s="17">
        <v>10.5</v>
      </c>
      <c r="EM22" s="17">
        <v>4.3</v>
      </c>
      <c r="EN22" s="17">
        <v>7.6</v>
      </c>
      <c r="EO22" s="17">
        <v>4.2</v>
      </c>
      <c r="EP22" s="17">
        <v>4.8</v>
      </c>
      <c r="EQ22" s="17">
        <v>5</v>
      </c>
      <c r="ER22" s="17">
        <v>8.3000000000000007</v>
      </c>
      <c r="ES22" s="17">
        <v>0</v>
      </c>
      <c r="ET22" s="17">
        <v>0</v>
      </c>
      <c r="EU22" s="17">
        <v>0</v>
      </c>
      <c r="EV22" s="17">
        <v>0.6</v>
      </c>
      <c r="EW22" s="17">
        <v>1.8</v>
      </c>
      <c r="EX22" s="17">
        <v>1.3</v>
      </c>
      <c r="EY22" s="17">
        <v>0</v>
      </c>
      <c r="EZ22" s="17">
        <v>0</v>
      </c>
      <c r="FA22" s="17">
        <v>6.8</v>
      </c>
      <c r="FB22" s="17">
        <v>17.7</v>
      </c>
      <c r="FC22" s="17">
        <v>9.1</v>
      </c>
      <c r="FD22" s="17">
        <v>35.9</v>
      </c>
      <c r="FE22" s="17">
        <v>28.1</v>
      </c>
      <c r="FF22" s="17"/>
      <c r="FG22" s="17">
        <v>19.100000000000001</v>
      </c>
      <c r="FH22" s="17">
        <v>6.8</v>
      </c>
      <c r="FI22" s="17">
        <v>5880.19</v>
      </c>
      <c r="FJ22" s="15"/>
      <c r="FK22" s="17">
        <v>22.5</v>
      </c>
      <c r="FL22" s="17">
        <v>0</v>
      </c>
      <c r="FM22" s="17">
        <v>6.2</v>
      </c>
      <c r="FN22" s="17">
        <v>7.4</v>
      </c>
      <c r="FO22" s="17">
        <v>27.090389999999999</v>
      </c>
      <c r="FP22" s="17">
        <v>18.928090000000001</v>
      </c>
      <c r="FQ22" s="17">
        <v>5.2</v>
      </c>
      <c r="FR22" s="17">
        <v>6.4</v>
      </c>
      <c r="FS22" s="17">
        <v>93.71848</v>
      </c>
    </row>
    <row r="23" spans="1:175" ht="24" customHeight="1" x14ac:dyDescent="0.3">
      <c r="A23" s="16" t="s">
        <v>52</v>
      </c>
      <c r="B23" s="16" t="s">
        <v>709</v>
      </c>
      <c r="C23" s="17">
        <v>72.099999999999994</v>
      </c>
      <c r="D23" s="17">
        <v>640.9</v>
      </c>
      <c r="E23" s="17">
        <v>215.2</v>
      </c>
      <c r="F23" s="17"/>
      <c r="G23" s="17"/>
      <c r="H23" s="17">
        <v>30.1</v>
      </c>
      <c r="I23" s="17">
        <v>82.4</v>
      </c>
      <c r="J23" s="17"/>
      <c r="K23" s="17"/>
      <c r="L23" s="17">
        <v>188.7</v>
      </c>
      <c r="M23" s="17">
        <v>208.7</v>
      </c>
      <c r="N23" s="17">
        <v>211.7</v>
      </c>
      <c r="O23" s="17">
        <v>288.5</v>
      </c>
      <c r="P23" s="17">
        <v>217.1</v>
      </c>
      <c r="Q23" s="17">
        <v>111.7</v>
      </c>
      <c r="R23" s="17">
        <v>317.60000000000002</v>
      </c>
      <c r="S23" s="17">
        <v>4.0999999999999996</v>
      </c>
      <c r="T23" s="17"/>
      <c r="U23" s="17"/>
      <c r="V23" s="17"/>
      <c r="W23" s="17"/>
      <c r="X23" s="17">
        <v>106.7</v>
      </c>
      <c r="Y23" s="17">
        <v>7.9</v>
      </c>
      <c r="Z23" s="17">
        <v>5.3</v>
      </c>
      <c r="AA23" s="17">
        <v>5.3</v>
      </c>
      <c r="AB23" s="17">
        <v>7</v>
      </c>
      <c r="AC23" s="17">
        <v>10.8</v>
      </c>
      <c r="AD23" s="17">
        <v>49.4</v>
      </c>
      <c r="AE23" s="17"/>
      <c r="AF23" s="17"/>
      <c r="AG23" s="17"/>
      <c r="AH23" s="17"/>
      <c r="AI23" s="17">
        <v>49.4</v>
      </c>
      <c r="AJ23" s="17">
        <v>0</v>
      </c>
      <c r="AK23" s="17"/>
      <c r="AL23" s="17"/>
      <c r="AM23" s="17"/>
      <c r="AN23" s="17">
        <v>6.5</v>
      </c>
      <c r="AO23" s="17">
        <v>0</v>
      </c>
      <c r="AP23" s="17">
        <v>51</v>
      </c>
      <c r="AQ23" s="17">
        <v>75.900000000000006</v>
      </c>
      <c r="AR23" s="17">
        <v>32.9</v>
      </c>
      <c r="AS23" s="17">
        <v>18.600000000000001</v>
      </c>
      <c r="AT23" s="17">
        <v>14.5</v>
      </c>
      <c r="AU23" s="17">
        <v>57</v>
      </c>
      <c r="AV23" s="17">
        <v>180.3</v>
      </c>
      <c r="AW23" s="17">
        <v>180.8</v>
      </c>
      <c r="AX23" s="17">
        <v>184.3</v>
      </c>
      <c r="AY23" s="17">
        <v>101.9</v>
      </c>
      <c r="AZ23" s="17">
        <v>5.6</v>
      </c>
      <c r="BA23" s="17">
        <v>1.1000000000000001</v>
      </c>
      <c r="BB23" s="17">
        <v>35.4</v>
      </c>
      <c r="BC23" s="17">
        <v>30.9</v>
      </c>
      <c r="BD23" s="17">
        <v>2</v>
      </c>
      <c r="BE23" s="17">
        <v>0</v>
      </c>
      <c r="BF23" s="17">
        <v>50.4</v>
      </c>
      <c r="BG23" s="17"/>
      <c r="BH23" s="17"/>
      <c r="BI23" s="17">
        <v>17.2</v>
      </c>
      <c r="BJ23" s="17"/>
      <c r="BK23" s="17"/>
      <c r="BL23" s="17">
        <v>47.4</v>
      </c>
      <c r="BM23" s="17"/>
      <c r="BN23" s="17"/>
      <c r="BO23" s="17"/>
      <c r="BP23" s="17">
        <v>79.400000000000006</v>
      </c>
      <c r="BQ23" s="17">
        <v>0</v>
      </c>
      <c r="BR23" s="17">
        <v>176.8</v>
      </c>
      <c r="BS23" s="17">
        <v>209.7</v>
      </c>
      <c r="BT23" s="17">
        <v>184.6</v>
      </c>
      <c r="BU23" s="17">
        <v>0</v>
      </c>
      <c r="BV23" s="17"/>
      <c r="BW23" s="17"/>
      <c r="BX23" s="17"/>
      <c r="BY23" s="17"/>
      <c r="BZ23" s="17"/>
      <c r="CA23" s="17"/>
      <c r="CB23" s="17"/>
      <c r="CC23" s="17">
        <v>1</v>
      </c>
      <c r="CD23" s="17">
        <v>54</v>
      </c>
      <c r="CE23" s="17">
        <v>93.5</v>
      </c>
      <c r="CF23" s="17">
        <v>65.900000000000006</v>
      </c>
      <c r="CG23" s="17">
        <v>73.599999999999994</v>
      </c>
      <c r="CH23" s="17">
        <v>28.8</v>
      </c>
      <c r="CI23" s="17"/>
      <c r="CJ23" s="17"/>
      <c r="CK23" s="17"/>
      <c r="CL23" s="17">
        <v>147.1</v>
      </c>
      <c r="CM23" s="17">
        <v>149.1</v>
      </c>
      <c r="CN23" s="17">
        <v>150.30000000000001</v>
      </c>
      <c r="CO23" s="17">
        <v>0</v>
      </c>
      <c r="CP23" s="17"/>
      <c r="CQ23" s="17"/>
      <c r="CR23" s="17"/>
      <c r="CS23" s="17"/>
      <c r="CT23" s="17">
        <v>216.6</v>
      </c>
      <c r="CU23" s="17">
        <v>104.3</v>
      </c>
      <c r="CV23" s="17">
        <v>0</v>
      </c>
      <c r="CW23" s="17">
        <v>6.9</v>
      </c>
      <c r="CX23" s="17">
        <v>0.4</v>
      </c>
      <c r="CY23" s="17">
        <v>12.9</v>
      </c>
      <c r="CZ23" s="17">
        <v>0</v>
      </c>
      <c r="DA23" s="17">
        <v>7.8</v>
      </c>
      <c r="DB23" s="17">
        <v>9.6999999999999993</v>
      </c>
      <c r="DC23" s="17">
        <v>0</v>
      </c>
      <c r="DD23" s="17">
        <v>0</v>
      </c>
      <c r="DE23" s="17">
        <v>0</v>
      </c>
      <c r="DF23" s="17">
        <v>1.5</v>
      </c>
      <c r="DG23" s="17">
        <v>2</v>
      </c>
      <c r="DH23" s="17">
        <v>19.8</v>
      </c>
      <c r="DI23" s="17">
        <v>7.5</v>
      </c>
      <c r="DJ23" s="17">
        <v>4</v>
      </c>
      <c r="DK23" s="17">
        <v>3.4</v>
      </c>
      <c r="DL23" s="17">
        <v>18.399999999999999</v>
      </c>
      <c r="DM23" s="17">
        <v>2.9</v>
      </c>
      <c r="DN23" s="17">
        <v>3.3</v>
      </c>
      <c r="DO23" s="17">
        <v>1.3</v>
      </c>
      <c r="DP23" s="17">
        <v>3</v>
      </c>
      <c r="DQ23" s="17">
        <v>4.5</v>
      </c>
      <c r="DR23" s="17">
        <v>1.1000000000000001</v>
      </c>
      <c r="DS23" s="17">
        <v>2.4</v>
      </c>
      <c r="DT23" s="17">
        <v>1.2</v>
      </c>
      <c r="DU23" s="17">
        <v>0.4</v>
      </c>
      <c r="DV23" s="17">
        <v>2.2000000000000002</v>
      </c>
      <c r="DW23" s="17">
        <v>0</v>
      </c>
      <c r="DX23" s="17">
        <v>1.2</v>
      </c>
      <c r="DY23" s="17"/>
      <c r="DZ23" s="17">
        <v>10</v>
      </c>
      <c r="EA23" s="17">
        <v>3.8</v>
      </c>
      <c r="EB23" s="17">
        <v>4.2</v>
      </c>
      <c r="EC23" s="17">
        <v>6</v>
      </c>
      <c r="ED23" s="17">
        <v>14</v>
      </c>
      <c r="EE23" s="17">
        <v>5.0999999999999996</v>
      </c>
      <c r="EF23" s="17">
        <v>0</v>
      </c>
      <c r="EG23" s="17">
        <v>0.4</v>
      </c>
      <c r="EH23" s="17">
        <v>1.4</v>
      </c>
      <c r="EI23" s="17">
        <v>3.3</v>
      </c>
      <c r="EJ23" s="17">
        <v>0.3</v>
      </c>
      <c r="EK23" s="17">
        <v>0.3</v>
      </c>
      <c r="EL23" s="17">
        <v>10.5</v>
      </c>
      <c r="EM23" s="17">
        <v>4.3</v>
      </c>
      <c r="EN23" s="17">
        <v>8.1</v>
      </c>
      <c r="EO23" s="17">
        <v>4.2</v>
      </c>
      <c r="EP23" s="17">
        <v>4.8</v>
      </c>
      <c r="EQ23" s="17">
        <v>5</v>
      </c>
      <c r="ER23" s="17">
        <v>10.1</v>
      </c>
      <c r="ES23" s="17">
        <v>0.5</v>
      </c>
      <c r="ET23" s="17">
        <v>0</v>
      </c>
      <c r="EU23" s="17">
        <v>3.4</v>
      </c>
      <c r="EV23" s="17">
        <v>0.6</v>
      </c>
      <c r="EW23" s="17">
        <v>0</v>
      </c>
      <c r="EX23" s="17">
        <v>0</v>
      </c>
      <c r="EY23" s="17">
        <v>2.5</v>
      </c>
      <c r="EZ23" s="17">
        <v>0</v>
      </c>
      <c r="FA23" s="17">
        <v>6.7</v>
      </c>
      <c r="FB23" s="17">
        <v>17.7</v>
      </c>
      <c r="FC23" s="17">
        <v>8.8000000000000007</v>
      </c>
      <c r="FD23" s="17">
        <v>35.5</v>
      </c>
      <c r="FE23" s="17">
        <v>28</v>
      </c>
      <c r="FF23" s="17"/>
      <c r="FG23" s="17">
        <v>19.100000000000001</v>
      </c>
      <c r="FH23" s="17">
        <v>8.1</v>
      </c>
      <c r="FI23" s="17">
        <v>6003.5</v>
      </c>
      <c r="FJ23" s="15"/>
      <c r="FK23" s="17">
        <v>22.5</v>
      </c>
      <c r="FL23" s="17">
        <v>1.768</v>
      </c>
      <c r="FM23" s="17">
        <v>6.2</v>
      </c>
      <c r="FN23" s="17">
        <v>7.4</v>
      </c>
      <c r="FO23" s="17">
        <v>27.184080000000002</v>
      </c>
      <c r="FP23" s="17">
        <v>18.92773</v>
      </c>
      <c r="FQ23" s="17">
        <v>5.0999999999999996</v>
      </c>
      <c r="FR23" s="17">
        <v>6.6</v>
      </c>
      <c r="FS23" s="17">
        <v>95.679810000000003</v>
      </c>
    </row>
    <row r="24" spans="1:175" ht="24" customHeight="1" x14ac:dyDescent="0.3">
      <c r="A24" s="16" t="s">
        <v>52</v>
      </c>
      <c r="B24" s="16" t="s">
        <v>710</v>
      </c>
      <c r="C24" s="17">
        <v>58.2</v>
      </c>
      <c r="D24" s="17">
        <v>639.1</v>
      </c>
      <c r="E24" s="17">
        <v>213.9</v>
      </c>
      <c r="F24" s="17"/>
      <c r="G24" s="17"/>
      <c r="H24" s="17">
        <v>29.7</v>
      </c>
      <c r="I24" s="17">
        <v>86.7</v>
      </c>
      <c r="J24" s="17"/>
      <c r="K24" s="17"/>
      <c r="L24" s="17">
        <v>188.3</v>
      </c>
      <c r="M24" s="17">
        <v>207.4</v>
      </c>
      <c r="N24" s="17">
        <v>212.1</v>
      </c>
      <c r="O24" s="17">
        <v>289.10000000000002</v>
      </c>
      <c r="P24" s="17">
        <v>217.8</v>
      </c>
      <c r="Q24" s="17">
        <v>111.8</v>
      </c>
      <c r="R24" s="17">
        <v>148.1</v>
      </c>
      <c r="S24" s="17">
        <v>4.0999999999999996</v>
      </c>
      <c r="T24" s="17"/>
      <c r="U24" s="17"/>
      <c r="V24" s="17"/>
      <c r="W24" s="17"/>
      <c r="X24" s="17">
        <v>106.3</v>
      </c>
      <c r="Y24" s="17">
        <v>7.6</v>
      </c>
      <c r="Z24" s="17">
        <v>4.9000000000000004</v>
      </c>
      <c r="AA24" s="17">
        <v>5.3</v>
      </c>
      <c r="AB24" s="17">
        <v>6.9</v>
      </c>
      <c r="AC24" s="17">
        <v>10.5</v>
      </c>
      <c r="AD24" s="17">
        <v>48.9</v>
      </c>
      <c r="AE24" s="17"/>
      <c r="AF24" s="17"/>
      <c r="AG24" s="17"/>
      <c r="AH24" s="17"/>
      <c r="AI24" s="17">
        <v>49.3</v>
      </c>
      <c r="AJ24" s="17">
        <v>0</v>
      </c>
      <c r="AK24" s="17"/>
      <c r="AL24" s="17"/>
      <c r="AM24" s="17"/>
      <c r="AN24" s="17">
        <v>6.5</v>
      </c>
      <c r="AO24" s="17">
        <v>0</v>
      </c>
      <c r="AP24" s="17">
        <v>49.4</v>
      </c>
      <c r="AQ24" s="17">
        <v>65.2</v>
      </c>
      <c r="AR24" s="17">
        <v>30.4</v>
      </c>
      <c r="AS24" s="17">
        <v>18.600000000000001</v>
      </c>
      <c r="AT24" s="17">
        <v>14.4</v>
      </c>
      <c r="AU24" s="17">
        <v>56.2</v>
      </c>
      <c r="AV24" s="17">
        <v>180.3</v>
      </c>
      <c r="AW24" s="17">
        <v>180.7</v>
      </c>
      <c r="AX24" s="17">
        <v>183.8</v>
      </c>
      <c r="AY24" s="17">
        <v>102.4</v>
      </c>
      <c r="AZ24" s="17">
        <v>5.6</v>
      </c>
      <c r="BA24" s="17">
        <v>1.2</v>
      </c>
      <c r="BB24" s="17">
        <v>35.6</v>
      </c>
      <c r="BC24" s="17">
        <v>26.5</v>
      </c>
      <c r="BD24" s="17">
        <v>2</v>
      </c>
      <c r="BE24" s="17">
        <v>0</v>
      </c>
      <c r="BF24" s="17">
        <v>49.6</v>
      </c>
      <c r="BG24" s="17"/>
      <c r="BH24" s="17"/>
      <c r="BI24" s="17">
        <v>21.7</v>
      </c>
      <c r="BJ24" s="17"/>
      <c r="BK24" s="17"/>
      <c r="BL24" s="17">
        <v>47.4</v>
      </c>
      <c r="BM24" s="17"/>
      <c r="BN24" s="17"/>
      <c r="BO24" s="17"/>
      <c r="BP24" s="17">
        <v>79.400000000000006</v>
      </c>
      <c r="BQ24" s="17">
        <v>0</v>
      </c>
      <c r="BR24" s="17">
        <v>176.2</v>
      </c>
      <c r="BS24" s="17">
        <v>209.3</v>
      </c>
      <c r="BT24" s="17">
        <v>184.7</v>
      </c>
      <c r="BU24" s="17">
        <v>0</v>
      </c>
      <c r="BV24" s="17"/>
      <c r="BW24" s="17"/>
      <c r="BX24" s="17"/>
      <c r="BY24" s="17"/>
      <c r="BZ24" s="17"/>
      <c r="CA24" s="17"/>
      <c r="CB24" s="17"/>
      <c r="CC24" s="17">
        <v>1</v>
      </c>
      <c r="CD24" s="17">
        <v>73.099999999999994</v>
      </c>
      <c r="CE24" s="17">
        <v>87.7</v>
      </c>
      <c r="CF24" s="17">
        <v>65.7</v>
      </c>
      <c r="CG24" s="17">
        <v>75.7</v>
      </c>
      <c r="CH24" s="17">
        <v>28.7</v>
      </c>
      <c r="CI24" s="17"/>
      <c r="CJ24" s="17"/>
      <c r="CK24" s="17"/>
      <c r="CL24" s="17">
        <v>146.5</v>
      </c>
      <c r="CM24" s="17">
        <v>148.80000000000001</v>
      </c>
      <c r="CN24" s="17">
        <v>150.19999999999999</v>
      </c>
      <c r="CO24" s="17">
        <v>0</v>
      </c>
      <c r="CP24" s="17"/>
      <c r="CQ24" s="17"/>
      <c r="CR24" s="17"/>
      <c r="CS24" s="17"/>
      <c r="CT24" s="17">
        <v>216.9</v>
      </c>
      <c r="CU24" s="17">
        <v>104.3</v>
      </c>
      <c r="CV24" s="17">
        <v>0</v>
      </c>
      <c r="CW24" s="17">
        <v>8.8000000000000007</v>
      </c>
      <c r="CX24" s="17">
        <v>18.399999999999999</v>
      </c>
      <c r="CY24" s="17">
        <v>11.2</v>
      </c>
      <c r="CZ24" s="17">
        <v>0</v>
      </c>
      <c r="DA24" s="17">
        <v>7.8</v>
      </c>
      <c r="DB24" s="17">
        <v>8.9</v>
      </c>
      <c r="DC24" s="17">
        <v>9.9</v>
      </c>
      <c r="DD24" s="17">
        <v>0.7</v>
      </c>
      <c r="DE24" s="17">
        <v>0</v>
      </c>
      <c r="DF24" s="17">
        <v>1.49</v>
      </c>
      <c r="DG24" s="17">
        <v>2</v>
      </c>
      <c r="DH24" s="17">
        <v>19.600000000000001</v>
      </c>
      <c r="DI24" s="17">
        <v>7.5</v>
      </c>
      <c r="DJ24" s="17">
        <v>4</v>
      </c>
      <c r="DK24" s="17">
        <v>3.4</v>
      </c>
      <c r="DL24" s="17">
        <v>18.399999999999999</v>
      </c>
      <c r="DM24" s="17">
        <v>9.1999999999999993</v>
      </c>
      <c r="DN24" s="17">
        <v>10.4</v>
      </c>
      <c r="DO24" s="17">
        <v>1.4</v>
      </c>
      <c r="DP24" s="17">
        <v>3</v>
      </c>
      <c r="DQ24" s="17">
        <v>4.5</v>
      </c>
      <c r="DR24" s="17">
        <v>1.1000000000000001</v>
      </c>
      <c r="DS24" s="17">
        <v>2.4</v>
      </c>
      <c r="DT24" s="17">
        <v>1.1000000000000001</v>
      </c>
      <c r="DU24" s="17">
        <v>1.3</v>
      </c>
      <c r="DV24" s="17">
        <v>2.4</v>
      </c>
      <c r="DW24" s="17">
        <v>4.2</v>
      </c>
      <c r="DX24" s="17">
        <v>1.2</v>
      </c>
      <c r="DY24" s="17"/>
      <c r="DZ24" s="17">
        <v>9.9</v>
      </c>
      <c r="EA24" s="17">
        <v>3.8</v>
      </c>
      <c r="EB24" s="17">
        <v>4.0999999999999996</v>
      </c>
      <c r="EC24" s="17">
        <v>5.8</v>
      </c>
      <c r="ED24" s="17">
        <v>14</v>
      </c>
      <c r="EE24" s="17">
        <v>4.0999999999999996</v>
      </c>
      <c r="EF24" s="17">
        <v>0</v>
      </c>
      <c r="EG24" s="17">
        <v>6.7</v>
      </c>
      <c r="EH24" s="17">
        <v>0</v>
      </c>
      <c r="EI24" s="17">
        <v>0.1</v>
      </c>
      <c r="EJ24" s="17">
        <v>0</v>
      </c>
      <c r="EK24" s="17">
        <v>0</v>
      </c>
      <c r="EL24" s="17">
        <v>10.5</v>
      </c>
      <c r="EM24" s="17">
        <v>4.3</v>
      </c>
      <c r="EN24" s="17">
        <v>8.4</v>
      </c>
      <c r="EO24" s="17">
        <v>4.0999999999999996</v>
      </c>
      <c r="EP24" s="17">
        <v>4.5999999999999996</v>
      </c>
      <c r="EQ24" s="17">
        <v>4.8</v>
      </c>
      <c r="ER24" s="17">
        <v>8.5</v>
      </c>
      <c r="ES24" s="17">
        <v>60.9</v>
      </c>
      <c r="ET24" s="17">
        <v>1.8</v>
      </c>
      <c r="EU24" s="17">
        <v>34.700000000000003</v>
      </c>
      <c r="EV24" s="17">
        <v>0.6</v>
      </c>
      <c r="EW24" s="17">
        <v>0</v>
      </c>
      <c r="EX24" s="17">
        <v>0</v>
      </c>
      <c r="EY24" s="17">
        <v>27.3</v>
      </c>
      <c r="EZ24" s="17">
        <v>1.8</v>
      </c>
      <c r="FA24" s="17">
        <v>6.7</v>
      </c>
      <c r="FB24" s="17">
        <v>17.8</v>
      </c>
      <c r="FC24" s="17">
        <v>8.8000000000000007</v>
      </c>
      <c r="FD24" s="17">
        <v>35.700000000000003</v>
      </c>
      <c r="FE24" s="17">
        <v>28</v>
      </c>
      <c r="FF24" s="17"/>
      <c r="FG24" s="17">
        <v>19.100000000000001</v>
      </c>
      <c r="FH24" s="17">
        <v>6.3</v>
      </c>
      <c r="FI24" s="17">
        <v>5979.19</v>
      </c>
      <c r="FJ24" s="15"/>
      <c r="FK24" s="17">
        <v>22.8</v>
      </c>
      <c r="FL24" s="17">
        <v>3.0449999999999999</v>
      </c>
      <c r="FM24" s="17">
        <v>6.2</v>
      </c>
      <c r="FN24" s="17">
        <v>7.4</v>
      </c>
      <c r="FO24" s="17">
        <v>27.13335</v>
      </c>
      <c r="FP24" s="17">
        <v>18.927610000000001</v>
      </c>
      <c r="FQ24" s="17">
        <v>5</v>
      </c>
      <c r="FR24" s="17">
        <v>6.5</v>
      </c>
      <c r="FS24" s="17">
        <v>97.005960000000002</v>
      </c>
    </row>
    <row r="25" spans="1:175" ht="24" customHeight="1" x14ac:dyDescent="0.3">
      <c r="A25" s="16" t="s">
        <v>52</v>
      </c>
      <c r="B25" s="16" t="s">
        <v>711</v>
      </c>
      <c r="C25" s="17">
        <v>59.2</v>
      </c>
      <c r="D25" s="17">
        <v>597.70000000000005</v>
      </c>
      <c r="E25" s="17">
        <v>208.1</v>
      </c>
      <c r="F25" s="17"/>
      <c r="G25" s="17"/>
      <c r="H25" s="17">
        <v>30</v>
      </c>
      <c r="I25" s="17">
        <v>87</v>
      </c>
      <c r="J25" s="17"/>
      <c r="K25" s="17"/>
      <c r="L25" s="17">
        <v>187.8</v>
      </c>
      <c r="M25" s="17">
        <v>207.7</v>
      </c>
      <c r="N25" s="17">
        <v>210.7</v>
      </c>
      <c r="O25" s="17">
        <v>290.5</v>
      </c>
      <c r="P25" s="17">
        <v>216.4</v>
      </c>
      <c r="Q25" s="17">
        <v>112.3</v>
      </c>
      <c r="R25" s="17">
        <v>289.10000000000002</v>
      </c>
      <c r="S25" s="17">
        <v>4.2</v>
      </c>
      <c r="T25" s="17"/>
      <c r="U25" s="17"/>
      <c r="V25" s="17"/>
      <c r="W25" s="17"/>
      <c r="X25" s="17">
        <v>106.5</v>
      </c>
      <c r="Y25" s="17">
        <v>8.1999999999999993</v>
      </c>
      <c r="Z25" s="17">
        <v>5.0999999999999996</v>
      </c>
      <c r="AA25" s="17">
        <v>5.3</v>
      </c>
      <c r="AB25" s="17">
        <v>6.9</v>
      </c>
      <c r="AC25" s="17">
        <v>10.3</v>
      </c>
      <c r="AD25" s="17">
        <v>51.2</v>
      </c>
      <c r="AE25" s="17"/>
      <c r="AF25" s="17"/>
      <c r="AG25" s="17"/>
      <c r="AH25" s="17"/>
      <c r="AI25" s="17">
        <v>50.7</v>
      </c>
      <c r="AJ25" s="17">
        <v>0</v>
      </c>
      <c r="AK25" s="17"/>
      <c r="AL25" s="17"/>
      <c r="AM25" s="17"/>
      <c r="AN25" s="17">
        <v>6.4</v>
      </c>
      <c r="AO25" s="17">
        <v>0</v>
      </c>
      <c r="AP25" s="17">
        <v>46.2</v>
      </c>
      <c r="AQ25" s="17">
        <v>30.7</v>
      </c>
      <c r="AR25" s="17">
        <v>30.3</v>
      </c>
      <c r="AS25" s="17">
        <v>18.600000000000001</v>
      </c>
      <c r="AT25" s="17">
        <v>14.4</v>
      </c>
      <c r="AU25" s="17">
        <v>55.7</v>
      </c>
      <c r="AV25" s="17">
        <v>182.6</v>
      </c>
      <c r="AW25" s="17">
        <v>183.4</v>
      </c>
      <c r="AX25" s="17">
        <v>184.3</v>
      </c>
      <c r="AY25" s="17">
        <v>103.5</v>
      </c>
      <c r="AZ25" s="17">
        <v>5.6</v>
      </c>
      <c r="BA25" s="17">
        <v>1.1000000000000001</v>
      </c>
      <c r="BB25" s="17">
        <v>35.799999999999997</v>
      </c>
      <c r="BC25" s="17">
        <v>34.1</v>
      </c>
      <c r="BD25" s="17">
        <v>2</v>
      </c>
      <c r="BE25" s="17">
        <v>0</v>
      </c>
      <c r="BF25" s="17">
        <v>53.1</v>
      </c>
      <c r="BG25" s="17"/>
      <c r="BH25" s="17"/>
      <c r="BI25" s="17">
        <v>44.2</v>
      </c>
      <c r="BJ25" s="17"/>
      <c r="BK25" s="17"/>
      <c r="BL25" s="17">
        <v>47.3</v>
      </c>
      <c r="BM25" s="17"/>
      <c r="BN25" s="17"/>
      <c r="BO25" s="17"/>
      <c r="BP25" s="17">
        <v>79.8</v>
      </c>
      <c r="BQ25" s="17">
        <v>0</v>
      </c>
      <c r="BR25" s="17">
        <v>175.7</v>
      </c>
      <c r="BS25" s="17">
        <v>209.4</v>
      </c>
      <c r="BT25" s="17">
        <v>184.8</v>
      </c>
      <c r="BU25" s="17">
        <v>0</v>
      </c>
      <c r="BV25" s="17"/>
      <c r="BW25" s="17"/>
      <c r="BX25" s="17"/>
      <c r="BY25" s="17"/>
      <c r="BZ25" s="17"/>
      <c r="CA25" s="17"/>
      <c r="CB25" s="17"/>
      <c r="CC25" s="17">
        <v>1</v>
      </c>
      <c r="CD25" s="17">
        <v>136.1</v>
      </c>
      <c r="CE25" s="17">
        <v>105.1</v>
      </c>
      <c r="CF25" s="17">
        <v>66.2</v>
      </c>
      <c r="CG25" s="17">
        <v>75.7</v>
      </c>
      <c r="CH25" s="17">
        <v>29.1</v>
      </c>
      <c r="CI25" s="17"/>
      <c r="CJ25" s="17"/>
      <c r="CK25" s="17"/>
      <c r="CL25" s="17">
        <v>146.19999999999999</v>
      </c>
      <c r="CM25" s="17">
        <v>148.4</v>
      </c>
      <c r="CN25" s="17">
        <v>149.9</v>
      </c>
      <c r="CO25" s="17">
        <v>0</v>
      </c>
      <c r="CP25" s="17"/>
      <c r="CQ25" s="17"/>
      <c r="CR25" s="17"/>
      <c r="CS25" s="17"/>
      <c r="CT25" s="17">
        <v>166.6</v>
      </c>
      <c r="CU25" s="17">
        <v>91</v>
      </c>
      <c r="CV25" s="17">
        <v>0.1</v>
      </c>
      <c r="CW25" s="17">
        <v>7.4</v>
      </c>
      <c r="CX25" s="17">
        <v>40.4</v>
      </c>
      <c r="CY25" s="17">
        <v>10.3</v>
      </c>
      <c r="CZ25" s="17">
        <v>0</v>
      </c>
      <c r="DA25" s="17">
        <v>7.8</v>
      </c>
      <c r="DB25" s="17">
        <v>9</v>
      </c>
      <c r="DC25" s="17">
        <v>10</v>
      </c>
      <c r="DD25" s="17">
        <v>2.9</v>
      </c>
      <c r="DE25" s="17">
        <v>0</v>
      </c>
      <c r="DF25" s="17">
        <v>1.5</v>
      </c>
      <c r="DG25" s="17">
        <v>1.9</v>
      </c>
      <c r="DH25" s="17">
        <v>20.100000000000001</v>
      </c>
      <c r="DI25" s="17">
        <v>7.5</v>
      </c>
      <c r="DJ25" s="17">
        <v>4</v>
      </c>
      <c r="DK25" s="17">
        <v>3.4</v>
      </c>
      <c r="DL25" s="17">
        <v>18.399999999999999</v>
      </c>
      <c r="DM25" s="17">
        <v>11.9</v>
      </c>
      <c r="DN25" s="17">
        <v>14.3</v>
      </c>
      <c r="DO25" s="17">
        <v>1.5</v>
      </c>
      <c r="DP25" s="17">
        <v>2.8</v>
      </c>
      <c r="DQ25" s="17">
        <v>4.5</v>
      </c>
      <c r="DR25" s="17">
        <v>1.1000000000000001</v>
      </c>
      <c r="DS25" s="17">
        <v>2.4</v>
      </c>
      <c r="DT25" s="17">
        <v>1.1000000000000001</v>
      </c>
      <c r="DU25" s="17">
        <v>1.5</v>
      </c>
      <c r="DV25" s="17">
        <v>2.4</v>
      </c>
      <c r="DW25" s="17">
        <v>9.3000000000000007</v>
      </c>
      <c r="DX25" s="17">
        <v>1.1000000000000001</v>
      </c>
      <c r="DY25" s="17"/>
      <c r="DZ25" s="17">
        <v>10</v>
      </c>
      <c r="EA25" s="17">
        <v>3.8</v>
      </c>
      <c r="EB25" s="17">
        <v>4.4000000000000004</v>
      </c>
      <c r="EC25" s="17">
        <v>6.1</v>
      </c>
      <c r="ED25" s="17">
        <v>14</v>
      </c>
      <c r="EE25" s="17">
        <v>0.6</v>
      </c>
      <c r="EF25" s="17">
        <v>0</v>
      </c>
      <c r="EG25" s="17">
        <v>16.5</v>
      </c>
      <c r="EH25" s="17">
        <v>0</v>
      </c>
      <c r="EI25" s="17">
        <v>0</v>
      </c>
      <c r="EJ25" s="17">
        <v>0</v>
      </c>
      <c r="EK25" s="17">
        <v>0</v>
      </c>
      <c r="EL25" s="17">
        <v>10.5</v>
      </c>
      <c r="EM25" s="17">
        <v>4.3</v>
      </c>
      <c r="EN25" s="17">
        <v>8.5</v>
      </c>
      <c r="EO25" s="17">
        <v>4.0999999999999996</v>
      </c>
      <c r="EP25" s="17">
        <v>4.5999999999999996</v>
      </c>
      <c r="EQ25" s="17">
        <v>4.8</v>
      </c>
      <c r="ER25" s="17">
        <v>8.4</v>
      </c>
      <c r="ES25" s="17">
        <v>143</v>
      </c>
      <c r="ET25" s="17">
        <v>4.3</v>
      </c>
      <c r="EU25" s="17">
        <v>79.099999999999994</v>
      </c>
      <c r="EV25" s="17">
        <v>0.6</v>
      </c>
      <c r="EW25" s="17">
        <v>0</v>
      </c>
      <c r="EX25" s="17">
        <v>0</v>
      </c>
      <c r="EY25" s="17">
        <v>60.2</v>
      </c>
      <c r="EZ25" s="17">
        <v>4.3</v>
      </c>
      <c r="FA25" s="17">
        <v>6.7</v>
      </c>
      <c r="FB25" s="17">
        <v>17.8</v>
      </c>
      <c r="FC25" s="17">
        <v>8.3000000000000007</v>
      </c>
      <c r="FD25" s="17">
        <v>36.4</v>
      </c>
      <c r="FE25" s="17">
        <v>27.2</v>
      </c>
      <c r="FF25" s="17"/>
      <c r="FG25" s="17">
        <v>19.100000000000001</v>
      </c>
      <c r="FH25" s="17">
        <v>7.2</v>
      </c>
      <c r="FI25" s="17">
        <v>6302.6</v>
      </c>
      <c r="FJ25" s="15"/>
      <c r="FK25" s="17">
        <v>22.8</v>
      </c>
      <c r="FL25" s="17">
        <v>3.0750000000000002</v>
      </c>
      <c r="FM25" s="17">
        <v>6.2</v>
      </c>
      <c r="FN25" s="17">
        <v>7.4</v>
      </c>
      <c r="FO25" s="17">
        <v>27.140460000000001</v>
      </c>
      <c r="FP25" s="17">
        <v>18.926960000000001</v>
      </c>
      <c r="FQ25" s="17">
        <v>4.9000000000000004</v>
      </c>
      <c r="FR25" s="17">
        <v>6.5</v>
      </c>
      <c r="FS25" s="17">
        <v>96.942419999999998</v>
      </c>
    </row>
    <row r="26" spans="1:175" ht="24" customHeight="1" x14ac:dyDescent="0.3">
      <c r="A26" s="18" t="s">
        <v>52</v>
      </c>
      <c r="B26" s="18" t="s">
        <v>712</v>
      </c>
      <c r="C26" s="19">
        <v>60.4</v>
      </c>
      <c r="D26" s="19">
        <v>596.20000000000005</v>
      </c>
      <c r="E26" s="19">
        <v>205.5</v>
      </c>
      <c r="F26" s="19"/>
      <c r="G26" s="19"/>
      <c r="H26" s="19">
        <v>29.9</v>
      </c>
      <c r="I26" s="19">
        <v>86.9</v>
      </c>
      <c r="J26" s="19"/>
      <c r="K26" s="19"/>
      <c r="L26" s="19">
        <v>188.4</v>
      </c>
      <c r="M26" s="19">
        <v>208.8</v>
      </c>
      <c r="N26" s="19">
        <v>211</v>
      </c>
      <c r="O26" s="19">
        <v>290.60000000000002</v>
      </c>
      <c r="P26" s="19">
        <v>215.7</v>
      </c>
      <c r="Q26" s="19">
        <v>111.3</v>
      </c>
      <c r="R26" s="19">
        <v>331.4</v>
      </c>
      <c r="S26" s="19">
        <v>4.2</v>
      </c>
      <c r="T26" s="19"/>
      <c r="U26" s="19"/>
      <c r="V26" s="19"/>
      <c r="W26" s="19"/>
      <c r="X26" s="19">
        <v>106.6</v>
      </c>
      <c r="Y26" s="19">
        <v>7.8</v>
      </c>
      <c r="Z26" s="19">
        <v>5.3</v>
      </c>
      <c r="AA26" s="19">
        <v>0</v>
      </c>
      <c r="AB26" s="19">
        <v>6.8</v>
      </c>
      <c r="AC26" s="19">
        <v>10.3</v>
      </c>
      <c r="AD26" s="19">
        <v>50</v>
      </c>
      <c r="AE26" s="19"/>
      <c r="AF26" s="19"/>
      <c r="AG26" s="19"/>
      <c r="AH26" s="19"/>
      <c r="AI26" s="19">
        <v>50.3</v>
      </c>
      <c r="AJ26" s="19">
        <v>4</v>
      </c>
      <c r="AK26" s="19"/>
      <c r="AL26" s="19"/>
      <c r="AM26" s="19"/>
      <c r="AN26" s="19">
        <v>6.4</v>
      </c>
      <c r="AO26" s="19">
        <v>0</v>
      </c>
      <c r="AP26" s="19">
        <v>48.7</v>
      </c>
      <c r="AQ26" s="19">
        <v>71.2</v>
      </c>
      <c r="AR26" s="19">
        <v>32</v>
      </c>
      <c r="AS26" s="19">
        <v>18.600000000000001</v>
      </c>
      <c r="AT26" s="19">
        <v>14.4</v>
      </c>
      <c r="AU26" s="19">
        <v>57</v>
      </c>
      <c r="AV26" s="19">
        <v>181.9</v>
      </c>
      <c r="AW26" s="19">
        <v>182.5</v>
      </c>
      <c r="AX26" s="19">
        <v>184.8</v>
      </c>
      <c r="AY26" s="19">
        <v>101.4</v>
      </c>
      <c r="AZ26" s="19">
        <v>5.5</v>
      </c>
      <c r="BA26" s="19">
        <v>1.1000000000000001</v>
      </c>
      <c r="BB26" s="19">
        <v>35.700000000000003</v>
      </c>
      <c r="BC26" s="19">
        <v>28.3</v>
      </c>
      <c r="BD26" s="19">
        <v>2</v>
      </c>
      <c r="BE26" s="19">
        <v>0</v>
      </c>
      <c r="BF26" s="19">
        <v>79</v>
      </c>
      <c r="BG26" s="19"/>
      <c r="BH26" s="19"/>
      <c r="BI26" s="19">
        <v>61.3</v>
      </c>
      <c r="BJ26" s="19"/>
      <c r="BK26" s="19"/>
      <c r="BL26" s="19">
        <v>47.2</v>
      </c>
      <c r="BM26" s="19"/>
      <c r="BN26" s="19"/>
      <c r="BO26" s="19"/>
      <c r="BP26" s="19">
        <v>79.8</v>
      </c>
      <c r="BQ26" s="19">
        <v>0</v>
      </c>
      <c r="BR26" s="19">
        <v>176</v>
      </c>
      <c r="BS26" s="19">
        <v>209.9</v>
      </c>
      <c r="BT26" s="19">
        <v>184.5</v>
      </c>
      <c r="BU26" s="19">
        <v>0</v>
      </c>
      <c r="BV26" s="19"/>
      <c r="BW26" s="19"/>
      <c r="BX26" s="19"/>
      <c r="BY26" s="19"/>
      <c r="BZ26" s="19"/>
      <c r="CA26" s="19"/>
      <c r="CB26" s="19"/>
      <c r="CC26" s="19">
        <v>1</v>
      </c>
      <c r="CD26" s="19">
        <v>140.69999999999999</v>
      </c>
      <c r="CE26" s="19">
        <v>107</v>
      </c>
      <c r="CF26" s="19">
        <v>66</v>
      </c>
      <c r="CG26" s="19">
        <v>75.8</v>
      </c>
      <c r="CH26" s="19">
        <v>29</v>
      </c>
      <c r="CI26" s="19"/>
      <c r="CJ26" s="19"/>
      <c r="CK26" s="19"/>
      <c r="CL26" s="19">
        <v>147</v>
      </c>
      <c r="CM26" s="19">
        <v>149.19999999999999</v>
      </c>
      <c r="CN26" s="19">
        <v>150.6</v>
      </c>
      <c r="CO26" s="19">
        <v>0</v>
      </c>
      <c r="CP26" s="19"/>
      <c r="CQ26" s="19"/>
      <c r="CR26" s="19"/>
      <c r="CS26" s="19"/>
      <c r="CT26" s="19">
        <v>138</v>
      </c>
      <c r="CU26" s="19">
        <v>78.5</v>
      </c>
      <c r="CV26" s="19">
        <v>0.1</v>
      </c>
      <c r="CW26" s="19">
        <v>3.8</v>
      </c>
      <c r="CX26" s="19">
        <v>60.4</v>
      </c>
      <c r="CY26" s="19">
        <v>14.3</v>
      </c>
      <c r="CZ26" s="19">
        <v>0</v>
      </c>
      <c r="DA26" s="19">
        <v>7.8</v>
      </c>
      <c r="DB26" s="19">
        <v>9.1</v>
      </c>
      <c r="DC26" s="19">
        <v>9.9</v>
      </c>
      <c r="DD26" s="19">
        <v>2.5</v>
      </c>
      <c r="DE26" s="19">
        <v>0</v>
      </c>
      <c r="DF26" s="19">
        <v>1.49</v>
      </c>
      <c r="DG26" s="19">
        <v>1.9</v>
      </c>
      <c r="DH26" s="19">
        <v>19.899999999999999</v>
      </c>
      <c r="DI26" s="19">
        <v>7.5</v>
      </c>
      <c r="DJ26" s="19">
        <v>4</v>
      </c>
      <c r="DK26" s="19">
        <v>3.4</v>
      </c>
      <c r="DL26" s="19">
        <v>18.399999999999999</v>
      </c>
      <c r="DM26" s="19">
        <v>12.6</v>
      </c>
      <c r="DN26" s="19">
        <v>15.2</v>
      </c>
      <c r="DO26" s="19">
        <v>1.6</v>
      </c>
      <c r="DP26" s="19">
        <v>2.8</v>
      </c>
      <c r="DQ26" s="19">
        <v>4.5</v>
      </c>
      <c r="DR26" s="19">
        <v>1.1000000000000001</v>
      </c>
      <c r="DS26" s="19">
        <v>2.4</v>
      </c>
      <c r="DT26" s="19">
        <v>1.1000000000000001</v>
      </c>
      <c r="DU26" s="19">
        <v>2</v>
      </c>
      <c r="DV26" s="19">
        <v>2.2999999999999998</v>
      </c>
      <c r="DW26" s="19">
        <v>13.3</v>
      </c>
      <c r="DX26" s="19">
        <v>1.2</v>
      </c>
      <c r="DY26" s="19"/>
      <c r="DZ26" s="19">
        <v>10</v>
      </c>
      <c r="EA26" s="19">
        <v>3.6</v>
      </c>
      <c r="EB26" s="19">
        <v>4.2</v>
      </c>
      <c r="EC26" s="19">
        <v>5.3</v>
      </c>
      <c r="ED26" s="19">
        <v>14</v>
      </c>
      <c r="EE26" s="19">
        <v>0</v>
      </c>
      <c r="EF26" s="19">
        <v>0</v>
      </c>
      <c r="EG26" s="19">
        <v>25.8</v>
      </c>
      <c r="EH26" s="19">
        <v>0</v>
      </c>
      <c r="EI26" s="19">
        <v>0</v>
      </c>
      <c r="EJ26" s="19">
        <v>0</v>
      </c>
      <c r="EK26" s="19">
        <v>0</v>
      </c>
      <c r="EL26" s="19">
        <v>10.5</v>
      </c>
      <c r="EM26" s="19">
        <v>4.3</v>
      </c>
      <c r="EN26" s="19">
        <v>8.5</v>
      </c>
      <c r="EO26" s="19">
        <v>4.0999999999999996</v>
      </c>
      <c r="EP26" s="19">
        <v>4.5999999999999996</v>
      </c>
      <c r="EQ26" s="19">
        <v>4.8</v>
      </c>
      <c r="ER26" s="19">
        <v>9.5</v>
      </c>
      <c r="ES26" s="19">
        <v>202</v>
      </c>
      <c r="ET26" s="19">
        <v>6.7</v>
      </c>
      <c r="EU26" s="19">
        <v>116.1</v>
      </c>
      <c r="EV26" s="19">
        <v>0.6</v>
      </c>
      <c r="EW26" s="19">
        <v>0</v>
      </c>
      <c r="EX26" s="19">
        <v>0</v>
      </c>
      <c r="EY26" s="19">
        <v>82.5</v>
      </c>
      <c r="EZ26" s="19">
        <v>6.7</v>
      </c>
      <c r="FA26" s="19">
        <v>6.8</v>
      </c>
      <c r="FB26" s="19">
        <v>17.8</v>
      </c>
      <c r="FC26" s="19">
        <v>8.6999999999999993</v>
      </c>
      <c r="FD26" s="19">
        <v>37</v>
      </c>
      <c r="FE26" s="19">
        <v>26.9</v>
      </c>
      <c r="FF26" s="19"/>
      <c r="FG26" s="19">
        <v>19.100000000000001</v>
      </c>
      <c r="FH26" s="19">
        <v>7.2</v>
      </c>
      <c r="FI26" s="19">
        <v>6545.29</v>
      </c>
      <c r="FJ26" s="15"/>
      <c r="FK26" s="19">
        <v>22.8</v>
      </c>
      <c r="FL26" s="19">
        <v>3.5339999999999998</v>
      </c>
      <c r="FM26" s="19">
        <v>6.2</v>
      </c>
      <c r="FN26" s="19">
        <v>7.4</v>
      </c>
      <c r="FO26" s="19">
        <v>27.092459999999999</v>
      </c>
      <c r="FP26" s="19">
        <v>18.92726</v>
      </c>
      <c r="FQ26" s="19">
        <v>4.9000000000000004</v>
      </c>
      <c r="FR26" s="19">
        <v>6.4</v>
      </c>
      <c r="FS26" s="19">
        <v>97.253720000000001</v>
      </c>
    </row>
    <row r="27" spans="1:175" ht="24" customHeight="1" x14ac:dyDescent="0.3">
      <c r="A27" s="13" t="s">
        <v>52</v>
      </c>
      <c r="B27" s="13" t="s">
        <v>713</v>
      </c>
      <c r="C27" s="14">
        <v>59.6</v>
      </c>
      <c r="D27" s="14">
        <v>598</v>
      </c>
      <c r="E27" s="14">
        <v>204</v>
      </c>
      <c r="F27" s="14"/>
      <c r="G27" s="14"/>
      <c r="H27" s="14">
        <v>30.1</v>
      </c>
      <c r="I27" s="14">
        <v>87.1</v>
      </c>
      <c r="J27" s="14"/>
      <c r="K27" s="14"/>
      <c r="L27" s="14">
        <v>186.9</v>
      </c>
      <c r="M27" s="14">
        <v>207</v>
      </c>
      <c r="N27" s="14">
        <v>210.5</v>
      </c>
      <c r="O27" s="14">
        <v>290.3</v>
      </c>
      <c r="P27" s="14">
        <v>216.6</v>
      </c>
      <c r="Q27" s="14">
        <v>111.4</v>
      </c>
      <c r="R27" s="14">
        <v>375.2</v>
      </c>
      <c r="S27" s="14">
        <v>4.2</v>
      </c>
      <c r="T27" s="14"/>
      <c r="U27" s="14"/>
      <c r="V27" s="14"/>
      <c r="W27" s="14"/>
      <c r="X27" s="14">
        <v>107.4</v>
      </c>
      <c r="Y27" s="14">
        <v>7.6</v>
      </c>
      <c r="Z27" s="14">
        <v>5.4</v>
      </c>
      <c r="AA27" s="14">
        <v>0</v>
      </c>
      <c r="AB27" s="14">
        <v>7</v>
      </c>
      <c r="AC27" s="14">
        <v>10.3</v>
      </c>
      <c r="AD27" s="14">
        <v>50.6</v>
      </c>
      <c r="AE27" s="14"/>
      <c r="AF27" s="14"/>
      <c r="AG27" s="14"/>
      <c r="AH27" s="14"/>
      <c r="AI27" s="14">
        <v>50.4</v>
      </c>
      <c r="AJ27" s="14">
        <v>83</v>
      </c>
      <c r="AK27" s="14"/>
      <c r="AL27" s="14"/>
      <c r="AM27" s="14"/>
      <c r="AN27" s="14">
        <v>6.4</v>
      </c>
      <c r="AO27" s="14">
        <v>0</v>
      </c>
      <c r="AP27" s="14">
        <v>48.6</v>
      </c>
      <c r="AQ27" s="14">
        <v>119.4</v>
      </c>
      <c r="AR27" s="14">
        <v>32.6</v>
      </c>
      <c r="AS27" s="14">
        <v>18.600000000000001</v>
      </c>
      <c r="AT27" s="14">
        <v>14.4</v>
      </c>
      <c r="AU27" s="14">
        <v>56.8</v>
      </c>
      <c r="AV27" s="14">
        <v>182.5</v>
      </c>
      <c r="AW27" s="14">
        <v>183</v>
      </c>
      <c r="AX27" s="14">
        <v>184.3</v>
      </c>
      <c r="AY27" s="14">
        <v>85.2</v>
      </c>
      <c r="AZ27" s="14">
        <v>5.5</v>
      </c>
      <c r="BA27" s="14">
        <v>1.1000000000000001</v>
      </c>
      <c r="BB27" s="14">
        <v>36.299999999999997</v>
      </c>
      <c r="BC27" s="14">
        <v>29.4</v>
      </c>
      <c r="BD27" s="14">
        <v>2</v>
      </c>
      <c r="BE27" s="14">
        <v>0</v>
      </c>
      <c r="BF27" s="14">
        <v>51.6</v>
      </c>
      <c r="BG27" s="14"/>
      <c r="BH27" s="14"/>
      <c r="BI27" s="14">
        <v>61.8</v>
      </c>
      <c r="BJ27" s="14"/>
      <c r="BK27" s="14"/>
      <c r="BL27" s="14">
        <v>46.7</v>
      </c>
      <c r="BM27" s="14"/>
      <c r="BN27" s="14"/>
      <c r="BO27" s="14"/>
      <c r="BP27" s="14">
        <v>65.7</v>
      </c>
      <c r="BQ27" s="14">
        <v>0</v>
      </c>
      <c r="BR27" s="14">
        <v>175.3</v>
      </c>
      <c r="BS27" s="14">
        <v>209</v>
      </c>
      <c r="BT27" s="14">
        <v>185.4</v>
      </c>
      <c r="BU27" s="14">
        <v>0</v>
      </c>
      <c r="BV27" s="14"/>
      <c r="BW27" s="14"/>
      <c r="BX27" s="14"/>
      <c r="BY27" s="14"/>
      <c r="BZ27" s="14"/>
      <c r="CA27" s="14"/>
      <c r="CB27" s="14"/>
      <c r="CC27" s="14">
        <v>1</v>
      </c>
      <c r="CD27" s="14">
        <v>143.1</v>
      </c>
      <c r="CE27" s="14">
        <v>95.3</v>
      </c>
      <c r="CF27" s="14">
        <v>66.3</v>
      </c>
      <c r="CG27" s="14">
        <v>75.7</v>
      </c>
      <c r="CH27" s="14">
        <v>29.2</v>
      </c>
      <c r="CI27" s="14"/>
      <c r="CJ27" s="14"/>
      <c r="CK27" s="14"/>
      <c r="CL27" s="14">
        <v>146.4</v>
      </c>
      <c r="CM27" s="14">
        <v>148.69999999999999</v>
      </c>
      <c r="CN27" s="14">
        <v>150</v>
      </c>
      <c r="CO27" s="14">
        <v>0</v>
      </c>
      <c r="CP27" s="14"/>
      <c r="CQ27" s="14"/>
      <c r="CR27" s="14"/>
      <c r="CS27" s="14"/>
      <c r="CT27" s="14">
        <v>216.5</v>
      </c>
      <c r="CU27" s="14">
        <v>100.7</v>
      </c>
      <c r="CV27" s="14">
        <v>0.6</v>
      </c>
      <c r="CW27" s="14">
        <v>7.4</v>
      </c>
      <c r="CX27" s="14">
        <v>63.5</v>
      </c>
      <c r="CY27" s="14">
        <v>10.5</v>
      </c>
      <c r="CZ27" s="14">
        <v>0.1</v>
      </c>
      <c r="DA27" s="14">
        <v>7.8</v>
      </c>
      <c r="DB27" s="14">
        <v>9.1999999999999993</v>
      </c>
      <c r="DC27" s="14">
        <v>10</v>
      </c>
      <c r="DD27" s="14">
        <v>2.6</v>
      </c>
      <c r="DE27" s="14">
        <v>0</v>
      </c>
      <c r="DF27" s="14">
        <v>1.49</v>
      </c>
      <c r="DG27" s="14">
        <v>1.9</v>
      </c>
      <c r="DH27" s="14">
        <v>20</v>
      </c>
      <c r="DI27" s="14">
        <v>7.5</v>
      </c>
      <c r="DJ27" s="14">
        <v>4</v>
      </c>
      <c r="DK27" s="14">
        <v>3.4</v>
      </c>
      <c r="DL27" s="14">
        <v>18.399999999999999</v>
      </c>
      <c r="DM27" s="14">
        <v>13.1</v>
      </c>
      <c r="DN27" s="14">
        <v>15.9</v>
      </c>
      <c r="DO27" s="14">
        <v>1.6</v>
      </c>
      <c r="DP27" s="14">
        <v>2.8</v>
      </c>
      <c r="DQ27" s="14">
        <v>3.1</v>
      </c>
      <c r="DR27" s="14">
        <v>1.1000000000000001</v>
      </c>
      <c r="DS27" s="14">
        <v>2.4</v>
      </c>
      <c r="DT27" s="14">
        <v>1.1000000000000001</v>
      </c>
      <c r="DU27" s="14">
        <v>2.9</v>
      </c>
      <c r="DV27" s="14">
        <v>2.1</v>
      </c>
      <c r="DW27" s="14">
        <v>16.3</v>
      </c>
      <c r="DX27" s="14">
        <v>1.1000000000000001</v>
      </c>
      <c r="DY27" s="14"/>
      <c r="DZ27" s="14">
        <v>10</v>
      </c>
      <c r="EA27" s="14">
        <v>3.4</v>
      </c>
      <c r="EB27" s="14">
        <v>4.4000000000000004</v>
      </c>
      <c r="EC27" s="14">
        <v>5.4</v>
      </c>
      <c r="ED27" s="14">
        <v>14</v>
      </c>
      <c r="EE27" s="14">
        <v>0</v>
      </c>
      <c r="EF27" s="14">
        <v>3.5</v>
      </c>
      <c r="EG27" s="14">
        <v>29.7</v>
      </c>
      <c r="EH27" s="14">
        <v>0</v>
      </c>
      <c r="EI27" s="14">
        <v>0</v>
      </c>
      <c r="EJ27" s="14">
        <v>0</v>
      </c>
      <c r="EK27" s="14">
        <v>0</v>
      </c>
      <c r="EL27" s="14">
        <v>10.5</v>
      </c>
      <c r="EM27" s="14">
        <v>4.3</v>
      </c>
      <c r="EN27" s="14">
        <v>8.1999999999999993</v>
      </c>
      <c r="EO27" s="14">
        <v>4</v>
      </c>
      <c r="EP27" s="14">
        <v>4.2</v>
      </c>
      <c r="EQ27" s="14">
        <v>4.5999999999999996</v>
      </c>
      <c r="ER27" s="14">
        <v>5.6</v>
      </c>
      <c r="ES27" s="14">
        <v>212.5</v>
      </c>
      <c r="ET27" s="14">
        <v>8.9</v>
      </c>
      <c r="EU27" s="14">
        <v>120.8</v>
      </c>
      <c r="EV27" s="14">
        <v>0.6</v>
      </c>
      <c r="EW27" s="14">
        <v>0</v>
      </c>
      <c r="EX27" s="14">
        <v>0</v>
      </c>
      <c r="EY27" s="14">
        <v>84.5</v>
      </c>
      <c r="EZ27" s="14">
        <v>8.9</v>
      </c>
      <c r="FA27" s="14">
        <v>6.7</v>
      </c>
      <c r="FB27" s="14">
        <v>17.899999999999999</v>
      </c>
      <c r="FC27" s="14">
        <v>8.1999999999999993</v>
      </c>
      <c r="FD27" s="14">
        <v>36.299999999999997</v>
      </c>
      <c r="FE27" s="14">
        <v>27.1</v>
      </c>
      <c r="FF27" s="14"/>
      <c r="FG27" s="14">
        <v>19.100000000000001</v>
      </c>
      <c r="FH27" s="14">
        <v>7.2</v>
      </c>
      <c r="FI27" s="14">
        <v>6779.49</v>
      </c>
      <c r="FJ27" s="15"/>
      <c r="FK27" s="14">
        <v>22.8</v>
      </c>
      <c r="FL27" s="14">
        <v>3.7730000000000001</v>
      </c>
      <c r="FM27" s="14">
        <v>6.2</v>
      </c>
      <c r="FN27" s="14">
        <v>7.3</v>
      </c>
      <c r="FO27" s="14">
        <v>26.935849999999999</v>
      </c>
      <c r="FP27" s="14">
        <v>18.927040000000002</v>
      </c>
      <c r="FQ27" s="14">
        <v>4.7</v>
      </c>
      <c r="FR27" s="14">
        <v>6.4</v>
      </c>
      <c r="FS27" s="14">
        <v>97.035889999999995</v>
      </c>
    </row>
    <row r="28" spans="1:175" ht="24" customHeight="1" x14ac:dyDescent="0.3">
      <c r="A28" s="16" t="s">
        <v>52</v>
      </c>
      <c r="B28" s="16" t="s">
        <v>714</v>
      </c>
      <c r="C28" s="17">
        <v>60.7</v>
      </c>
      <c r="D28" s="17">
        <v>596.5</v>
      </c>
      <c r="E28" s="17">
        <v>204.1</v>
      </c>
      <c r="F28" s="17"/>
      <c r="G28" s="17"/>
      <c r="H28" s="17">
        <v>29.9</v>
      </c>
      <c r="I28" s="17">
        <v>87.1</v>
      </c>
      <c r="J28" s="17"/>
      <c r="K28" s="17"/>
      <c r="L28" s="17">
        <v>187</v>
      </c>
      <c r="M28" s="17">
        <v>206.7</v>
      </c>
      <c r="N28" s="17">
        <v>209.7</v>
      </c>
      <c r="O28" s="17">
        <v>290.10000000000002</v>
      </c>
      <c r="P28" s="17">
        <v>216.3</v>
      </c>
      <c r="Q28" s="17">
        <v>111.4</v>
      </c>
      <c r="R28" s="17">
        <v>443.2</v>
      </c>
      <c r="S28" s="17">
        <v>4.0999999999999996</v>
      </c>
      <c r="T28" s="17"/>
      <c r="U28" s="17"/>
      <c r="V28" s="17"/>
      <c r="W28" s="17"/>
      <c r="X28" s="17">
        <v>104.9</v>
      </c>
      <c r="Y28" s="17">
        <v>7.3</v>
      </c>
      <c r="Z28" s="17">
        <v>5.5</v>
      </c>
      <c r="AA28" s="17">
        <v>0</v>
      </c>
      <c r="AB28" s="17">
        <v>7</v>
      </c>
      <c r="AC28" s="17">
        <v>10.199999999999999</v>
      </c>
      <c r="AD28" s="17">
        <v>49.8</v>
      </c>
      <c r="AE28" s="17"/>
      <c r="AF28" s="17"/>
      <c r="AG28" s="17"/>
      <c r="AH28" s="17"/>
      <c r="AI28" s="17">
        <v>50.4</v>
      </c>
      <c r="AJ28" s="17">
        <v>83.1</v>
      </c>
      <c r="AK28" s="17"/>
      <c r="AL28" s="17"/>
      <c r="AM28" s="17"/>
      <c r="AN28" s="17">
        <v>6.4</v>
      </c>
      <c r="AO28" s="17">
        <v>0</v>
      </c>
      <c r="AP28" s="17">
        <v>46.9</v>
      </c>
      <c r="AQ28" s="17">
        <v>111.7</v>
      </c>
      <c r="AR28" s="17">
        <v>31.4</v>
      </c>
      <c r="AS28" s="17">
        <v>18.600000000000001</v>
      </c>
      <c r="AT28" s="17">
        <v>14.3</v>
      </c>
      <c r="AU28" s="17">
        <v>57.6</v>
      </c>
      <c r="AV28" s="17">
        <v>181.4</v>
      </c>
      <c r="AW28" s="17">
        <v>181.9</v>
      </c>
      <c r="AX28" s="17">
        <v>184.6</v>
      </c>
      <c r="AY28" s="17">
        <v>85.5</v>
      </c>
      <c r="AZ28" s="17">
        <v>5.5</v>
      </c>
      <c r="BA28" s="17">
        <v>1.1000000000000001</v>
      </c>
      <c r="BB28" s="17">
        <v>35.9</v>
      </c>
      <c r="BC28" s="17">
        <v>29.9</v>
      </c>
      <c r="BD28" s="17">
        <v>2</v>
      </c>
      <c r="BE28" s="17">
        <v>0</v>
      </c>
      <c r="BF28" s="17">
        <v>102.6</v>
      </c>
      <c r="BG28" s="17"/>
      <c r="BH28" s="17"/>
      <c r="BI28" s="17">
        <v>79.8</v>
      </c>
      <c r="BJ28" s="17"/>
      <c r="BK28" s="17"/>
      <c r="BL28" s="17">
        <v>46.4</v>
      </c>
      <c r="BM28" s="17"/>
      <c r="BN28" s="17"/>
      <c r="BO28" s="17"/>
      <c r="BP28" s="17">
        <v>65.400000000000006</v>
      </c>
      <c r="BQ28" s="17">
        <v>0</v>
      </c>
      <c r="BR28" s="17">
        <v>175.5</v>
      </c>
      <c r="BS28" s="17">
        <v>209</v>
      </c>
      <c r="BT28" s="17">
        <v>185.4</v>
      </c>
      <c r="BU28" s="17">
        <v>0</v>
      </c>
      <c r="BV28" s="17"/>
      <c r="BW28" s="17"/>
      <c r="BX28" s="17"/>
      <c r="BY28" s="17"/>
      <c r="BZ28" s="17"/>
      <c r="CA28" s="17"/>
      <c r="CB28" s="17"/>
      <c r="CC28" s="17">
        <v>1</v>
      </c>
      <c r="CD28" s="17">
        <v>159.6</v>
      </c>
      <c r="CE28" s="17">
        <v>98.9</v>
      </c>
      <c r="CF28" s="17">
        <v>66.099999999999994</v>
      </c>
      <c r="CG28" s="17">
        <v>73.7</v>
      </c>
      <c r="CH28" s="17">
        <v>29.1</v>
      </c>
      <c r="CI28" s="17"/>
      <c r="CJ28" s="17"/>
      <c r="CK28" s="17"/>
      <c r="CL28" s="17">
        <v>146.69999999999999</v>
      </c>
      <c r="CM28" s="17">
        <v>148.80000000000001</v>
      </c>
      <c r="CN28" s="17">
        <v>150.30000000000001</v>
      </c>
      <c r="CO28" s="17">
        <v>0</v>
      </c>
      <c r="CP28" s="17"/>
      <c r="CQ28" s="17"/>
      <c r="CR28" s="17"/>
      <c r="CS28" s="17"/>
      <c r="CT28" s="17">
        <v>217.5</v>
      </c>
      <c r="CU28" s="17">
        <v>104.3</v>
      </c>
      <c r="CV28" s="17">
        <v>0.8</v>
      </c>
      <c r="CW28" s="17">
        <v>10.1</v>
      </c>
      <c r="CX28" s="17">
        <v>65</v>
      </c>
      <c r="CY28" s="17">
        <v>14.6</v>
      </c>
      <c r="CZ28" s="17">
        <v>0.2</v>
      </c>
      <c r="DA28" s="17">
        <v>7.9</v>
      </c>
      <c r="DB28" s="17">
        <v>8.4</v>
      </c>
      <c r="DC28" s="17">
        <v>9.9</v>
      </c>
      <c r="DD28" s="17">
        <v>2.6</v>
      </c>
      <c r="DE28" s="17">
        <v>0</v>
      </c>
      <c r="DF28" s="17">
        <v>1.5</v>
      </c>
      <c r="DG28" s="17">
        <v>1.9</v>
      </c>
      <c r="DH28" s="17">
        <v>20.100000000000001</v>
      </c>
      <c r="DI28" s="17">
        <v>7.5</v>
      </c>
      <c r="DJ28" s="17">
        <v>4</v>
      </c>
      <c r="DK28" s="17">
        <v>3.4</v>
      </c>
      <c r="DL28" s="17">
        <v>18.399999999999999</v>
      </c>
      <c r="DM28" s="17">
        <v>13.1</v>
      </c>
      <c r="DN28" s="17">
        <v>16</v>
      </c>
      <c r="DO28" s="17">
        <v>1.6</v>
      </c>
      <c r="DP28" s="17">
        <v>3.3</v>
      </c>
      <c r="DQ28" s="17">
        <v>3.2</v>
      </c>
      <c r="DR28" s="17">
        <v>1.1000000000000001</v>
      </c>
      <c r="DS28" s="17">
        <v>2.4</v>
      </c>
      <c r="DT28" s="17">
        <v>1.1000000000000001</v>
      </c>
      <c r="DU28" s="17">
        <v>2.9</v>
      </c>
      <c r="DV28" s="17">
        <v>2.1</v>
      </c>
      <c r="DW28" s="17">
        <v>16.3</v>
      </c>
      <c r="DX28" s="17">
        <v>1.2</v>
      </c>
      <c r="DY28" s="17"/>
      <c r="DZ28" s="17">
        <v>10</v>
      </c>
      <c r="EA28" s="17">
        <v>3.4</v>
      </c>
      <c r="EB28" s="17">
        <v>4.3</v>
      </c>
      <c r="EC28" s="17">
        <v>5.3</v>
      </c>
      <c r="ED28" s="17">
        <v>14</v>
      </c>
      <c r="EE28" s="17">
        <v>0</v>
      </c>
      <c r="EF28" s="17">
        <v>16</v>
      </c>
      <c r="EG28" s="17">
        <v>30.2</v>
      </c>
      <c r="EH28" s="17">
        <v>0</v>
      </c>
      <c r="EI28" s="17">
        <v>0</v>
      </c>
      <c r="EJ28" s="17">
        <v>0</v>
      </c>
      <c r="EK28" s="17">
        <v>0</v>
      </c>
      <c r="EL28" s="17">
        <v>10.5</v>
      </c>
      <c r="EM28" s="17">
        <v>4.3</v>
      </c>
      <c r="EN28" s="17">
        <v>8.1999999999999993</v>
      </c>
      <c r="EO28" s="17">
        <v>4</v>
      </c>
      <c r="EP28" s="17">
        <v>4.2</v>
      </c>
      <c r="EQ28" s="17">
        <v>4.5999999999999996</v>
      </c>
      <c r="ER28" s="17">
        <v>9.6</v>
      </c>
      <c r="ES28" s="17">
        <v>215.5</v>
      </c>
      <c r="ET28" s="17">
        <v>10.8</v>
      </c>
      <c r="EU28" s="17">
        <v>122.1</v>
      </c>
      <c r="EV28" s="17">
        <v>0.6</v>
      </c>
      <c r="EW28" s="17">
        <v>0</v>
      </c>
      <c r="EX28" s="17">
        <v>0</v>
      </c>
      <c r="EY28" s="17">
        <v>87.6</v>
      </c>
      <c r="EZ28" s="17">
        <v>10.8</v>
      </c>
      <c r="FA28" s="17">
        <v>6.8</v>
      </c>
      <c r="FB28" s="17">
        <v>17.899999999999999</v>
      </c>
      <c r="FC28" s="17">
        <v>8.1999999999999993</v>
      </c>
      <c r="FD28" s="17">
        <v>36.6</v>
      </c>
      <c r="FE28" s="17">
        <v>27.5</v>
      </c>
      <c r="FF28" s="17"/>
      <c r="FG28" s="17">
        <v>19.100000000000001</v>
      </c>
      <c r="FH28" s="17">
        <v>7</v>
      </c>
      <c r="FI28" s="17">
        <v>6959.5</v>
      </c>
      <c r="FJ28" s="15"/>
      <c r="FK28" s="17">
        <v>22.8</v>
      </c>
      <c r="FL28" s="17">
        <v>3.7669999999999999</v>
      </c>
      <c r="FM28" s="17">
        <v>6.2</v>
      </c>
      <c r="FN28" s="17">
        <v>7.3</v>
      </c>
      <c r="FO28" s="17">
        <v>26.752469999999999</v>
      </c>
      <c r="FP28" s="17">
        <v>18.927099999999999</v>
      </c>
      <c r="FQ28" s="17">
        <v>4.5999999999999996</v>
      </c>
      <c r="FR28" s="17">
        <v>6.3</v>
      </c>
      <c r="FS28" s="17">
        <v>96.646569999999997</v>
      </c>
    </row>
    <row r="29" spans="1:175" ht="24" customHeight="1" x14ac:dyDescent="0.3">
      <c r="A29" s="16" t="s">
        <v>52</v>
      </c>
      <c r="B29" s="16" t="s">
        <v>715</v>
      </c>
      <c r="C29" s="17">
        <v>54.1</v>
      </c>
      <c r="D29" s="17">
        <v>593.79999999999995</v>
      </c>
      <c r="E29" s="17">
        <v>198.4</v>
      </c>
      <c r="F29" s="17"/>
      <c r="G29" s="17"/>
      <c r="H29" s="17">
        <v>59.8</v>
      </c>
      <c r="I29" s="17">
        <v>86.9</v>
      </c>
      <c r="J29" s="17"/>
      <c r="K29" s="17"/>
      <c r="L29" s="17">
        <v>186.6</v>
      </c>
      <c r="M29" s="17">
        <v>206.6</v>
      </c>
      <c r="N29" s="17">
        <v>209.1</v>
      </c>
      <c r="O29" s="17">
        <v>290.60000000000002</v>
      </c>
      <c r="P29" s="17">
        <v>215.9</v>
      </c>
      <c r="Q29" s="17">
        <v>111.2</v>
      </c>
      <c r="R29" s="17">
        <v>475.3</v>
      </c>
      <c r="S29" s="17">
        <v>4.0999999999999996</v>
      </c>
      <c r="T29" s="17"/>
      <c r="U29" s="17"/>
      <c r="V29" s="17"/>
      <c r="W29" s="17"/>
      <c r="X29" s="17">
        <v>107.2</v>
      </c>
      <c r="Y29" s="17">
        <v>7</v>
      </c>
      <c r="Z29" s="17">
        <v>5.3</v>
      </c>
      <c r="AA29" s="17">
        <v>0</v>
      </c>
      <c r="AB29" s="17">
        <v>7</v>
      </c>
      <c r="AC29" s="17">
        <v>10.1</v>
      </c>
      <c r="AD29" s="17">
        <v>90.4</v>
      </c>
      <c r="AE29" s="17"/>
      <c r="AF29" s="17"/>
      <c r="AG29" s="17"/>
      <c r="AH29" s="17"/>
      <c r="AI29" s="17">
        <v>49.2</v>
      </c>
      <c r="AJ29" s="17">
        <v>207.9</v>
      </c>
      <c r="AK29" s="17"/>
      <c r="AL29" s="17"/>
      <c r="AM29" s="17"/>
      <c r="AN29" s="17">
        <v>6.4</v>
      </c>
      <c r="AO29" s="17">
        <v>0</v>
      </c>
      <c r="AP29" s="17">
        <v>46.7</v>
      </c>
      <c r="AQ29" s="17">
        <v>114.1</v>
      </c>
      <c r="AR29" s="17">
        <v>31</v>
      </c>
      <c r="AS29" s="17">
        <v>18.600000000000001</v>
      </c>
      <c r="AT29" s="17">
        <v>14.3</v>
      </c>
      <c r="AU29" s="17">
        <v>56.5</v>
      </c>
      <c r="AV29" s="17">
        <v>179.8</v>
      </c>
      <c r="AW29" s="17">
        <v>180.5</v>
      </c>
      <c r="AX29" s="17">
        <v>184</v>
      </c>
      <c r="AY29" s="17">
        <v>85.5</v>
      </c>
      <c r="AZ29" s="17">
        <v>5.5</v>
      </c>
      <c r="BA29" s="17">
        <v>1.1000000000000001</v>
      </c>
      <c r="BB29" s="17">
        <v>35.4</v>
      </c>
      <c r="BC29" s="17">
        <v>36.1</v>
      </c>
      <c r="BD29" s="17">
        <v>2</v>
      </c>
      <c r="BE29" s="17">
        <v>0</v>
      </c>
      <c r="BF29" s="17">
        <v>72.599999999999994</v>
      </c>
      <c r="BG29" s="17"/>
      <c r="BH29" s="17"/>
      <c r="BI29" s="17">
        <v>78.7</v>
      </c>
      <c r="BJ29" s="17"/>
      <c r="BK29" s="17"/>
      <c r="BL29" s="17">
        <v>45.9</v>
      </c>
      <c r="BM29" s="17"/>
      <c r="BN29" s="17"/>
      <c r="BO29" s="17"/>
      <c r="BP29" s="17">
        <v>65.400000000000006</v>
      </c>
      <c r="BQ29" s="17">
        <v>0</v>
      </c>
      <c r="BR29" s="17">
        <v>174.6</v>
      </c>
      <c r="BS29" s="17">
        <v>207.7</v>
      </c>
      <c r="BT29" s="17">
        <v>186</v>
      </c>
      <c r="BU29" s="17">
        <v>0</v>
      </c>
      <c r="BV29" s="17"/>
      <c r="BW29" s="17"/>
      <c r="BX29" s="17"/>
      <c r="BY29" s="17"/>
      <c r="BZ29" s="17"/>
      <c r="CA29" s="17"/>
      <c r="CB29" s="17"/>
      <c r="CC29" s="17">
        <v>1</v>
      </c>
      <c r="CD29" s="17">
        <v>147</v>
      </c>
      <c r="CE29" s="17">
        <v>97.9</v>
      </c>
      <c r="CF29" s="17">
        <v>65.5</v>
      </c>
      <c r="CG29" s="17">
        <v>71.400000000000006</v>
      </c>
      <c r="CH29" s="17">
        <v>29.7</v>
      </c>
      <c r="CI29" s="17"/>
      <c r="CJ29" s="17"/>
      <c r="CK29" s="17"/>
      <c r="CL29" s="17">
        <v>146.1</v>
      </c>
      <c r="CM29" s="17">
        <v>148.30000000000001</v>
      </c>
      <c r="CN29" s="17">
        <v>149.6</v>
      </c>
      <c r="CO29" s="17">
        <v>0</v>
      </c>
      <c r="CP29" s="17"/>
      <c r="CQ29" s="17"/>
      <c r="CR29" s="17"/>
      <c r="CS29" s="17"/>
      <c r="CT29" s="17">
        <v>217.3</v>
      </c>
      <c r="CU29" s="17">
        <v>104.3</v>
      </c>
      <c r="CV29" s="17">
        <v>0.9</v>
      </c>
      <c r="CW29" s="17">
        <v>10.6</v>
      </c>
      <c r="CX29" s="17">
        <v>66</v>
      </c>
      <c r="CY29" s="17">
        <v>14.8</v>
      </c>
      <c r="CZ29" s="17">
        <v>0.3</v>
      </c>
      <c r="DA29" s="17">
        <v>7.9</v>
      </c>
      <c r="DB29" s="17">
        <v>8.1999999999999993</v>
      </c>
      <c r="DC29" s="17">
        <v>10</v>
      </c>
      <c r="DD29" s="17">
        <v>4.5999999999999996</v>
      </c>
      <c r="DE29" s="17">
        <v>0</v>
      </c>
      <c r="DF29" s="17">
        <v>1.49</v>
      </c>
      <c r="DG29" s="17">
        <v>1.9</v>
      </c>
      <c r="DH29" s="17">
        <v>19.7</v>
      </c>
      <c r="DI29" s="17">
        <v>7.7</v>
      </c>
      <c r="DJ29" s="17">
        <v>4</v>
      </c>
      <c r="DK29" s="17">
        <v>3.4</v>
      </c>
      <c r="DL29" s="17">
        <v>18.399999999999999</v>
      </c>
      <c r="DM29" s="17">
        <v>13.1</v>
      </c>
      <c r="DN29" s="17">
        <v>15.5</v>
      </c>
      <c r="DO29" s="17">
        <v>1.6</v>
      </c>
      <c r="DP29" s="17">
        <v>4.0999999999999996</v>
      </c>
      <c r="DQ29" s="17">
        <v>4.2</v>
      </c>
      <c r="DR29" s="17">
        <v>1.1000000000000001</v>
      </c>
      <c r="DS29" s="17">
        <v>2.2000000000000002</v>
      </c>
      <c r="DT29" s="17">
        <v>1.3</v>
      </c>
      <c r="DU29" s="17">
        <v>5.2</v>
      </c>
      <c r="DV29" s="17">
        <v>2.2000000000000002</v>
      </c>
      <c r="DW29" s="17">
        <v>17.100000000000001</v>
      </c>
      <c r="DX29" s="17">
        <v>1.2</v>
      </c>
      <c r="DY29" s="17"/>
      <c r="DZ29" s="17">
        <v>9.6</v>
      </c>
      <c r="EA29" s="17">
        <v>2.9</v>
      </c>
      <c r="EB29" s="17">
        <v>4.2</v>
      </c>
      <c r="EC29" s="17">
        <v>5.3</v>
      </c>
      <c r="ED29" s="17">
        <v>14</v>
      </c>
      <c r="EE29" s="17">
        <v>0</v>
      </c>
      <c r="EF29" s="17">
        <v>20.9</v>
      </c>
      <c r="EG29" s="17">
        <v>30.7</v>
      </c>
      <c r="EH29" s="17">
        <v>0</v>
      </c>
      <c r="EI29" s="17">
        <v>0</v>
      </c>
      <c r="EJ29" s="17">
        <v>0</v>
      </c>
      <c r="EK29" s="17">
        <v>0</v>
      </c>
      <c r="EL29" s="17">
        <v>10.5</v>
      </c>
      <c r="EM29" s="17">
        <v>4.3</v>
      </c>
      <c r="EN29" s="17">
        <v>7.9</v>
      </c>
      <c r="EO29" s="17">
        <v>3.8</v>
      </c>
      <c r="EP29" s="17">
        <v>4.2</v>
      </c>
      <c r="EQ29" s="17">
        <v>4.4000000000000004</v>
      </c>
      <c r="ER29" s="17">
        <v>11.7</v>
      </c>
      <c r="ES29" s="17">
        <v>217.8</v>
      </c>
      <c r="ET29" s="17">
        <v>12.5</v>
      </c>
      <c r="EU29" s="17">
        <v>123</v>
      </c>
      <c r="EV29" s="17">
        <v>0.6</v>
      </c>
      <c r="EW29" s="17">
        <v>0</v>
      </c>
      <c r="EX29" s="17">
        <v>6.3</v>
      </c>
      <c r="EY29" s="17">
        <v>85.6</v>
      </c>
      <c r="EZ29" s="17">
        <v>12.5</v>
      </c>
      <c r="FA29" s="17">
        <v>6.7</v>
      </c>
      <c r="FB29" s="17">
        <v>17.8</v>
      </c>
      <c r="FC29" s="17">
        <v>8.3000000000000007</v>
      </c>
      <c r="FD29" s="17">
        <v>36.9</v>
      </c>
      <c r="FE29" s="17">
        <v>27.5</v>
      </c>
      <c r="FF29" s="17"/>
      <c r="FG29" s="17">
        <v>19.100000000000001</v>
      </c>
      <c r="FH29" s="17">
        <v>7.1</v>
      </c>
      <c r="FI29" s="17">
        <v>7147.79</v>
      </c>
      <c r="FJ29" s="15"/>
      <c r="FK29" s="17">
        <v>22.8</v>
      </c>
      <c r="FL29" s="17">
        <v>3.6379999999999999</v>
      </c>
      <c r="FM29" s="17">
        <v>6.2</v>
      </c>
      <c r="FN29" s="17">
        <v>7.4</v>
      </c>
      <c r="FO29" s="17">
        <v>26.664709999999999</v>
      </c>
      <c r="FP29" s="17">
        <v>18.92737</v>
      </c>
      <c r="FQ29" s="17">
        <v>4.7</v>
      </c>
      <c r="FR29" s="17">
        <v>6.3</v>
      </c>
      <c r="FS29" s="17">
        <v>96.630080000000007</v>
      </c>
    </row>
    <row r="30" spans="1:175" ht="24" customHeight="1" x14ac:dyDescent="0.3">
      <c r="A30" s="16" t="s">
        <v>52</v>
      </c>
      <c r="B30" s="16" t="s">
        <v>716</v>
      </c>
      <c r="C30" s="17">
        <v>61.2</v>
      </c>
      <c r="D30" s="17">
        <v>597.70000000000005</v>
      </c>
      <c r="E30" s="17">
        <v>205</v>
      </c>
      <c r="F30" s="17"/>
      <c r="G30" s="17"/>
      <c r="H30" s="17">
        <v>60.7</v>
      </c>
      <c r="I30" s="17">
        <v>86.8</v>
      </c>
      <c r="J30" s="17"/>
      <c r="K30" s="17"/>
      <c r="L30" s="17">
        <v>186.5</v>
      </c>
      <c r="M30" s="17">
        <v>205.7</v>
      </c>
      <c r="N30" s="17">
        <v>206.6</v>
      </c>
      <c r="O30" s="17">
        <v>290.39999999999998</v>
      </c>
      <c r="P30" s="17">
        <v>214.5</v>
      </c>
      <c r="Q30" s="17">
        <v>111.1</v>
      </c>
      <c r="R30" s="17">
        <v>361</v>
      </c>
      <c r="S30" s="17">
        <v>4.3</v>
      </c>
      <c r="T30" s="17"/>
      <c r="U30" s="17"/>
      <c r="V30" s="17"/>
      <c r="W30" s="17"/>
      <c r="X30" s="17">
        <v>108.2</v>
      </c>
      <c r="Y30" s="17">
        <v>7.6</v>
      </c>
      <c r="Z30" s="17">
        <v>5.5</v>
      </c>
      <c r="AA30" s="17">
        <v>0</v>
      </c>
      <c r="AB30" s="17">
        <v>7</v>
      </c>
      <c r="AC30" s="17">
        <v>10.1</v>
      </c>
      <c r="AD30" s="17">
        <v>90.5</v>
      </c>
      <c r="AE30" s="17"/>
      <c r="AF30" s="17"/>
      <c r="AG30" s="17"/>
      <c r="AH30" s="17"/>
      <c r="AI30" s="17">
        <v>50.9</v>
      </c>
      <c r="AJ30" s="17">
        <v>213.5</v>
      </c>
      <c r="AK30" s="17"/>
      <c r="AL30" s="17"/>
      <c r="AM30" s="17"/>
      <c r="AN30" s="17">
        <v>6.4</v>
      </c>
      <c r="AO30" s="17">
        <v>152.4</v>
      </c>
      <c r="AP30" s="17">
        <v>48.3</v>
      </c>
      <c r="AQ30" s="17">
        <v>126.8</v>
      </c>
      <c r="AR30" s="17">
        <v>31.7</v>
      </c>
      <c r="AS30" s="17">
        <v>18.600000000000001</v>
      </c>
      <c r="AT30" s="17">
        <v>14.2</v>
      </c>
      <c r="AU30" s="17">
        <v>56.6</v>
      </c>
      <c r="AV30" s="17">
        <v>182.9</v>
      </c>
      <c r="AW30" s="17">
        <v>183.8</v>
      </c>
      <c r="AX30" s="17">
        <v>183.8</v>
      </c>
      <c r="AY30" s="17">
        <v>88.1</v>
      </c>
      <c r="AZ30" s="17">
        <v>5.6</v>
      </c>
      <c r="BA30" s="17">
        <v>1.1000000000000001</v>
      </c>
      <c r="BB30" s="17">
        <v>36.6</v>
      </c>
      <c r="BC30" s="17">
        <v>35</v>
      </c>
      <c r="BD30" s="17">
        <v>2</v>
      </c>
      <c r="BE30" s="17">
        <v>0</v>
      </c>
      <c r="BF30" s="17">
        <v>85.6</v>
      </c>
      <c r="BG30" s="17"/>
      <c r="BH30" s="17"/>
      <c r="BI30" s="17">
        <v>80.400000000000006</v>
      </c>
      <c r="BJ30" s="17"/>
      <c r="BK30" s="17"/>
      <c r="BL30" s="17">
        <v>46.3</v>
      </c>
      <c r="BM30" s="17"/>
      <c r="BN30" s="17"/>
      <c r="BO30" s="17"/>
      <c r="BP30" s="17">
        <v>66</v>
      </c>
      <c r="BQ30" s="17">
        <v>0</v>
      </c>
      <c r="BR30" s="17">
        <v>174.1</v>
      </c>
      <c r="BS30" s="17">
        <v>207.9</v>
      </c>
      <c r="BT30" s="17">
        <v>185.3</v>
      </c>
      <c r="BU30" s="17">
        <v>0</v>
      </c>
      <c r="BV30" s="17"/>
      <c r="BW30" s="17"/>
      <c r="BX30" s="17"/>
      <c r="BY30" s="17"/>
      <c r="BZ30" s="17"/>
      <c r="CA30" s="17"/>
      <c r="CB30" s="17"/>
      <c r="CC30" s="17">
        <v>1</v>
      </c>
      <c r="CD30" s="17">
        <v>131.9</v>
      </c>
      <c r="CE30" s="17">
        <v>92.4</v>
      </c>
      <c r="CF30" s="17">
        <v>66.5</v>
      </c>
      <c r="CG30" s="17">
        <v>71.8</v>
      </c>
      <c r="CH30" s="17">
        <v>30.3</v>
      </c>
      <c r="CI30" s="17"/>
      <c r="CJ30" s="17"/>
      <c r="CK30" s="17"/>
      <c r="CL30" s="17">
        <v>145.30000000000001</v>
      </c>
      <c r="CM30" s="17">
        <v>147.69999999999999</v>
      </c>
      <c r="CN30" s="17">
        <v>149.19999999999999</v>
      </c>
      <c r="CO30" s="17">
        <v>0</v>
      </c>
      <c r="CP30" s="17"/>
      <c r="CQ30" s="17"/>
      <c r="CR30" s="17"/>
      <c r="CS30" s="17"/>
      <c r="CT30" s="17">
        <v>217.1</v>
      </c>
      <c r="CU30" s="17">
        <v>104.1</v>
      </c>
      <c r="CV30" s="17">
        <v>1</v>
      </c>
      <c r="CW30" s="17">
        <v>12.1</v>
      </c>
      <c r="CX30" s="17">
        <v>66.2</v>
      </c>
      <c r="CY30" s="17">
        <v>15.6</v>
      </c>
      <c r="CZ30" s="17">
        <v>0.3</v>
      </c>
      <c r="DA30" s="17">
        <v>7.9</v>
      </c>
      <c r="DB30" s="17">
        <v>7.9</v>
      </c>
      <c r="DC30" s="17">
        <v>9.9</v>
      </c>
      <c r="DD30" s="17">
        <v>4.8</v>
      </c>
      <c r="DE30" s="17">
        <v>0</v>
      </c>
      <c r="DF30" s="17">
        <v>1.47</v>
      </c>
      <c r="DG30" s="17">
        <v>1.8</v>
      </c>
      <c r="DH30" s="17">
        <v>20</v>
      </c>
      <c r="DI30" s="17">
        <v>7.8</v>
      </c>
      <c r="DJ30" s="17">
        <v>4</v>
      </c>
      <c r="DK30" s="17">
        <v>3.3</v>
      </c>
      <c r="DL30" s="17">
        <v>18.399999999999999</v>
      </c>
      <c r="DM30" s="17">
        <v>13.3</v>
      </c>
      <c r="DN30" s="17">
        <v>15.7</v>
      </c>
      <c r="DO30" s="17">
        <v>1.7</v>
      </c>
      <c r="DP30" s="17">
        <v>4.9000000000000004</v>
      </c>
      <c r="DQ30" s="17">
        <v>4.5</v>
      </c>
      <c r="DR30" s="17">
        <v>1.1000000000000001</v>
      </c>
      <c r="DS30" s="17">
        <v>2.2000000000000002</v>
      </c>
      <c r="DT30" s="17">
        <v>1.3</v>
      </c>
      <c r="DU30" s="17">
        <v>14.3</v>
      </c>
      <c r="DV30" s="17">
        <v>2.2000000000000002</v>
      </c>
      <c r="DW30" s="17">
        <v>18.899999999999999</v>
      </c>
      <c r="DX30" s="17">
        <v>1.2</v>
      </c>
      <c r="DY30" s="17"/>
      <c r="DZ30" s="17">
        <v>9.3000000000000007</v>
      </c>
      <c r="EA30" s="17">
        <v>2.9</v>
      </c>
      <c r="EB30" s="17">
        <v>4.3</v>
      </c>
      <c r="EC30" s="17">
        <v>5.4</v>
      </c>
      <c r="ED30" s="17">
        <v>14</v>
      </c>
      <c r="EE30" s="17">
        <v>0</v>
      </c>
      <c r="EF30" s="17">
        <v>20.399999999999999</v>
      </c>
      <c r="EG30" s="17">
        <v>30.7</v>
      </c>
      <c r="EH30" s="17">
        <v>0</v>
      </c>
      <c r="EI30" s="17">
        <v>0</v>
      </c>
      <c r="EJ30" s="17">
        <v>0</v>
      </c>
      <c r="EK30" s="17">
        <v>0</v>
      </c>
      <c r="EL30" s="17">
        <v>10.5</v>
      </c>
      <c r="EM30" s="17">
        <v>4.3</v>
      </c>
      <c r="EN30" s="17">
        <v>7.9</v>
      </c>
      <c r="EO30" s="17">
        <v>4</v>
      </c>
      <c r="EP30" s="17">
        <v>4.2</v>
      </c>
      <c r="EQ30" s="17">
        <v>4.4000000000000004</v>
      </c>
      <c r="ER30" s="17">
        <v>13.5</v>
      </c>
      <c r="ES30" s="17">
        <v>216.1</v>
      </c>
      <c r="ET30" s="17">
        <v>13.9</v>
      </c>
      <c r="EU30" s="17">
        <v>122.6</v>
      </c>
      <c r="EV30" s="17">
        <v>0.6</v>
      </c>
      <c r="EW30" s="17">
        <v>2.5</v>
      </c>
      <c r="EX30" s="17">
        <v>10.4</v>
      </c>
      <c r="EY30" s="17">
        <v>89.2</v>
      </c>
      <c r="EZ30" s="17">
        <v>13.9</v>
      </c>
      <c r="FA30" s="17">
        <v>6.6</v>
      </c>
      <c r="FB30" s="17">
        <v>17.899999999999999</v>
      </c>
      <c r="FC30" s="17">
        <v>8.6</v>
      </c>
      <c r="FD30" s="17">
        <v>36.5</v>
      </c>
      <c r="FE30" s="17">
        <v>27.6</v>
      </c>
      <c r="FF30" s="17"/>
      <c r="FG30" s="17">
        <v>19</v>
      </c>
      <c r="FH30" s="17">
        <v>6.9</v>
      </c>
      <c r="FI30" s="17">
        <v>7253.47</v>
      </c>
      <c r="FJ30" s="15"/>
      <c r="FK30" s="17">
        <v>22.8</v>
      </c>
      <c r="FL30" s="17">
        <v>3.64</v>
      </c>
      <c r="FM30" s="17">
        <v>6.2</v>
      </c>
      <c r="FN30" s="17">
        <v>7.4</v>
      </c>
      <c r="FO30" s="17">
        <v>26.371759999999998</v>
      </c>
      <c r="FP30" s="17">
        <v>18.927990000000001</v>
      </c>
      <c r="FQ30" s="17">
        <v>4.5</v>
      </c>
      <c r="FR30" s="17">
        <v>6.3</v>
      </c>
      <c r="FS30" s="17">
        <v>96.139750000000006</v>
      </c>
    </row>
    <row r="31" spans="1:175" ht="24" customHeight="1" x14ac:dyDescent="0.3">
      <c r="A31" s="16" t="s">
        <v>52</v>
      </c>
      <c r="B31" s="16" t="s">
        <v>717</v>
      </c>
      <c r="C31" s="17">
        <v>52.7</v>
      </c>
      <c r="D31" s="17">
        <v>592.70000000000005</v>
      </c>
      <c r="E31" s="17">
        <v>205.4</v>
      </c>
      <c r="F31" s="17"/>
      <c r="G31" s="17"/>
      <c r="H31" s="17">
        <v>57.9</v>
      </c>
      <c r="I31" s="17">
        <v>84.6</v>
      </c>
      <c r="J31" s="17"/>
      <c r="K31" s="17"/>
      <c r="L31" s="17">
        <v>187.2</v>
      </c>
      <c r="M31" s="17">
        <v>207.9</v>
      </c>
      <c r="N31" s="17">
        <v>209.9</v>
      </c>
      <c r="O31" s="17">
        <v>291</v>
      </c>
      <c r="P31" s="17">
        <v>216.6</v>
      </c>
      <c r="Q31" s="17">
        <v>110.8</v>
      </c>
      <c r="R31" s="17">
        <v>401.3</v>
      </c>
      <c r="S31" s="17">
        <v>4</v>
      </c>
      <c r="T31" s="17"/>
      <c r="U31" s="17"/>
      <c r="V31" s="17"/>
      <c r="W31" s="17"/>
      <c r="X31" s="17">
        <v>103.5</v>
      </c>
      <c r="Y31" s="17">
        <v>6.9</v>
      </c>
      <c r="Z31" s="17">
        <v>5.4</v>
      </c>
      <c r="AA31" s="17">
        <v>0</v>
      </c>
      <c r="AB31" s="17">
        <v>7</v>
      </c>
      <c r="AC31" s="17">
        <v>10.1</v>
      </c>
      <c r="AD31" s="17">
        <v>89.9</v>
      </c>
      <c r="AE31" s="17"/>
      <c r="AF31" s="17"/>
      <c r="AG31" s="17"/>
      <c r="AH31" s="17"/>
      <c r="AI31" s="17">
        <v>61.4</v>
      </c>
      <c r="AJ31" s="17">
        <v>185.8</v>
      </c>
      <c r="AK31" s="17"/>
      <c r="AL31" s="17"/>
      <c r="AM31" s="17"/>
      <c r="AN31" s="17">
        <v>6.4</v>
      </c>
      <c r="AO31" s="17">
        <v>149.4</v>
      </c>
      <c r="AP31" s="17">
        <v>46.7</v>
      </c>
      <c r="AQ31" s="17">
        <v>121.3</v>
      </c>
      <c r="AR31" s="17">
        <v>30.5</v>
      </c>
      <c r="AS31" s="17">
        <v>18.600000000000001</v>
      </c>
      <c r="AT31" s="17">
        <v>14.1</v>
      </c>
      <c r="AU31" s="17">
        <v>57.4</v>
      </c>
      <c r="AV31" s="17">
        <v>175.9</v>
      </c>
      <c r="AW31" s="17">
        <v>176.8</v>
      </c>
      <c r="AX31" s="17">
        <v>184.9</v>
      </c>
      <c r="AY31" s="17">
        <v>86.1</v>
      </c>
      <c r="AZ31" s="17">
        <v>5.5</v>
      </c>
      <c r="BA31" s="17">
        <v>1.1000000000000001</v>
      </c>
      <c r="BB31" s="17">
        <v>35.5</v>
      </c>
      <c r="BC31" s="17">
        <v>33.700000000000003</v>
      </c>
      <c r="BD31" s="17">
        <v>2</v>
      </c>
      <c r="BE31" s="17">
        <v>0</v>
      </c>
      <c r="BF31" s="17">
        <v>79.900000000000006</v>
      </c>
      <c r="BG31" s="17"/>
      <c r="BH31" s="17"/>
      <c r="BI31" s="17">
        <v>79.099999999999994</v>
      </c>
      <c r="BJ31" s="17"/>
      <c r="BK31" s="17"/>
      <c r="BL31" s="17">
        <v>46.7</v>
      </c>
      <c r="BM31" s="17"/>
      <c r="BN31" s="17"/>
      <c r="BO31" s="17"/>
      <c r="BP31" s="17">
        <v>63.3</v>
      </c>
      <c r="BQ31" s="17">
        <v>0</v>
      </c>
      <c r="BR31" s="17">
        <v>176</v>
      </c>
      <c r="BS31" s="17">
        <v>208</v>
      </c>
      <c r="BT31" s="17">
        <v>184.3</v>
      </c>
      <c r="BU31" s="17">
        <v>0</v>
      </c>
      <c r="BV31" s="17"/>
      <c r="BW31" s="17"/>
      <c r="BX31" s="17"/>
      <c r="BY31" s="17"/>
      <c r="BZ31" s="17"/>
      <c r="CA31" s="17"/>
      <c r="CB31" s="17"/>
      <c r="CC31" s="17">
        <v>1</v>
      </c>
      <c r="CD31" s="17">
        <v>157.9</v>
      </c>
      <c r="CE31" s="17">
        <v>87.4</v>
      </c>
      <c r="CF31" s="17">
        <v>64.400000000000006</v>
      </c>
      <c r="CG31" s="17">
        <v>71.8</v>
      </c>
      <c r="CH31" s="17">
        <v>28.7</v>
      </c>
      <c r="CI31" s="17"/>
      <c r="CJ31" s="17"/>
      <c r="CK31" s="17"/>
      <c r="CL31" s="17">
        <v>146.5</v>
      </c>
      <c r="CM31" s="17">
        <v>148.5</v>
      </c>
      <c r="CN31" s="17">
        <v>150.4</v>
      </c>
      <c r="CO31" s="17">
        <v>0</v>
      </c>
      <c r="CP31" s="17"/>
      <c r="CQ31" s="17"/>
      <c r="CR31" s="17"/>
      <c r="CS31" s="17"/>
      <c r="CT31" s="17">
        <v>217.1</v>
      </c>
      <c r="CU31" s="17">
        <v>104.1</v>
      </c>
      <c r="CV31" s="17">
        <v>1.1000000000000001</v>
      </c>
      <c r="CW31" s="17">
        <v>16.8</v>
      </c>
      <c r="CX31" s="17">
        <v>66.099999999999994</v>
      </c>
      <c r="CY31" s="17">
        <v>16.5</v>
      </c>
      <c r="CZ31" s="17">
        <v>0.3</v>
      </c>
      <c r="DA31" s="17">
        <v>7.8</v>
      </c>
      <c r="DB31" s="17">
        <v>7.7</v>
      </c>
      <c r="DC31" s="17">
        <v>9.9</v>
      </c>
      <c r="DD31" s="17">
        <v>4.7</v>
      </c>
      <c r="DE31" s="17">
        <v>0.3</v>
      </c>
      <c r="DF31" s="17">
        <v>1.48</v>
      </c>
      <c r="DG31" s="17">
        <v>1.8</v>
      </c>
      <c r="DH31" s="17">
        <v>19.2</v>
      </c>
      <c r="DI31" s="17">
        <v>7.9</v>
      </c>
      <c r="DJ31" s="17">
        <v>4</v>
      </c>
      <c r="DK31" s="17">
        <v>3.4</v>
      </c>
      <c r="DL31" s="17">
        <v>18.399999999999999</v>
      </c>
      <c r="DM31" s="17">
        <v>13.3</v>
      </c>
      <c r="DN31" s="17">
        <v>15.9</v>
      </c>
      <c r="DO31" s="17">
        <v>1.8</v>
      </c>
      <c r="DP31" s="17">
        <v>5.6</v>
      </c>
      <c r="DQ31" s="17">
        <v>4.5</v>
      </c>
      <c r="DR31" s="17">
        <v>1.1000000000000001</v>
      </c>
      <c r="DS31" s="17">
        <v>2.2000000000000002</v>
      </c>
      <c r="DT31" s="17">
        <v>1.3</v>
      </c>
      <c r="DU31" s="17">
        <v>16.5</v>
      </c>
      <c r="DV31" s="17">
        <v>2.2000000000000002</v>
      </c>
      <c r="DW31" s="17">
        <v>20.100000000000001</v>
      </c>
      <c r="DX31" s="17">
        <v>1.2</v>
      </c>
      <c r="DY31" s="17"/>
      <c r="DZ31" s="17">
        <v>9.3000000000000007</v>
      </c>
      <c r="EA31" s="17">
        <v>2.8</v>
      </c>
      <c r="EB31" s="17">
        <v>4.2</v>
      </c>
      <c r="EC31" s="17">
        <v>5.2</v>
      </c>
      <c r="ED31" s="17">
        <v>14</v>
      </c>
      <c r="EE31" s="17">
        <v>0</v>
      </c>
      <c r="EF31" s="17">
        <v>22.7</v>
      </c>
      <c r="EG31" s="17">
        <v>30.2</v>
      </c>
      <c r="EH31" s="17">
        <v>1.9</v>
      </c>
      <c r="EI31" s="17">
        <v>3.8</v>
      </c>
      <c r="EJ31" s="17">
        <v>0</v>
      </c>
      <c r="EK31" s="17">
        <v>0</v>
      </c>
      <c r="EL31" s="17">
        <v>10.5</v>
      </c>
      <c r="EM31" s="17">
        <v>4.3</v>
      </c>
      <c r="EN31" s="17">
        <v>7.2</v>
      </c>
      <c r="EO31" s="17">
        <v>4</v>
      </c>
      <c r="EP31" s="17">
        <v>4.2</v>
      </c>
      <c r="EQ31" s="17">
        <v>4.4000000000000004</v>
      </c>
      <c r="ER31" s="17">
        <v>14.3</v>
      </c>
      <c r="ES31" s="17">
        <v>216.3</v>
      </c>
      <c r="ET31" s="17">
        <v>15</v>
      </c>
      <c r="EU31" s="17">
        <v>121.6</v>
      </c>
      <c r="EV31" s="17">
        <v>0.6</v>
      </c>
      <c r="EW31" s="17">
        <v>0</v>
      </c>
      <c r="EX31" s="17">
        <v>3.4</v>
      </c>
      <c r="EY31" s="17">
        <v>89</v>
      </c>
      <c r="EZ31" s="17">
        <v>14.9</v>
      </c>
      <c r="FA31" s="17">
        <v>6.7</v>
      </c>
      <c r="FB31" s="17">
        <v>17.899999999999999</v>
      </c>
      <c r="FC31" s="17">
        <v>8.8000000000000007</v>
      </c>
      <c r="FD31" s="17">
        <v>36.799999999999997</v>
      </c>
      <c r="FE31" s="17">
        <v>27.7</v>
      </c>
      <c r="FF31" s="17"/>
      <c r="FG31" s="17">
        <v>19.100000000000001</v>
      </c>
      <c r="FH31" s="17">
        <v>6.7</v>
      </c>
      <c r="FI31" s="17">
        <v>7253.58</v>
      </c>
      <c r="FJ31" s="15"/>
      <c r="FK31" s="17">
        <v>22.8</v>
      </c>
      <c r="FL31" s="17">
        <v>3.6469999999999998</v>
      </c>
      <c r="FM31" s="17">
        <v>6.2</v>
      </c>
      <c r="FN31" s="17">
        <v>7.4</v>
      </c>
      <c r="FO31" s="17">
        <v>26.227609999999999</v>
      </c>
      <c r="FP31" s="17">
        <v>18.92886</v>
      </c>
      <c r="FQ31" s="17">
        <v>4.5999999999999996</v>
      </c>
      <c r="FR31" s="17">
        <v>6.3</v>
      </c>
      <c r="FS31" s="17">
        <v>96.103470000000002</v>
      </c>
    </row>
    <row r="32" spans="1:175" ht="24" customHeight="1" x14ac:dyDescent="0.3">
      <c r="A32" s="16" t="s">
        <v>52</v>
      </c>
      <c r="B32" s="16" t="s">
        <v>718</v>
      </c>
      <c r="C32" s="17">
        <v>57.2</v>
      </c>
      <c r="D32" s="17">
        <v>599</v>
      </c>
      <c r="E32" s="17">
        <v>204.6</v>
      </c>
      <c r="F32" s="17"/>
      <c r="G32" s="17"/>
      <c r="H32" s="17">
        <v>59.3</v>
      </c>
      <c r="I32" s="17">
        <v>88.9</v>
      </c>
      <c r="J32" s="17"/>
      <c r="K32" s="17"/>
      <c r="L32" s="17">
        <v>186.4</v>
      </c>
      <c r="M32" s="17">
        <v>206</v>
      </c>
      <c r="N32" s="17">
        <v>207.7</v>
      </c>
      <c r="O32" s="17">
        <v>288.3</v>
      </c>
      <c r="P32" s="17">
        <v>213.8</v>
      </c>
      <c r="Q32" s="17">
        <v>110.9</v>
      </c>
      <c r="R32" s="17">
        <v>383.8</v>
      </c>
      <c r="S32" s="17">
        <v>4.0999999999999996</v>
      </c>
      <c r="T32" s="17"/>
      <c r="U32" s="17"/>
      <c r="V32" s="17"/>
      <c r="W32" s="17"/>
      <c r="X32" s="17">
        <v>107.2</v>
      </c>
      <c r="Y32" s="17">
        <v>7.2</v>
      </c>
      <c r="Z32" s="17">
        <v>5</v>
      </c>
      <c r="AA32" s="17">
        <v>0</v>
      </c>
      <c r="AB32" s="17">
        <v>6.9</v>
      </c>
      <c r="AC32" s="17">
        <v>10.1</v>
      </c>
      <c r="AD32" s="17">
        <v>91.2</v>
      </c>
      <c r="AE32" s="17"/>
      <c r="AF32" s="17"/>
      <c r="AG32" s="17"/>
      <c r="AH32" s="17"/>
      <c r="AI32" s="17">
        <v>61.9</v>
      </c>
      <c r="AJ32" s="17">
        <v>192</v>
      </c>
      <c r="AK32" s="17"/>
      <c r="AL32" s="17"/>
      <c r="AM32" s="17"/>
      <c r="AN32" s="17">
        <v>6.4</v>
      </c>
      <c r="AO32" s="17">
        <v>152.19999999999999</v>
      </c>
      <c r="AP32" s="17">
        <v>47.4</v>
      </c>
      <c r="AQ32" s="17">
        <v>141.6</v>
      </c>
      <c r="AR32" s="17">
        <v>29.7</v>
      </c>
      <c r="AS32" s="17">
        <v>18.600000000000001</v>
      </c>
      <c r="AT32" s="17">
        <v>14.1</v>
      </c>
      <c r="AU32" s="17">
        <v>55.7</v>
      </c>
      <c r="AV32" s="17">
        <v>181.2</v>
      </c>
      <c r="AW32" s="17">
        <v>181.5</v>
      </c>
      <c r="AX32" s="17">
        <v>185.2</v>
      </c>
      <c r="AY32" s="17">
        <v>85.7</v>
      </c>
      <c r="AZ32" s="17">
        <v>5.5</v>
      </c>
      <c r="BA32" s="17">
        <v>1.1000000000000001</v>
      </c>
      <c r="BB32" s="17">
        <v>35.200000000000003</v>
      </c>
      <c r="BC32" s="17">
        <v>33.6</v>
      </c>
      <c r="BD32" s="17">
        <v>2</v>
      </c>
      <c r="BE32" s="17">
        <v>15.6</v>
      </c>
      <c r="BF32" s="17">
        <v>107.1</v>
      </c>
      <c r="BG32" s="17"/>
      <c r="BH32" s="17"/>
      <c r="BI32" s="17">
        <v>79.2</v>
      </c>
      <c r="BJ32" s="17"/>
      <c r="BK32" s="17"/>
      <c r="BL32" s="17">
        <v>46.5</v>
      </c>
      <c r="BM32" s="17"/>
      <c r="BN32" s="17"/>
      <c r="BO32" s="17"/>
      <c r="BP32" s="17">
        <v>65.099999999999994</v>
      </c>
      <c r="BQ32" s="17">
        <v>0</v>
      </c>
      <c r="BR32" s="17">
        <v>174.8</v>
      </c>
      <c r="BS32" s="17">
        <v>208.1</v>
      </c>
      <c r="BT32" s="17">
        <v>185</v>
      </c>
      <c r="BU32" s="17">
        <v>0</v>
      </c>
      <c r="BV32" s="17"/>
      <c r="BW32" s="17"/>
      <c r="BX32" s="17"/>
      <c r="BY32" s="17"/>
      <c r="BZ32" s="17"/>
      <c r="CA32" s="17"/>
      <c r="CB32" s="17"/>
      <c r="CC32" s="17">
        <v>1</v>
      </c>
      <c r="CD32" s="17">
        <v>179.6</v>
      </c>
      <c r="CE32" s="17">
        <v>92.3</v>
      </c>
      <c r="CF32" s="17">
        <v>66</v>
      </c>
      <c r="CG32" s="17">
        <v>73.5</v>
      </c>
      <c r="CH32" s="17">
        <v>29.1</v>
      </c>
      <c r="CI32" s="17"/>
      <c r="CJ32" s="17"/>
      <c r="CK32" s="17"/>
      <c r="CL32" s="17">
        <v>145.80000000000001</v>
      </c>
      <c r="CM32" s="17">
        <v>148.19999999999999</v>
      </c>
      <c r="CN32" s="17">
        <v>150.4</v>
      </c>
      <c r="CO32" s="17">
        <v>0</v>
      </c>
      <c r="CP32" s="17"/>
      <c r="CQ32" s="17"/>
      <c r="CR32" s="17"/>
      <c r="CS32" s="17"/>
      <c r="CT32" s="17">
        <v>216.7</v>
      </c>
      <c r="CU32" s="17">
        <v>103.8</v>
      </c>
      <c r="CV32" s="17">
        <v>1.2</v>
      </c>
      <c r="CW32" s="17">
        <v>18.3</v>
      </c>
      <c r="CX32" s="17">
        <v>66.099999999999994</v>
      </c>
      <c r="CY32" s="17">
        <v>17.2</v>
      </c>
      <c r="CZ32" s="17">
        <v>0.1</v>
      </c>
      <c r="DA32" s="17">
        <v>7.9</v>
      </c>
      <c r="DB32" s="17">
        <v>7.4</v>
      </c>
      <c r="DC32" s="17">
        <v>9.9</v>
      </c>
      <c r="DD32" s="17">
        <v>4.9000000000000004</v>
      </c>
      <c r="DE32" s="17">
        <v>0.3</v>
      </c>
      <c r="DF32" s="17">
        <v>1.5</v>
      </c>
      <c r="DG32" s="17">
        <v>1.8</v>
      </c>
      <c r="DH32" s="17">
        <v>20</v>
      </c>
      <c r="DI32" s="17">
        <v>7.9</v>
      </c>
      <c r="DJ32" s="17">
        <v>4</v>
      </c>
      <c r="DK32" s="17">
        <v>3.4</v>
      </c>
      <c r="DL32" s="17">
        <v>18.399999999999999</v>
      </c>
      <c r="DM32" s="17">
        <v>13.2</v>
      </c>
      <c r="DN32" s="17">
        <v>15.9</v>
      </c>
      <c r="DO32" s="17">
        <v>1.9</v>
      </c>
      <c r="DP32" s="17">
        <v>6.1</v>
      </c>
      <c r="DQ32" s="17">
        <v>4.5</v>
      </c>
      <c r="DR32" s="17">
        <v>1.1000000000000001</v>
      </c>
      <c r="DS32" s="17">
        <v>2.2000000000000002</v>
      </c>
      <c r="DT32" s="17">
        <v>1.3</v>
      </c>
      <c r="DU32" s="17">
        <v>16.7</v>
      </c>
      <c r="DV32" s="17">
        <v>2.4</v>
      </c>
      <c r="DW32" s="17">
        <v>20.2</v>
      </c>
      <c r="DX32" s="17">
        <v>1.1000000000000001</v>
      </c>
      <c r="DY32" s="17"/>
      <c r="DZ32" s="17">
        <v>9.1</v>
      </c>
      <c r="EA32" s="17">
        <v>2.8</v>
      </c>
      <c r="EB32" s="17">
        <v>4.3</v>
      </c>
      <c r="EC32" s="17">
        <v>5.4</v>
      </c>
      <c r="ED32" s="17">
        <v>14</v>
      </c>
      <c r="EE32" s="17">
        <v>0</v>
      </c>
      <c r="EF32" s="17">
        <v>15.1</v>
      </c>
      <c r="EG32" s="17">
        <v>29.9</v>
      </c>
      <c r="EH32" s="17">
        <v>3.6</v>
      </c>
      <c r="EI32" s="17">
        <v>9</v>
      </c>
      <c r="EJ32" s="17">
        <v>0.7</v>
      </c>
      <c r="EK32" s="17">
        <v>0.2</v>
      </c>
      <c r="EL32" s="17">
        <v>10.5</v>
      </c>
      <c r="EM32" s="17">
        <v>4.3</v>
      </c>
      <c r="EN32" s="17">
        <v>7.5</v>
      </c>
      <c r="EO32" s="17">
        <v>4.2</v>
      </c>
      <c r="EP32" s="17">
        <v>4.4000000000000004</v>
      </c>
      <c r="EQ32" s="17">
        <v>4.5999999999999996</v>
      </c>
      <c r="ER32" s="17">
        <v>13.9</v>
      </c>
      <c r="ES32" s="17">
        <v>218.5</v>
      </c>
      <c r="ET32" s="17">
        <v>15.7</v>
      </c>
      <c r="EU32" s="17">
        <v>122.8</v>
      </c>
      <c r="EV32" s="17">
        <v>0.6</v>
      </c>
      <c r="EW32" s="17">
        <v>0</v>
      </c>
      <c r="EX32" s="17">
        <v>0</v>
      </c>
      <c r="EY32" s="17">
        <v>89.8</v>
      </c>
      <c r="EZ32" s="17">
        <v>15.8</v>
      </c>
      <c r="FA32" s="17">
        <v>6.8</v>
      </c>
      <c r="FB32" s="17">
        <v>17.8</v>
      </c>
      <c r="FC32" s="17">
        <v>8.5</v>
      </c>
      <c r="FD32" s="17">
        <v>36.200000000000003</v>
      </c>
      <c r="FE32" s="17">
        <v>28.4</v>
      </c>
      <c r="FF32" s="17"/>
      <c r="FG32" s="17">
        <v>19.100000000000001</v>
      </c>
      <c r="FH32" s="17">
        <v>7</v>
      </c>
      <c r="FI32" s="17">
        <v>7363.4</v>
      </c>
      <c r="FJ32" s="15"/>
      <c r="FK32" s="17">
        <v>22.6</v>
      </c>
      <c r="FL32" s="17">
        <v>3.657</v>
      </c>
      <c r="FM32" s="17">
        <v>6.2</v>
      </c>
      <c r="FN32" s="17">
        <v>7.4</v>
      </c>
      <c r="FO32" s="17">
        <v>26.248819999999998</v>
      </c>
      <c r="FP32" s="17">
        <v>18.929490000000001</v>
      </c>
      <c r="FQ32" s="17">
        <v>4.5</v>
      </c>
      <c r="FR32" s="17">
        <v>6.4</v>
      </c>
      <c r="FS32" s="17">
        <v>95.935310000000001</v>
      </c>
    </row>
    <row r="33" spans="1:175" ht="24" customHeight="1" x14ac:dyDescent="0.3">
      <c r="A33" s="16" t="s">
        <v>52</v>
      </c>
      <c r="B33" s="16" t="s">
        <v>719</v>
      </c>
      <c r="C33" s="17">
        <v>61.2</v>
      </c>
      <c r="D33" s="17">
        <v>597.20000000000005</v>
      </c>
      <c r="E33" s="17">
        <v>204.7</v>
      </c>
      <c r="F33" s="17"/>
      <c r="G33" s="17"/>
      <c r="H33" s="17">
        <v>60.3</v>
      </c>
      <c r="I33" s="17">
        <v>90.3</v>
      </c>
      <c r="J33" s="17"/>
      <c r="K33" s="17"/>
      <c r="L33" s="17">
        <v>184.6</v>
      </c>
      <c r="M33" s="17">
        <v>204.8</v>
      </c>
      <c r="N33" s="17">
        <v>206.9</v>
      </c>
      <c r="O33" s="17">
        <v>286.7</v>
      </c>
      <c r="P33" s="17">
        <v>212</v>
      </c>
      <c r="Q33" s="17">
        <v>109.9</v>
      </c>
      <c r="R33" s="17">
        <v>398.3</v>
      </c>
      <c r="S33" s="17">
        <v>4.2</v>
      </c>
      <c r="T33" s="17"/>
      <c r="U33" s="17"/>
      <c r="V33" s="17"/>
      <c r="W33" s="17"/>
      <c r="X33" s="17">
        <v>106.9</v>
      </c>
      <c r="Y33" s="17">
        <v>7.7</v>
      </c>
      <c r="Z33" s="17">
        <v>5</v>
      </c>
      <c r="AA33" s="17">
        <v>0</v>
      </c>
      <c r="AB33" s="17">
        <v>6.8</v>
      </c>
      <c r="AC33" s="17">
        <v>10.1</v>
      </c>
      <c r="AD33" s="17">
        <v>90.4</v>
      </c>
      <c r="AE33" s="17"/>
      <c r="AF33" s="17"/>
      <c r="AG33" s="17"/>
      <c r="AH33" s="17"/>
      <c r="AI33" s="17">
        <v>62.9</v>
      </c>
      <c r="AJ33" s="17">
        <v>198.4</v>
      </c>
      <c r="AK33" s="17"/>
      <c r="AL33" s="17"/>
      <c r="AM33" s="17"/>
      <c r="AN33" s="17">
        <v>6.4</v>
      </c>
      <c r="AO33" s="17">
        <v>153.9</v>
      </c>
      <c r="AP33" s="17">
        <v>44.8</v>
      </c>
      <c r="AQ33" s="17">
        <v>144.9</v>
      </c>
      <c r="AR33" s="17">
        <v>29.6</v>
      </c>
      <c r="AS33" s="17">
        <v>18.600000000000001</v>
      </c>
      <c r="AT33" s="17">
        <v>14.1</v>
      </c>
      <c r="AU33" s="17">
        <v>56</v>
      </c>
      <c r="AV33" s="17">
        <v>183.8</v>
      </c>
      <c r="AW33" s="17">
        <v>183.9</v>
      </c>
      <c r="AX33" s="17">
        <v>183.9</v>
      </c>
      <c r="AY33" s="17">
        <v>87.1</v>
      </c>
      <c r="AZ33" s="17">
        <v>5.6</v>
      </c>
      <c r="BA33" s="17">
        <v>1.2</v>
      </c>
      <c r="BB33" s="17">
        <v>36.299999999999997</v>
      </c>
      <c r="BC33" s="17">
        <v>32.799999999999997</v>
      </c>
      <c r="BD33" s="17">
        <v>2</v>
      </c>
      <c r="BE33" s="17">
        <v>16</v>
      </c>
      <c r="BF33" s="17">
        <v>109</v>
      </c>
      <c r="BG33" s="17"/>
      <c r="BH33" s="17"/>
      <c r="BI33" s="17">
        <v>80.2</v>
      </c>
      <c r="BJ33" s="17"/>
      <c r="BK33" s="17"/>
      <c r="BL33" s="17">
        <v>46.3</v>
      </c>
      <c r="BM33" s="17"/>
      <c r="BN33" s="17"/>
      <c r="BO33" s="17"/>
      <c r="BP33" s="17">
        <v>65.8</v>
      </c>
      <c r="BQ33" s="17">
        <v>0</v>
      </c>
      <c r="BR33" s="17">
        <v>172.6</v>
      </c>
      <c r="BS33" s="17">
        <v>203.4</v>
      </c>
      <c r="BT33" s="17">
        <v>183.5</v>
      </c>
      <c r="BU33" s="17">
        <v>0</v>
      </c>
      <c r="BV33" s="17"/>
      <c r="BW33" s="17"/>
      <c r="BX33" s="17"/>
      <c r="BY33" s="17"/>
      <c r="BZ33" s="17"/>
      <c r="CA33" s="17"/>
      <c r="CB33" s="17"/>
      <c r="CC33" s="17">
        <v>1</v>
      </c>
      <c r="CD33" s="17">
        <v>139.19999999999999</v>
      </c>
      <c r="CE33" s="17">
        <v>98.1</v>
      </c>
      <c r="CF33" s="17">
        <v>66.599999999999994</v>
      </c>
      <c r="CG33" s="17">
        <v>74</v>
      </c>
      <c r="CH33" s="17">
        <v>29</v>
      </c>
      <c r="CI33" s="17"/>
      <c r="CJ33" s="17"/>
      <c r="CK33" s="17"/>
      <c r="CL33" s="17">
        <v>145.9</v>
      </c>
      <c r="CM33" s="17">
        <v>148.1</v>
      </c>
      <c r="CN33" s="17">
        <v>149.80000000000001</v>
      </c>
      <c r="CO33" s="17">
        <v>0</v>
      </c>
      <c r="CP33" s="17"/>
      <c r="CQ33" s="17"/>
      <c r="CR33" s="17"/>
      <c r="CS33" s="17"/>
      <c r="CT33" s="17">
        <v>216.2</v>
      </c>
      <c r="CU33" s="17">
        <v>103.5</v>
      </c>
      <c r="CV33" s="17">
        <v>1.2</v>
      </c>
      <c r="CW33" s="17">
        <v>24</v>
      </c>
      <c r="CX33" s="17">
        <v>65.400000000000006</v>
      </c>
      <c r="CY33" s="17">
        <v>14.8</v>
      </c>
      <c r="CZ33" s="17">
        <v>0.3</v>
      </c>
      <c r="DA33" s="17">
        <v>7.9</v>
      </c>
      <c r="DB33" s="17">
        <v>7.6</v>
      </c>
      <c r="DC33" s="17">
        <v>9.9</v>
      </c>
      <c r="DD33" s="17">
        <v>4.8</v>
      </c>
      <c r="DE33" s="17">
        <v>0.3</v>
      </c>
      <c r="DF33" s="17">
        <v>1.52</v>
      </c>
      <c r="DG33" s="17">
        <v>1.8</v>
      </c>
      <c r="DH33" s="17">
        <v>20.2</v>
      </c>
      <c r="DI33" s="17">
        <v>7.9</v>
      </c>
      <c r="DJ33" s="17">
        <v>4</v>
      </c>
      <c r="DK33" s="17">
        <v>3.4</v>
      </c>
      <c r="DL33" s="17">
        <v>18.399999999999999</v>
      </c>
      <c r="DM33" s="17">
        <v>13.2</v>
      </c>
      <c r="DN33" s="17">
        <v>16.100000000000001</v>
      </c>
      <c r="DO33" s="17">
        <v>1.9</v>
      </c>
      <c r="DP33" s="17">
        <v>6.3</v>
      </c>
      <c r="DQ33" s="17">
        <v>4.5</v>
      </c>
      <c r="DR33" s="17">
        <v>1.1000000000000001</v>
      </c>
      <c r="DS33" s="17">
        <v>2.2000000000000002</v>
      </c>
      <c r="DT33" s="17">
        <v>1.3</v>
      </c>
      <c r="DU33" s="17">
        <v>16.5</v>
      </c>
      <c r="DV33" s="17">
        <v>2.4</v>
      </c>
      <c r="DW33" s="17">
        <v>20.2</v>
      </c>
      <c r="DX33" s="17">
        <v>1.2</v>
      </c>
      <c r="DY33" s="17"/>
      <c r="DZ33" s="17">
        <v>9.1</v>
      </c>
      <c r="EA33" s="17">
        <v>2.8</v>
      </c>
      <c r="EB33" s="17">
        <v>5.0999999999999996</v>
      </c>
      <c r="EC33" s="17">
        <v>6</v>
      </c>
      <c r="ED33" s="17">
        <v>14</v>
      </c>
      <c r="EE33" s="17">
        <v>1</v>
      </c>
      <c r="EF33" s="17">
        <v>22.5</v>
      </c>
      <c r="EG33" s="17">
        <v>30.1</v>
      </c>
      <c r="EH33" s="17">
        <v>5.9</v>
      </c>
      <c r="EI33" s="17">
        <v>6.5</v>
      </c>
      <c r="EJ33" s="17">
        <v>1.4</v>
      </c>
      <c r="EK33" s="17">
        <v>0.8</v>
      </c>
      <c r="EL33" s="17">
        <v>10.5</v>
      </c>
      <c r="EM33" s="17">
        <v>4.3</v>
      </c>
      <c r="EN33" s="17">
        <v>7.5</v>
      </c>
      <c r="EO33" s="17">
        <v>4.2</v>
      </c>
      <c r="EP33" s="17">
        <v>4.4000000000000004</v>
      </c>
      <c r="EQ33" s="17">
        <v>4.5999999999999996</v>
      </c>
      <c r="ER33" s="17">
        <v>12.1</v>
      </c>
      <c r="ES33" s="17">
        <v>217.9</v>
      </c>
      <c r="ET33" s="17">
        <v>16.2</v>
      </c>
      <c r="EU33" s="17">
        <v>122.4</v>
      </c>
      <c r="EV33" s="17">
        <v>0.6</v>
      </c>
      <c r="EW33" s="17">
        <v>0</v>
      </c>
      <c r="EX33" s="17">
        <v>0</v>
      </c>
      <c r="EY33" s="17">
        <v>89.8</v>
      </c>
      <c r="EZ33" s="17">
        <v>16.399999999999999</v>
      </c>
      <c r="FA33" s="17">
        <v>6.8</v>
      </c>
      <c r="FB33" s="17">
        <v>17.600000000000001</v>
      </c>
      <c r="FC33" s="17">
        <v>8.6</v>
      </c>
      <c r="FD33" s="17">
        <v>36.1</v>
      </c>
      <c r="FE33" s="17">
        <v>27.7</v>
      </c>
      <c r="FF33" s="17"/>
      <c r="FG33" s="17">
        <v>19.100000000000001</v>
      </c>
      <c r="FH33" s="17">
        <v>6.9</v>
      </c>
      <c r="FI33" s="17">
        <v>7361.62</v>
      </c>
      <c r="FJ33" s="15"/>
      <c r="FK33" s="17">
        <v>22.6</v>
      </c>
      <c r="FL33" s="17">
        <v>3.6560000000000001</v>
      </c>
      <c r="FM33" s="17">
        <v>6.2</v>
      </c>
      <c r="FN33" s="17">
        <v>7.4</v>
      </c>
      <c r="FO33" s="17">
        <v>26.559819999999998</v>
      </c>
      <c r="FP33" s="17">
        <v>18.929469999999998</v>
      </c>
      <c r="FQ33" s="17">
        <v>4.4000000000000004</v>
      </c>
      <c r="FR33" s="17">
        <v>6.3</v>
      </c>
      <c r="FS33" s="17">
        <v>96.045289999999994</v>
      </c>
    </row>
    <row r="34" spans="1:175" ht="24" customHeight="1" x14ac:dyDescent="0.3">
      <c r="A34" s="18" t="s">
        <v>52</v>
      </c>
      <c r="B34" s="18" t="s">
        <v>720</v>
      </c>
      <c r="C34" s="19">
        <v>55.9</v>
      </c>
      <c r="D34" s="19">
        <v>596.4</v>
      </c>
      <c r="E34" s="19">
        <v>206.5</v>
      </c>
      <c r="F34" s="19"/>
      <c r="G34" s="19"/>
      <c r="H34" s="19">
        <v>59.2</v>
      </c>
      <c r="I34" s="19">
        <v>89</v>
      </c>
      <c r="J34" s="19"/>
      <c r="K34" s="19"/>
      <c r="L34" s="19">
        <v>183.4</v>
      </c>
      <c r="M34" s="19">
        <v>203.8</v>
      </c>
      <c r="N34" s="19">
        <v>206.6</v>
      </c>
      <c r="O34" s="19">
        <v>286.8</v>
      </c>
      <c r="P34" s="19">
        <v>210.2</v>
      </c>
      <c r="Q34" s="19">
        <v>110.2</v>
      </c>
      <c r="R34" s="19">
        <v>366.1</v>
      </c>
      <c r="S34" s="19">
        <v>4.0999999999999996</v>
      </c>
      <c r="T34" s="19"/>
      <c r="U34" s="19"/>
      <c r="V34" s="19"/>
      <c r="W34" s="19"/>
      <c r="X34" s="19">
        <v>103.8</v>
      </c>
      <c r="Y34" s="19">
        <v>7.4</v>
      </c>
      <c r="Z34" s="19">
        <v>4.9000000000000004</v>
      </c>
      <c r="AA34" s="19">
        <v>0</v>
      </c>
      <c r="AB34" s="19">
        <v>7</v>
      </c>
      <c r="AC34" s="19">
        <v>10.1</v>
      </c>
      <c r="AD34" s="19">
        <v>90.5</v>
      </c>
      <c r="AE34" s="19"/>
      <c r="AF34" s="19"/>
      <c r="AG34" s="19"/>
      <c r="AH34" s="19"/>
      <c r="AI34" s="19">
        <v>61.2</v>
      </c>
      <c r="AJ34" s="19">
        <v>217.5</v>
      </c>
      <c r="AK34" s="19"/>
      <c r="AL34" s="19"/>
      <c r="AM34" s="19"/>
      <c r="AN34" s="19">
        <v>6.4</v>
      </c>
      <c r="AO34" s="19">
        <v>226.1</v>
      </c>
      <c r="AP34" s="19">
        <v>44.2</v>
      </c>
      <c r="AQ34" s="19">
        <v>128.80000000000001</v>
      </c>
      <c r="AR34" s="19">
        <v>29.5</v>
      </c>
      <c r="AS34" s="19">
        <v>18.600000000000001</v>
      </c>
      <c r="AT34" s="19">
        <v>14</v>
      </c>
      <c r="AU34" s="19">
        <v>56.7</v>
      </c>
      <c r="AV34" s="19">
        <v>180.5</v>
      </c>
      <c r="AW34" s="19">
        <v>181.2</v>
      </c>
      <c r="AX34" s="19">
        <v>184.5</v>
      </c>
      <c r="AY34" s="19">
        <v>85.3</v>
      </c>
      <c r="AZ34" s="19">
        <v>5.5</v>
      </c>
      <c r="BA34" s="19">
        <v>1.1000000000000001</v>
      </c>
      <c r="BB34" s="19">
        <v>35.1</v>
      </c>
      <c r="BC34" s="19">
        <v>33.200000000000003</v>
      </c>
      <c r="BD34" s="19">
        <v>2</v>
      </c>
      <c r="BE34" s="19">
        <v>15.5</v>
      </c>
      <c r="BF34" s="19">
        <v>105.2</v>
      </c>
      <c r="BG34" s="19"/>
      <c r="BH34" s="19"/>
      <c r="BI34" s="19">
        <v>78.900000000000006</v>
      </c>
      <c r="BJ34" s="19"/>
      <c r="BK34" s="19"/>
      <c r="BL34" s="19">
        <v>46.6</v>
      </c>
      <c r="BM34" s="19"/>
      <c r="BN34" s="19"/>
      <c r="BO34" s="19"/>
      <c r="BP34" s="19">
        <v>65</v>
      </c>
      <c r="BQ34" s="19">
        <v>10.7</v>
      </c>
      <c r="BR34" s="19">
        <v>172.8</v>
      </c>
      <c r="BS34" s="19">
        <v>205.8</v>
      </c>
      <c r="BT34" s="19">
        <v>183.5</v>
      </c>
      <c r="BU34" s="19">
        <v>0</v>
      </c>
      <c r="BV34" s="19"/>
      <c r="BW34" s="19"/>
      <c r="BX34" s="19"/>
      <c r="BY34" s="19"/>
      <c r="BZ34" s="19"/>
      <c r="CA34" s="19"/>
      <c r="CB34" s="19"/>
      <c r="CC34" s="19">
        <v>1</v>
      </c>
      <c r="CD34" s="19">
        <v>165</v>
      </c>
      <c r="CE34" s="19">
        <v>92.7</v>
      </c>
      <c r="CF34" s="19">
        <v>61.7</v>
      </c>
      <c r="CG34" s="19">
        <v>73.2</v>
      </c>
      <c r="CH34" s="19">
        <v>28.4</v>
      </c>
      <c r="CI34" s="19"/>
      <c r="CJ34" s="19"/>
      <c r="CK34" s="19"/>
      <c r="CL34" s="19">
        <v>145.9</v>
      </c>
      <c r="CM34" s="19">
        <v>148.5</v>
      </c>
      <c r="CN34" s="19">
        <v>150.19999999999999</v>
      </c>
      <c r="CO34" s="19">
        <v>0</v>
      </c>
      <c r="CP34" s="19"/>
      <c r="CQ34" s="19"/>
      <c r="CR34" s="19"/>
      <c r="CS34" s="19"/>
      <c r="CT34" s="19">
        <v>214.7</v>
      </c>
      <c r="CU34" s="19">
        <v>102.4</v>
      </c>
      <c r="CV34" s="19">
        <v>1.3</v>
      </c>
      <c r="CW34" s="19">
        <v>15</v>
      </c>
      <c r="CX34" s="19">
        <v>65.8</v>
      </c>
      <c r="CY34" s="19">
        <v>14.2</v>
      </c>
      <c r="CZ34" s="19">
        <v>0.3</v>
      </c>
      <c r="DA34" s="19">
        <v>7.9</v>
      </c>
      <c r="DB34" s="19">
        <v>7.6</v>
      </c>
      <c r="DC34" s="19">
        <v>9.9</v>
      </c>
      <c r="DD34" s="19">
        <v>4.7</v>
      </c>
      <c r="DE34" s="19">
        <v>0.3</v>
      </c>
      <c r="DF34" s="19">
        <v>1.5</v>
      </c>
      <c r="DG34" s="19">
        <v>1.8</v>
      </c>
      <c r="DH34" s="19">
        <v>19.899999999999999</v>
      </c>
      <c r="DI34" s="19">
        <v>7.9</v>
      </c>
      <c r="DJ34" s="19">
        <v>4</v>
      </c>
      <c r="DK34" s="19">
        <v>3.4</v>
      </c>
      <c r="DL34" s="19">
        <v>18.399999999999999</v>
      </c>
      <c r="DM34" s="19">
        <v>13.2</v>
      </c>
      <c r="DN34" s="19">
        <v>15.8</v>
      </c>
      <c r="DO34" s="19">
        <v>1.9</v>
      </c>
      <c r="DP34" s="19">
        <v>6.3</v>
      </c>
      <c r="DQ34" s="19">
        <v>4.4000000000000004</v>
      </c>
      <c r="DR34" s="19">
        <v>1.1000000000000001</v>
      </c>
      <c r="DS34" s="19">
        <v>2.2000000000000002</v>
      </c>
      <c r="DT34" s="19">
        <v>1.3</v>
      </c>
      <c r="DU34" s="19">
        <v>16.2</v>
      </c>
      <c r="DV34" s="19">
        <v>2.4</v>
      </c>
      <c r="DW34" s="19">
        <v>20.2</v>
      </c>
      <c r="DX34" s="19">
        <v>1.2</v>
      </c>
      <c r="DY34" s="19"/>
      <c r="DZ34" s="19">
        <v>9.1</v>
      </c>
      <c r="EA34" s="19">
        <v>3.1</v>
      </c>
      <c r="EB34" s="19">
        <v>5.0999999999999996</v>
      </c>
      <c r="EC34" s="19">
        <v>7.2</v>
      </c>
      <c r="ED34" s="19">
        <v>14</v>
      </c>
      <c r="EE34" s="19">
        <v>4.8</v>
      </c>
      <c r="EF34" s="19">
        <v>17.899999999999999</v>
      </c>
      <c r="EG34" s="19">
        <v>30.1</v>
      </c>
      <c r="EH34" s="19">
        <v>3.6</v>
      </c>
      <c r="EI34" s="19">
        <v>4</v>
      </c>
      <c r="EJ34" s="19">
        <v>1</v>
      </c>
      <c r="EK34" s="19">
        <v>0.3</v>
      </c>
      <c r="EL34" s="19">
        <v>10.5</v>
      </c>
      <c r="EM34" s="19">
        <v>4.3</v>
      </c>
      <c r="EN34" s="19">
        <v>7.5</v>
      </c>
      <c r="EO34" s="19">
        <v>4.2</v>
      </c>
      <c r="EP34" s="19">
        <v>4.4000000000000004</v>
      </c>
      <c r="EQ34" s="19">
        <v>4.5999999999999996</v>
      </c>
      <c r="ER34" s="19">
        <v>12</v>
      </c>
      <c r="ES34" s="19">
        <v>218</v>
      </c>
      <c r="ET34" s="19">
        <v>16.399999999999999</v>
      </c>
      <c r="EU34" s="19">
        <v>121.9</v>
      </c>
      <c r="EV34" s="19">
        <v>0.6</v>
      </c>
      <c r="EW34" s="19">
        <v>0</v>
      </c>
      <c r="EX34" s="19">
        <v>0</v>
      </c>
      <c r="EY34" s="19">
        <v>89.6</v>
      </c>
      <c r="EZ34" s="19">
        <v>16.7</v>
      </c>
      <c r="FA34" s="19">
        <v>6.8</v>
      </c>
      <c r="FB34" s="19">
        <v>17.5</v>
      </c>
      <c r="FC34" s="19">
        <v>8.6</v>
      </c>
      <c r="FD34" s="19">
        <v>36.799999999999997</v>
      </c>
      <c r="FE34" s="19">
        <v>27.2</v>
      </c>
      <c r="FF34" s="19"/>
      <c r="FG34" s="19">
        <v>19.100000000000001</v>
      </c>
      <c r="FH34" s="19">
        <v>6.9</v>
      </c>
      <c r="FI34" s="19">
        <v>7384.9</v>
      </c>
      <c r="FJ34" s="15"/>
      <c r="FK34" s="19">
        <v>22</v>
      </c>
      <c r="FL34" s="19">
        <v>3.8239999999999998</v>
      </c>
      <c r="FM34" s="19">
        <v>6.2</v>
      </c>
      <c r="FN34" s="19">
        <v>7.4</v>
      </c>
      <c r="FO34" s="19">
        <v>26.495750000000001</v>
      </c>
      <c r="FP34" s="19">
        <v>18.92915</v>
      </c>
      <c r="FQ34" s="19">
        <v>4.5</v>
      </c>
      <c r="FR34" s="19">
        <v>6.3</v>
      </c>
      <c r="FS34" s="19">
        <v>95.648899999999998</v>
      </c>
    </row>
    <row r="35" spans="1:175" ht="24" customHeight="1" x14ac:dyDescent="0.3">
      <c r="A35" s="13" t="s">
        <v>52</v>
      </c>
      <c r="B35" s="13" t="s">
        <v>721</v>
      </c>
      <c r="C35" s="14">
        <v>63.2</v>
      </c>
      <c r="D35" s="14">
        <v>639.29999999999995</v>
      </c>
      <c r="E35" s="14">
        <v>214.6</v>
      </c>
      <c r="F35" s="14"/>
      <c r="G35" s="14"/>
      <c r="H35" s="14">
        <v>60.9</v>
      </c>
      <c r="I35" s="14">
        <v>88.3</v>
      </c>
      <c r="J35" s="14"/>
      <c r="K35" s="14"/>
      <c r="L35" s="14">
        <v>183.9</v>
      </c>
      <c r="M35" s="14">
        <v>202.2</v>
      </c>
      <c r="N35" s="14">
        <v>203.6</v>
      </c>
      <c r="O35" s="14">
        <v>281</v>
      </c>
      <c r="P35" s="14">
        <v>208.8</v>
      </c>
      <c r="Q35" s="14">
        <v>109.3</v>
      </c>
      <c r="R35" s="14">
        <v>330.3</v>
      </c>
      <c r="S35" s="14">
        <v>4.2</v>
      </c>
      <c r="T35" s="14"/>
      <c r="U35" s="14"/>
      <c r="V35" s="14"/>
      <c r="W35" s="14"/>
      <c r="X35" s="14">
        <v>109.1</v>
      </c>
      <c r="Y35" s="14">
        <v>8</v>
      </c>
      <c r="Z35" s="14">
        <v>5</v>
      </c>
      <c r="AA35" s="14">
        <v>0</v>
      </c>
      <c r="AB35" s="14">
        <v>6.9</v>
      </c>
      <c r="AC35" s="14">
        <v>12.4</v>
      </c>
      <c r="AD35" s="14">
        <v>90.6</v>
      </c>
      <c r="AE35" s="14"/>
      <c r="AF35" s="14"/>
      <c r="AG35" s="14"/>
      <c r="AH35" s="14"/>
      <c r="AI35" s="14">
        <v>62.8</v>
      </c>
      <c r="AJ35" s="14">
        <v>167.2</v>
      </c>
      <c r="AK35" s="14"/>
      <c r="AL35" s="14"/>
      <c r="AM35" s="14"/>
      <c r="AN35" s="14">
        <v>6.4</v>
      </c>
      <c r="AO35" s="14">
        <v>229.3</v>
      </c>
      <c r="AP35" s="14">
        <v>43.8</v>
      </c>
      <c r="AQ35" s="14">
        <v>116.1</v>
      </c>
      <c r="AR35" s="14">
        <v>29</v>
      </c>
      <c r="AS35" s="14">
        <v>18.600000000000001</v>
      </c>
      <c r="AT35" s="14">
        <v>14</v>
      </c>
      <c r="AU35" s="14">
        <v>56.4</v>
      </c>
      <c r="AV35" s="14">
        <v>183.9</v>
      </c>
      <c r="AW35" s="14">
        <v>183.5</v>
      </c>
      <c r="AX35" s="14">
        <v>183.6</v>
      </c>
      <c r="AY35" s="14">
        <v>87.2</v>
      </c>
      <c r="AZ35" s="14">
        <v>5.5</v>
      </c>
      <c r="BA35" s="14">
        <v>1.1000000000000001</v>
      </c>
      <c r="BB35" s="14">
        <v>36.4</v>
      </c>
      <c r="BC35" s="14">
        <v>32.6</v>
      </c>
      <c r="BD35" s="14">
        <v>2</v>
      </c>
      <c r="BE35" s="14">
        <v>16.3</v>
      </c>
      <c r="BF35" s="14">
        <v>90.4</v>
      </c>
      <c r="BG35" s="14"/>
      <c r="BH35" s="14"/>
      <c r="BI35" s="14">
        <v>80</v>
      </c>
      <c r="BJ35" s="14"/>
      <c r="BK35" s="14"/>
      <c r="BL35" s="14">
        <v>46.3</v>
      </c>
      <c r="BM35" s="14"/>
      <c r="BN35" s="14"/>
      <c r="BO35" s="14"/>
      <c r="BP35" s="14">
        <v>66</v>
      </c>
      <c r="BQ35" s="14">
        <v>10.9</v>
      </c>
      <c r="BR35" s="14">
        <v>169.1</v>
      </c>
      <c r="BS35" s="14">
        <v>201.4</v>
      </c>
      <c r="BT35" s="14">
        <v>182.5</v>
      </c>
      <c r="BU35" s="14">
        <v>0</v>
      </c>
      <c r="BV35" s="14"/>
      <c r="BW35" s="14"/>
      <c r="BX35" s="14"/>
      <c r="BY35" s="14"/>
      <c r="BZ35" s="14"/>
      <c r="CA35" s="14"/>
      <c r="CB35" s="14"/>
      <c r="CC35" s="14">
        <v>1</v>
      </c>
      <c r="CD35" s="14">
        <v>158.19999999999999</v>
      </c>
      <c r="CE35" s="14">
        <v>97.4</v>
      </c>
      <c r="CF35" s="14">
        <v>62.3</v>
      </c>
      <c r="CG35" s="14">
        <v>71.7</v>
      </c>
      <c r="CH35" s="14">
        <v>29</v>
      </c>
      <c r="CI35" s="14"/>
      <c r="CJ35" s="14"/>
      <c r="CK35" s="14"/>
      <c r="CL35" s="14">
        <v>144.19999999999999</v>
      </c>
      <c r="CM35" s="14">
        <v>146.30000000000001</v>
      </c>
      <c r="CN35" s="14">
        <v>148.5</v>
      </c>
      <c r="CO35" s="14">
        <v>0</v>
      </c>
      <c r="CP35" s="14"/>
      <c r="CQ35" s="14"/>
      <c r="CR35" s="14"/>
      <c r="CS35" s="14"/>
      <c r="CT35" s="14">
        <v>214.2</v>
      </c>
      <c r="CU35" s="14">
        <v>102.5</v>
      </c>
      <c r="CV35" s="14">
        <v>1.3</v>
      </c>
      <c r="CW35" s="14">
        <v>12.4</v>
      </c>
      <c r="CX35" s="14">
        <v>68.2</v>
      </c>
      <c r="CY35" s="14">
        <v>12.6</v>
      </c>
      <c r="CZ35" s="14">
        <v>0.4</v>
      </c>
      <c r="DA35" s="14">
        <v>7.9</v>
      </c>
      <c r="DB35" s="14">
        <v>7.3</v>
      </c>
      <c r="DC35" s="14">
        <v>10</v>
      </c>
      <c r="DD35" s="14">
        <v>4.9000000000000004</v>
      </c>
      <c r="DE35" s="14">
        <v>0.3</v>
      </c>
      <c r="DF35" s="14">
        <v>1.51</v>
      </c>
      <c r="DG35" s="14">
        <v>1.7</v>
      </c>
      <c r="DH35" s="14">
        <v>20.100000000000001</v>
      </c>
      <c r="DI35" s="14">
        <v>7.9</v>
      </c>
      <c r="DJ35" s="14">
        <v>4</v>
      </c>
      <c r="DK35" s="14">
        <v>3.3</v>
      </c>
      <c r="DL35" s="14">
        <v>18.399999999999999</v>
      </c>
      <c r="DM35" s="14">
        <v>13.3</v>
      </c>
      <c r="DN35" s="14">
        <v>16.100000000000001</v>
      </c>
      <c r="DO35" s="14">
        <v>1.8</v>
      </c>
      <c r="DP35" s="14">
        <v>6</v>
      </c>
      <c r="DQ35" s="14">
        <v>4.4000000000000004</v>
      </c>
      <c r="DR35" s="14">
        <v>1.1000000000000001</v>
      </c>
      <c r="DS35" s="14">
        <v>2.2000000000000002</v>
      </c>
      <c r="DT35" s="14">
        <v>1.3</v>
      </c>
      <c r="DU35" s="14">
        <v>16.2</v>
      </c>
      <c r="DV35" s="14">
        <v>2.4</v>
      </c>
      <c r="DW35" s="14">
        <v>20.100000000000001</v>
      </c>
      <c r="DX35" s="14">
        <v>1.1000000000000001</v>
      </c>
      <c r="DY35" s="14"/>
      <c r="DZ35" s="14">
        <v>9.1</v>
      </c>
      <c r="EA35" s="14">
        <v>3.2</v>
      </c>
      <c r="EB35" s="14">
        <v>5.2</v>
      </c>
      <c r="EC35" s="14">
        <v>7.8</v>
      </c>
      <c r="ED35" s="14">
        <v>14</v>
      </c>
      <c r="EE35" s="14">
        <v>7.4</v>
      </c>
      <c r="EF35" s="14">
        <v>11.6</v>
      </c>
      <c r="EG35" s="14">
        <v>29.8</v>
      </c>
      <c r="EH35" s="14">
        <v>3.9</v>
      </c>
      <c r="EI35" s="14">
        <v>4.5999999999999996</v>
      </c>
      <c r="EJ35" s="14">
        <v>1.4</v>
      </c>
      <c r="EK35" s="14">
        <v>0.5</v>
      </c>
      <c r="EL35" s="14">
        <v>10.5</v>
      </c>
      <c r="EM35" s="14">
        <v>4.3</v>
      </c>
      <c r="EN35" s="14">
        <v>7.6</v>
      </c>
      <c r="EO35" s="14">
        <v>4</v>
      </c>
      <c r="EP35" s="14">
        <v>4.4000000000000004</v>
      </c>
      <c r="EQ35" s="14">
        <v>4.4000000000000004</v>
      </c>
      <c r="ER35" s="14">
        <v>11.7</v>
      </c>
      <c r="ES35" s="14">
        <v>222.6</v>
      </c>
      <c r="ET35" s="14">
        <v>16.8</v>
      </c>
      <c r="EU35" s="14">
        <v>121.4</v>
      </c>
      <c r="EV35" s="14">
        <v>0.6</v>
      </c>
      <c r="EW35" s="14">
        <v>0</v>
      </c>
      <c r="EX35" s="14">
        <v>0</v>
      </c>
      <c r="EY35" s="14">
        <v>89.2</v>
      </c>
      <c r="EZ35" s="14">
        <v>16.5</v>
      </c>
      <c r="FA35" s="14">
        <v>6.8</v>
      </c>
      <c r="FB35" s="14">
        <v>17.5</v>
      </c>
      <c r="FC35" s="14">
        <v>9</v>
      </c>
      <c r="FD35" s="14">
        <v>37</v>
      </c>
      <c r="FE35" s="14">
        <v>27</v>
      </c>
      <c r="FF35" s="14"/>
      <c r="FG35" s="14">
        <v>19.100000000000001</v>
      </c>
      <c r="FH35" s="14">
        <v>6.7</v>
      </c>
      <c r="FI35" s="14">
        <v>7323.01</v>
      </c>
      <c r="FJ35" s="15"/>
      <c r="FK35" s="14">
        <v>22</v>
      </c>
      <c r="FL35" s="14">
        <v>3.8170000000000002</v>
      </c>
      <c r="FM35" s="14">
        <v>6.2</v>
      </c>
      <c r="FN35" s="14">
        <v>7.4</v>
      </c>
      <c r="FO35" s="14">
        <v>26.430710000000001</v>
      </c>
      <c r="FP35" s="14">
        <v>18.92915</v>
      </c>
      <c r="FQ35" s="14">
        <v>4.4000000000000004</v>
      </c>
      <c r="FR35" s="14">
        <v>6.4</v>
      </c>
      <c r="FS35" s="14">
        <v>95.576859999999996</v>
      </c>
    </row>
    <row r="36" spans="1:175" ht="24" customHeight="1" x14ac:dyDescent="0.3">
      <c r="A36" s="16" t="s">
        <v>52</v>
      </c>
      <c r="B36" s="16" t="s">
        <v>722</v>
      </c>
      <c r="C36" s="17">
        <v>92.4</v>
      </c>
      <c r="D36" s="17">
        <v>640.1</v>
      </c>
      <c r="E36" s="17">
        <v>215.5</v>
      </c>
      <c r="F36" s="17"/>
      <c r="G36" s="17"/>
      <c r="H36" s="17">
        <v>59.3</v>
      </c>
      <c r="I36" s="17">
        <v>87.9</v>
      </c>
      <c r="J36" s="17"/>
      <c r="K36" s="17"/>
      <c r="L36" s="17">
        <v>182.4</v>
      </c>
      <c r="M36" s="17">
        <v>204.6</v>
      </c>
      <c r="N36" s="17">
        <v>205.5</v>
      </c>
      <c r="O36" s="17">
        <v>282.10000000000002</v>
      </c>
      <c r="P36" s="17">
        <v>210.4</v>
      </c>
      <c r="Q36" s="17">
        <v>109.2</v>
      </c>
      <c r="R36" s="17">
        <v>390.5</v>
      </c>
      <c r="S36" s="17">
        <v>4.2</v>
      </c>
      <c r="T36" s="17"/>
      <c r="U36" s="17"/>
      <c r="V36" s="17"/>
      <c r="W36" s="17"/>
      <c r="X36" s="17">
        <v>103.6</v>
      </c>
      <c r="Y36" s="17">
        <v>7.6</v>
      </c>
      <c r="Z36" s="17">
        <v>4.9000000000000004</v>
      </c>
      <c r="AA36" s="17">
        <v>0</v>
      </c>
      <c r="AB36" s="17">
        <v>7</v>
      </c>
      <c r="AC36" s="17">
        <v>12.5</v>
      </c>
      <c r="AD36" s="17">
        <v>40.299999999999997</v>
      </c>
      <c r="AE36" s="17"/>
      <c r="AF36" s="17"/>
      <c r="AG36" s="17"/>
      <c r="AH36" s="17"/>
      <c r="AI36" s="17">
        <v>61.8</v>
      </c>
      <c r="AJ36" s="17">
        <v>198.3</v>
      </c>
      <c r="AK36" s="17"/>
      <c r="AL36" s="17"/>
      <c r="AM36" s="17"/>
      <c r="AN36" s="17">
        <v>6.4</v>
      </c>
      <c r="AO36" s="17">
        <v>147.30000000000001</v>
      </c>
      <c r="AP36" s="17">
        <v>42</v>
      </c>
      <c r="AQ36" s="17">
        <v>102.6</v>
      </c>
      <c r="AR36" s="17">
        <v>27.2</v>
      </c>
      <c r="AS36" s="17">
        <v>18.600000000000001</v>
      </c>
      <c r="AT36" s="17">
        <v>13.9</v>
      </c>
      <c r="AU36" s="17">
        <v>57.9</v>
      </c>
      <c r="AV36" s="17">
        <v>181</v>
      </c>
      <c r="AW36" s="17">
        <v>181.5</v>
      </c>
      <c r="AX36" s="17">
        <v>184.8</v>
      </c>
      <c r="AY36" s="17">
        <v>86.3</v>
      </c>
      <c r="AZ36" s="17">
        <v>5.5</v>
      </c>
      <c r="BA36" s="17">
        <v>1.1000000000000001</v>
      </c>
      <c r="BB36" s="17">
        <v>35.299999999999997</v>
      </c>
      <c r="BC36" s="17">
        <v>31.7</v>
      </c>
      <c r="BD36" s="17">
        <v>2</v>
      </c>
      <c r="BE36" s="17">
        <v>15.7</v>
      </c>
      <c r="BF36" s="17">
        <v>70.099999999999994</v>
      </c>
      <c r="BG36" s="17"/>
      <c r="BH36" s="17"/>
      <c r="BI36" s="17">
        <v>79.2</v>
      </c>
      <c r="BJ36" s="17"/>
      <c r="BK36" s="17"/>
      <c r="BL36" s="17">
        <v>46.2</v>
      </c>
      <c r="BM36" s="17"/>
      <c r="BN36" s="17"/>
      <c r="BO36" s="17"/>
      <c r="BP36" s="17">
        <v>65.3</v>
      </c>
      <c r="BQ36" s="17">
        <v>12.6</v>
      </c>
      <c r="BR36" s="17">
        <v>170.9</v>
      </c>
      <c r="BS36" s="17">
        <v>202.8</v>
      </c>
      <c r="BT36" s="17">
        <v>181.1</v>
      </c>
      <c r="BU36" s="17">
        <v>0</v>
      </c>
      <c r="BV36" s="17"/>
      <c r="BW36" s="17"/>
      <c r="BX36" s="17"/>
      <c r="BY36" s="17"/>
      <c r="BZ36" s="17"/>
      <c r="CA36" s="17"/>
      <c r="CB36" s="17"/>
      <c r="CC36" s="17">
        <v>1</v>
      </c>
      <c r="CD36" s="17">
        <v>133.6</v>
      </c>
      <c r="CE36" s="17">
        <v>92.6</v>
      </c>
      <c r="CF36" s="17">
        <v>62</v>
      </c>
      <c r="CG36" s="17">
        <v>71.599999999999994</v>
      </c>
      <c r="CH36" s="17">
        <v>28.6</v>
      </c>
      <c r="CI36" s="17"/>
      <c r="CJ36" s="17"/>
      <c r="CK36" s="17"/>
      <c r="CL36" s="17">
        <v>145.5</v>
      </c>
      <c r="CM36" s="17">
        <v>147.5</v>
      </c>
      <c r="CN36" s="17">
        <v>165.9</v>
      </c>
      <c r="CO36" s="17">
        <v>0</v>
      </c>
      <c r="CP36" s="17"/>
      <c r="CQ36" s="17"/>
      <c r="CR36" s="17"/>
      <c r="CS36" s="17"/>
      <c r="CT36" s="17">
        <v>214.1</v>
      </c>
      <c r="CU36" s="17">
        <v>102.1</v>
      </c>
      <c r="CV36" s="17">
        <v>1.2</v>
      </c>
      <c r="CW36" s="17">
        <v>12</v>
      </c>
      <c r="CX36" s="17">
        <v>68.599999999999994</v>
      </c>
      <c r="CY36" s="17">
        <v>17</v>
      </c>
      <c r="CZ36" s="17">
        <v>0.4</v>
      </c>
      <c r="DA36" s="17">
        <v>7.8</v>
      </c>
      <c r="DB36" s="17">
        <v>7.2</v>
      </c>
      <c r="DC36" s="17">
        <v>9.9</v>
      </c>
      <c r="DD36" s="17">
        <v>4.8</v>
      </c>
      <c r="DE36" s="17">
        <v>0.3</v>
      </c>
      <c r="DF36" s="17">
        <v>1.5</v>
      </c>
      <c r="DG36" s="17">
        <v>2.1</v>
      </c>
      <c r="DH36" s="17">
        <v>19.8</v>
      </c>
      <c r="DI36" s="17">
        <v>7.3</v>
      </c>
      <c r="DJ36" s="17">
        <v>4</v>
      </c>
      <c r="DK36" s="17">
        <v>3.4</v>
      </c>
      <c r="DL36" s="17">
        <v>18.399999999999999</v>
      </c>
      <c r="DM36" s="17">
        <v>13.4</v>
      </c>
      <c r="DN36" s="17">
        <v>16</v>
      </c>
      <c r="DO36" s="17">
        <v>1.7</v>
      </c>
      <c r="DP36" s="17">
        <v>5.7</v>
      </c>
      <c r="DQ36" s="17">
        <v>4.4000000000000004</v>
      </c>
      <c r="DR36" s="17">
        <v>1.1000000000000001</v>
      </c>
      <c r="DS36" s="17">
        <v>2.2000000000000002</v>
      </c>
      <c r="DT36" s="17">
        <v>1.3</v>
      </c>
      <c r="DU36" s="17">
        <v>16.3</v>
      </c>
      <c r="DV36" s="17">
        <v>2.4</v>
      </c>
      <c r="DW36" s="17">
        <v>20.2</v>
      </c>
      <c r="DX36" s="17">
        <v>1.2</v>
      </c>
      <c r="DY36" s="17"/>
      <c r="DZ36" s="17">
        <v>9.1</v>
      </c>
      <c r="EA36" s="17">
        <v>3.3</v>
      </c>
      <c r="EB36" s="17">
        <v>5.0999999999999996</v>
      </c>
      <c r="EC36" s="17">
        <v>7.7</v>
      </c>
      <c r="ED36" s="17">
        <v>14</v>
      </c>
      <c r="EE36" s="17">
        <v>11.6</v>
      </c>
      <c r="EF36" s="17">
        <v>14.6</v>
      </c>
      <c r="EG36" s="17">
        <v>30</v>
      </c>
      <c r="EH36" s="17">
        <v>3.9</v>
      </c>
      <c r="EI36" s="17">
        <v>6.1</v>
      </c>
      <c r="EJ36" s="17">
        <v>1</v>
      </c>
      <c r="EK36" s="17">
        <v>0.5</v>
      </c>
      <c r="EL36" s="17">
        <v>10.5</v>
      </c>
      <c r="EM36" s="17">
        <v>4.3</v>
      </c>
      <c r="EN36" s="17">
        <v>7.7</v>
      </c>
      <c r="EO36" s="17">
        <v>4</v>
      </c>
      <c r="EP36" s="17">
        <v>4.5999999999999996</v>
      </c>
      <c r="EQ36" s="17">
        <v>4.5999999999999996</v>
      </c>
      <c r="ER36" s="17">
        <v>14.6</v>
      </c>
      <c r="ES36" s="17">
        <v>222</v>
      </c>
      <c r="ET36" s="17">
        <v>16.5</v>
      </c>
      <c r="EU36" s="17">
        <v>121.1</v>
      </c>
      <c r="EV36" s="17">
        <v>0.6</v>
      </c>
      <c r="EW36" s="17">
        <v>0</v>
      </c>
      <c r="EX36" s="17">
        <v>4.8</v>
      </c>
      <c r="EY36" s="17">
        <v>89.3</v>
      </c>
      <c r="EZ36" s="17">
        <v>16.2</v>
      </c>
      <c r="FA36" s="17">
        <v>6.8</v>
      </c>
      <c r="FB36" s="17">
        <v>17.5</v>
      </c>
      <c r="FC36" s="17">
        <v>0</v>
      </c>
      <c r="FD36" s="17">
        <v>37</v>
      </c>
      <c r="FE36" s="17">
        <v>26.9</v>
      </c>
      <c r="FF36" s="17"/>
      <c r="FG36" s="17">
        <v>19.100000000000001</v>
      </c>
      <c r="FH36" s="17">
        <v>7</v>
      </c>
      <c r="FI36" s="17">
        <v>7267.2</v>
      </c>
      <c r="FJ36" s="15"/>
      <c r="FK36" s="17">
        <v>22</v>
      </c>
      <c r="FL36" s="17">
        <v>3.6880000000000002</v>
      </c>
      <c r="FM36" s="17">
        <v>6.2</v>
      </c>
      <c r="FN36" s="17">
        <v>7.4</v>
      </c>
      <c r="FO36" s="17">
        <v>26.383130000000001</v>
      </c>
      <c r="FP36" s="17">
        <v>18.929099999999998</v>
      </c>
      <c r="FQ36" s="17">
        <v>4.3</v>
      </c>
      <c r="FR36" s="17">
        <v>6.4</v>
      </c>
      <c r="FS36" s="17">
        <v>95.300229999999999</v>
      </c>
    </row>
    <row r="37" spans="1:175" ht="24" customHeight="1" x14ac:dyDescent="0.3">
      <c r="A37" s="16" t="s">
        <v>52</v>
      </c>
      <c r="B37" s="16" t="s">
        <v>723</v>
      </c>
      <c r="C37" s="17">
        <v>93.1</v>
      </c>
      <c r="D37" s="17">
        <v>640.1</v>
      </c>
      <c r="E37" s="17">
        <v>214.6</v>
      </c>
      <c r="F37" s="17"/>
      <c r="G37" s="17"/>
      <c r="H37" s="17">
        <v>60.2</v>
      </c>
      <c r="I37" s="17">
        <v>88</v>
      </c>
      <c r="J37" s="17"/>
      <c r="K37" s="17"/>
      <c r="L37" s="17">
        <v>182.5</v>
      </c>
      <c r="M37" s="17">
        <v>206.3</v>
      </c>
      <c r="N37" s="17">
        <v>205.8</v>
      </c>
      <c r="O37" s="17">
        <v>282.8</v>
      </c>
      <c r="P37" s="17">
        <v>211.2</v>
      </c>
      <c r="Q37" s="17">
        <v>109.7</v>
      </c>
      <c r="R37" s="17">
        <v>301.2</v>
      </c>
      <c r="S37" s="17">
        <v>4.2</v>
      </c>
      <c r="T37" s="17"/>
      <c r="U37" s="17"/>
      <c r="V37" s="17"/>
      <c r="W37" s="17"/>
      <c r="X37" s="17">
        <v>101.4</v>
      </c>
      <c r="Y37" s="17">
        <v>7.7</v>
      </c>
      <c r="Z37" s="17">
        <v>4.9000000000000004</v>
      </c>
      <c r="AA37" s="17">
        <v>10.8</v>
      </c>
      <c r="AB37" s="17">
        <v>7</v>
      </c>
      <c r="AC37" s="17">
        <v>12.4</v>
      </c>
      <c r="AD37" s="17">
        <v>40.299999999999997</v>
      </c>
      <c r="AE37" s="17"/>
      <c r="AF37" s="17"/>
      <c r="AG37" s="17"/>
      <c r="AH37" s="17"/>
      <c r="AI37" s="17">
        <v>62</v>
      </c>
      <c r="AJ37" s="17">
        <v>171.1</v>
      </c>
      <c r="AK37" s="17"/>
      <c r="AL37" s="17"/>
      <c r="AM37" s="17"/>
      <c r="AN37" s="17">
        <v>5.5</v>
      </c>
      <c r="AO37" s="17">
        <v>147.19999999999999</v>
      </c>
      <c r="AP37" s="17">
        <v>42.1</v>
      </c>
      <c r="AQ37" s="17">
        <v>126.1</v>
      </c>
      <c r="AR37" s="17">
        <v>25.7</v>
      </c>
      <c r="AS37" s="17">
        <v>18.5</v>
      </c>
      <c r="AT37" s="17">
        <v>13.9</v>
      </c>
      <c r="AU37" s="17">
        <v>56.2</v>
      </c>
      <c r="AV37" s="17">
        <v>182.3</v>
      </c>
      <c r="AW37" s="17">
        <v>182.6</v>
      </c>
      <c r="AX37" s="17">
        <v>184</v>
      </c>
      <c r="AY37" s="17">
        <v>86.5</v>
      </c>
      <c r="AZ37" s="17">
        <v>5.5</v>
      </c>
      <c r="BA37" s="17">
        <v>1.1000000000000001</v>
      </c>
      <c r="BB37" s="17">
        <v>35.9</v>
      </c>
      <c r="BC37" s="17">
        <v>30.8</v>
      </c>
      <c r="BD37" s="17">
        <v>2</v>
      </c>
      <c r="BE37" s="17">
        <v>15.9</v>
      </c>
      <c r="BF37" s="17">
        <v>48</v>
      </c>
      <c r="BG37" s="17"/>
      <c r="BH37" s="17"/>
      <c r="BI37" s="17">
        <v>71</v>
      </c>
      <c r="BJ37" s="17"/>
      <c r="BK37" s="17"/>
      <c r="BL37" s="17">
        <v>46.8</v>
      </c>
      <c r="BM37" s="17"/>
      <c r="BN37" s="17"/>
      <c r="BO37" s="17"/>
      <c r="BP37" s="17">
        <v>65.7</v>
      </c>
      <c r="BQ37" s="17">
        <v>20.2</v>
      </c>
      <c r="BR37" s="17">
        <v>172.5</v>
      </c>
      <c r="BS37" s="17">
        <v>205</v>
      </c>
      <c r="BT37" s="17">
        <v>182.2</v>
      </c>
      <c r="BU37" s="17">
        <v>0</v>
      </c>
      <c r="BV37" s="17"/>
      <c r="BW37" s="17"/>
      <c r="BX37" s="17"/>
      <c r="BY37" s="17"/>
      <c r="BZ37" s="17"/>
      <c r="CA37" s="17"/>
      <c r="CB37" s="17"/>
      <c r="CC37" s="17">
        <v>1</v>
      </c>
      <c r="CD37" s="17">
        <v>151</v>
      </c>
      <c r="CE37" s="17">
        <v>83</v>
      </c>
      <c r="CF37" s="17">
        <v>62.1</v>
      </c>
      <c r="CG37" s="17">
        <v>71.7</v>
      </c>
      <c r="CH37" s="17">
        <v>28.5</v>
      </c>
      <c r="CI37" s="17"/>
      <c r="CJ37" s="17"/>
      <c r="CK37" s="17"/>
      <c r="CL37" s="17">
        <v>147.1</v>
      </c>
      <c r="CM37" s="17">
        <v>147.30000000000001</v>
      </c>
      <c r="CN37" s="17">
        <v>170.7</v>
      </c>
      <c r="CO37" s="17">
        <v>0</v>
      </c>
      <c r="CP37" s="17"/>
      <c r="CQ37" s="17"/>
      <c r="CR37" s="17"/>
      <c r="CS37" s="17"/>
      <c r="CT37" s="17">
        <v>214.8</v>
      </c>
      <c r="CU37" s="17">
        <v>102.4</v>
      </c>
      <c r="CV37" s="17">
        <v>1.2</v>
      </c>
      <c r="CW37" s="17">
        <v>11.1</v>
      </c>
      <c r="CX37" s="17">
        <v>68.7</v>
      </c>
      <c r="CY37" s="17">
        <v>17.8</v>
      </c>
      <c r="CZ37" s="17">
        <v>0.3</v>
      </c>
      <c r="DA37" s="17">
        <v>7.7</v>
      </c>
      <c r="DB37" s="17">
        <v>7</v>
      </c>
      <c r="DC37" s="17">
        <v>10</v>
      </c>
      <c r="DD37" s="17">
        <v>4.7</v>
      </c>
      <c r="DE37" s="17">
        <v>0.3</v>
      </c>
      <c r="DF37" s="17">
        <v>1.51</v>
      </c>
      <c r="DG37" s="17">
        <v>2.1</v>
      </c>
      <c r="DH37" s="17">
        <v>19.8</v>
      </c>
      <c r="DI37" s="17">
        <v>7</v>
      </c>
      <c r="DJ37" s="17">
        <v>7.5</v>
      </c>
      <c r="DK37" s="17">
        <v>3.4</v>
      </c>
      <c r="DL37" s="17">
        <v>18.399999999999999</v>
      </c>
      <c r="DM37" s="17">
        <v>13.5</v>
      </c>
      <c r="DN37" s="17">
        <v>16.100000000000001</v>
      </c>
      <c r="DO37" s="17">
        <v>1.6</v>
      </c>
      <c r="DP37" s="17">
        <v>5.5</v>
      </c>
      <c r="DQ37" s="17">
        <v>4.4000000000000004</v>
      </c>
      <c r="DR37" s="17">
        <v>1.1000000000000001</v>
      </c>
      <c r="DS37" s="17">
        <v>2.2000000000000002</v>
      </c>
      <c r="DT37" s="17">
        <v>1.3</v>
      </c>
      <c r="DU37" s="17">
        <v>16.3</v>
      </c>
      <c r="DV37" s="17">
        <v>2.4</v>
      </c>
      <c r="DW37" s="17">
        <v>20.2</v>
      </c>
      <c r="DX37" s="17">
        <v>1.1000000000000001</v>
      </c>
      <c r="DY37" s="17"/>
      <c r="DZ37" s="17">
        <v>9.1</v>
      </c>
      <c r="EA37" s="17">
        <v>3.5</v>
      </c>
      <c r="EB37" s="17">
        <v>5</v>
      </c>
      <c r="EC37" s="17">
        <v>7.7</v>
      </c>
      <c r="ED37" s="17">
        <v>14</v>
      </c>
      <c r="EE37" s="17">
        <v>11.1</v>
      </c>
      <c r="EF37" s="17">
        <v>21</v>
      </c>
      <c r="EG37" s="17">
        <v>30.3</v>
      </c>
      <c r="EH37" s="17">
        <v>7.9</v>
      </c>
      <c r="EI37" s="17">
        <v>9.3000000000000007</v>
      </c>
      <c r="EJ37" s="17">
        <v>1.9</v>
      </c>
      <c r="EK37" s="17">
        <v>1.3</v>
      </c>
      <c r="EL37" s="17">
        <v>10.5</v>
      </c>
      <c r="EM37" s="17">
        <v>4.3</v>
      </c>
      <c r="EN37" s="17">
        <v>7.7</v>
      </c>
      <c r="EO37" s="17">
        <v>4</v>
      </c>
      <c r="EP37" s="17">
        <v>4.5999999999999996</v>
      </c>
      <c r="EQ37" s="17">
        <v>4.5999999999999996</v>
      </c>
      <c r="ER37" s="17">
        <v>15.7</v>
      </c>
      <c r="ES37" s="17">
        <v>222.4</v>
      </c>
      <c r="ET37" s="17">
        <v>15.9</v>
      </c>
      <c r="EU37" s="17">
        <v>123.3</v>
      </c>
      <c r="EV37" s="17">
        <v>0.6</v>
      </c>
      <c r="EW37" s="17">
        <v>6.1</v>
      </c>
      <c r="EX37" s="17">
        <v>25.1</v>
      </c>
      <c r="EY37" s="17">
        <v>90.1</v>
      </c>
      <c r="EZ37" s="17">
        <v>15.4</v>
      </c>
      <c r="FA37" s="17">
        <v>6.7</v>
      </c>
      <c r="FB37" s="17">
        <v>17.7</v>
      </c>
      <c r="FC37" s="17">
        <v>0</v>
      </c>
      <c r="FD37" s="17">
        <v>0</v>
      </c>
      <c r="FE37" s="17">
        <v>32.6</v>
      </c>
      <c r="FF37" s="17"/>
      <c r="FG37" s="17">
        <v>19.100000000000001</v>
      </c>
      <c r="FH37" s="17">
        <v>7</v>
      </c>
      <c r="FI37" s="17">
        <v>7199.81</v>
      </c>
      <c r="FJ37" s="15"/>
      <c r="FK37" s="17">
        <v>21.8</v>
      </c>
      <c r="FL37" s="17">
        <v>3.6840000000000002</v>
      </c>
      <c r="FM37" s="17">
        <v>6.2</v>
      </c>
      <c r="FN37" s="17">
        <v>7.4</v>
      </c>
      <c r="FO37" s="17">
        <v>26.331969999999998</v>
      </c>
      <c r="FP37" s="17">
        <v>18.92877</v>
      </c>
      <c r="FQ37" s="17">
        <v>4.3</v>
      </c>
      <c r="FR37" s="17">
        <v>6.4</v>
      </c>
      <c r="FS37" s="17">
        <v>95.044740000000004</v>
      </c>
    </row>
    <row r="38" spans="1:175" ht="24" customHeight="1" x14ac:dyDescent="0.3">
      <c r="A38" s="16" t="s">
        <v>52</v>
      </c>
      <c r="B38" s="16" t="s">
        <v>724</v>
      </c>
      <c r="C38" s="17">
        <v>74.2</v>
      </c>
      <c r="D38" s="17">
        <v>638.5</v>
      </c>
      <c r="E38" s="17">
        <v>214.4</v>
      </c>
      <c r="F38" s="17"/>
      <c r="G38" s="17"/>
      <c r="H38" s="17">
        <v>23</v>
      </c>
      <c r="I38" s="17">
        <v>83.7</v>
      </c>
      <c r="J38" s="17"/>
      <c r="K38" s="17"/>
      <c r="L38" s="17">
        <v>183.7</v>
      </c>
      <c r="M38" s="17">
        <v>203.8</v>
      </c>
      <c r="N38" s="17">
        <v>206</v>
      </c>
      <c r="O38" s="17">
        <v>284.7</v>
      </c>
      <c r="P38" s="17">
        <v>209.6</v>
      </c>
      <c r="Q38" s="17">
        <v>109.8</v>
      </c>
      <c r="R38" s="17">
        <v>369.7</v>
      </c>
      <c r="S38" s="17">
        <v>4.0999999999999996</v>
      </c>
      <c r="T38" s="17"/>
      <c r="U38" s="17"/>
      <c r="V38" s="17"/>
      <c r="W38" s="17"/>
      <c r="X38" s="17">
        <v>103.7</v>
      </c>
      <c r="Y38" s="17">
        <v>7.6</v>
      </c>
      <c r="Z38" s="17">
        <v>4.9000000000000004</v>
      </c>
      <c r="AA38" s="17">
        <v>16.899999999999999</v>
      </c>
      <c r="AB38" s="17">
        <v>7</v>
      </c>
      <c r="AC38" s="17">
        <v>12.4</v>
      </c>
      <c r="AD38" s="17">
        <v>39.799999999999997</v>
      </c>
      <c r="AE38" s="17"/>
      <c r="AF38" s="17"/>
      <c r="AG38" s="17"/>
      <c r="AH38" s="17"/>
      <c r="AI38" s="17">
        <v>61.9</v>
      </c>
      <c r="AJ38" s="17">
        <v>155.5</v>
      </c>
      <c r="AK38" s="17"/>
      <c r="AL38" s="17"/>
      <c r="AM38" s="17"/>
      <c r="AN38" s="17">
        <v>0</v>
      </c>
      <c r="AO38" s="17">
        <v>146.19999999999999</v>
      </c>
      <c r="AP38" s="17">
        <v>41.8</v>
      </c>
      <c r="AQ38" s="17">
        <v>76.2</v>
      </c>
      <c r="AR38" s="17">
        <v>25.3</v>
      </c>
      <c r="AS38" s="17">
        <v>18.600000000000001</v>
      </c>
      <c r="AT38" s="17">
        <v>13.8</v>
      </c>
      <c r="AU38" s="17">
        <v>56.8</v>
      </c>
      <c r="AV38" s="17">
        <v>180.9</v>
      </c>
      <c r="AW38" s="17">
        <v>181.1</v>
      </c>
      <c r="AX38" s="17">
        <v>184.1</v>
      </c>
      <c r="AY38" s="17">
        <v>86.2</v>
      </c>
      <c r="AZ38" s="17">
        <v>5.9</v>
      </c>
      <c r="BA38" s="17">
        <v>1.1000000000000001</v>
      </c>
      <c r="BB38" s="17">
        <v>36.1</v>
      </c>
      <c r="BC38" s="17">
        <v>31.3</v>
      </c>
      <c r="BD38" s="17">
        <v>2</v>
      </c>
      <c r="BE38" s="17">
        <v>15.9</v>
      </c>
      <c r="BF38" s="17">
        <v>87.5</v>
      </c>
      <c r="BG38" s="17"/>
      <c r="BH38" s="17"/>
      <c r="BI38" s="17">
        <v>70.8</v>
      </c>
      <c r="BJ38" s="17"/>
      <c r="BK38" s="17"/>
      <c r="BL38" s="17">
        <v>46.6</v>
      </c>
      <c r="BM38" s="17"/>
      <c r="BN38" s="17"/>
      <c r="BO38" s="17"/>
      <c r="BP38" s="17">
        <v>65.7</v>
      </c>
      <c r="BQ38" s="17">
        <v>40.4</v>
      </c>
      <c r="BR38" s="17">
        <v>173.3</v>
      </c>
      <c r="BS38" s="17">
        <v>205.9</v>
      </c>
      <c r="BT38" s="17">
        <v>182.5</v>
      </c>
      <c r="BU38" s="17">
        <v>0</v>
      </c>
      <c r="BV38" s="17"/>
      <c r="BW38" s="17"/>
      <c r="BX38" s="17"/>
      <c r="BY38" s="17"/>
      <c r="BZ38" s="17"/>
      <c r="CA38" s="17"/>
      <c r="CB38" s="17"/>
      <c r="CC38" s="17">
        <v>1</v>
      </c>
      <c r="CD38" s="17">
        <v>186.7</v>
      </c>
      <c r="CE38" s="17">
        <v>96.9</v>
      </c>
      <c r="CF38" s="17">
        <v>61.9</v>
      </c>
      <c r="CG38" s="17">
        <v>71.7</v>
      </c>
      <c r="CH38" s="17">
        <v>28.6</v>
      </c>
      <c r="CI38" s="17"/>
      <c r="CJ38" s="17"/>
      <c r="CK38" s="17"/>
      <c r="CL38" s="17">
        <v>145.19999999999999</v>
      </c>
      <c r="CM38" s="17">
        <v>147.1</v>
      </c>
      <c r="CN38" s="17">
        <v>171.1</v>
      </c>
      <c r="CO38" s="17">
        <v>0</v>
      </c>
      <c r="CP38" s="17"/>
      <c r="CQ38" s="17"/>
      <c r="CR38" s="17"/>
      <c r="CS38" s="17"/>
      <c r="CT38" s="17">
        <v>215.2</v>
      </c>
      <c r="CU38" s="17">
        <v>102.9</v>
      </c>
      <c r="CV38" s="17">
        <v>1.1000000000000001</v>
      </c>
      <c r="CW38" s="17">
        <v>12.5</v>
      </c>
      <c r="CX38" s="17">
        <v>68.7</v>
      </c>
      <c r="CY38" s="17">
        <v>17.5</v>
      </c>
      <c r="CZ38" s="17">
        <v>0.4</v>
      </c>
      <c r="DA38" s="17">
        <v>7.7</v>
      </c>
      <c r="DB38" s="17">
        <v>7</v>
      </c>
      <c r="DC38" s="17">
        <v>9.9</v>
      </c>
      <c r="DD38" s="17">
        <v>2.5</v>
      </c>
      <c r="DE38" s="17">
        <v>0.3</v>
      </c>
      <c r="DF38" s="17">
        <v>1.51</v>
      </c>
      <c r="DG38" s="17">
        <v>2.1</v>
      </c>
      <c r="DH38" s="17">
        <v>19.8</v>
      </c>
      <c r="DI38" s="17">
        <v>7</v>
      </c>
      <c r="DJ38" s="17">
        <v>7.5</v>
      </c>
      <c r="DK38" s="17">
        <v>3.4</v>
      </c>
      <c r="DL38" s="17">
        <v>18.399999999999999</v>
      </c>
      <c r="DM38" s="17">
        <v>13.4</v>
      </c>
      <c r="DN38" s="17">
        <v>16</v>
      </c>
      <c r="DO38" s="17">
        <v>1.6</v>
      </c>
      <c r="DP38" s="17">
        <v>5.2</v>
      </c>
      <c r="DQ38" s="17">
        <v>4.2</v>
      </c>
      <c r="DR38" s="17">
        <v>1.1000000000000001</v>
      </c>
      <c r="DS38" s="17">
        <v>2.2000000000000002</v>
      </c>
      <c r="DT38" s="17">
        <v>1.3</v>
      </c>
      <c r="DU38" s="17">
        <v>16.399999999999999</v>
      </c>
      <c r="DV38" s="17">
        <v>2.4</v>
      </c>
      <c r="DW38" s="17">
        <v>17.7</v>
      </c>
      <c r="DX38" s="17">
        <v>1.1000000000000001</v>
      </c>
      <c r="DY38" s="17"/>
      <c r="DZ38" s="17">
        <v>9.1</v>
      </c>
      <c r="EA38" s="17">
        <v>3.6</v>
      </c>
      <c r="EB38" s="17">
        <v>5</v>
      </c>
      <c r="EC38" s="17">
        <v>7.7</v>
      </c>
      <c r="ED38" s="17">
        <v>14</v>
      </c>
      <c r="EE38" s="17">
        <v>12.6</v>
      </c>
      <c r="EF38" s="17">
        <v>26.3</v>
      </c>
      <c r="EG38" s="17">
        <v>30.5</v>
      </c>
      <c r="EH38" s="17">
        <v>7.2</v>
      </c>
      <c r="EI38" s="17">
        <v>8.8000000000000007</v>
      </c>
      <c r="EJ38" s="17">
        <v>1.4</v>
      </c>
      <c r="EK38" s="17">
        <v>1.1000000000000001</v>
      </c>
      <c r="EL38" s="17">
        <v>10.5</v>
      </c>
      <c r="EM38" s="17">
        <v>4.3</v>
      </c>
      <c r="EN38" s="17">
        <v>7.7</v>
      </c>
      <c r="EO38" s="17">
        <v>4</v>
      </c>
      <c r="EP38" s="17">
        <v>4.5999999999999996</v>
      </c>
      <c r="EQ38" s="17">
        <v>4.5999999999999996</v>
      </c>
      <c r="ER38" s="17">
        <v>16.8</v>
      </c>
      <c r="ES38" s="17">
        <v>222.1</v>
      </c>
      <c r="ET38" s="17">
        <v>14.8</v>
      </c>
      <c r="EU38" s="17">
        <v>124.7</v>
      </c>
      <c r="EV38" s="17">
        <v>0.6</v>
      </c>
      <c r="EW38" s="17">
        <v>31.7</v>
      </c>
      <c r="EX38" s="17">
        <v>46.9</v>
      </c>
      <c r="EY38" s="17">
        <v>90.7</v>
      </c>
      <c r="EZ38" s="17">
        <v>14.8</v>
      </c>
      <c r="FA38" s="17">
        <v>6.7</v>
      </c>
      <c r="FB38" s="17">
        <v>17.7</v>
      </c>
      <c r="FC38" s="17">
        <v>0</v>
      </c>
      <c r="FD38" s="17">
        <v>0</v>
      </c>
      <c r="FE38" s="17">
        <v>32</v>
      </c>
      <c r="FF38" s="17"/>
      <c r="FG38" s="17">
        <v>19.100000000000001</v>
      </c>
      <c r="FH38" s="17">
        <v>7.1</v>
      </c>
      <c r="FI38" s="17">
        <v>7297.81</v>
      </c>
      <c r="FJ38" s="15"/>
      <c r="FK38" s="17">
        <v>21.5</v>
      </c>
      <c r="FL38" s="17">
        <v>3.6819999999999999</v>
      </c>
      <c r="FM38" s="17">
        <v>6.2</v>
      </c>
      <c r="FN38" s="17">
        <v>7.4</v>
      </c>
      <c r="FO38" s="17">
        <v>26.26257</v>
      </c>
      <c r="FP38" s="17">
        <v>18.928419999999999</v>
      </c>
      <c r="FQ38" s="17">
        <v>4.2</v>
      </c>
      <c r="FR38" s="17">
        <v>6.3</v>
      </c>
      <c r="FS38" s="17">
        <v>94.472989999999996</v>
      </c>
    </row>
    <row r="39" spans="1:175" ht="24" customHeight="1" x14ac:dyDescent="0.3">
      <c r="A39" s="16" t="s">
        <v>52</v>
      </c>
      <c r="B39" s="16" t="s">
        <v>725</v>
      </c>
      <c r="C39" s="17">
        <v>70.099999999999994</v>
      </c>
      <c r="D39" s="17">
        <v>641.4</v>
      </c>
      <c r="E39" s="17">
        <v>215.5</v>
      </c>
      <c r="F39" s="17"/>
      <c r="G39" s="17"/>
      <c r="H39" s="17">
        <v>23.1</v>
      </c>
      <c r="I39" s="17">
        <v>84.1</v>
      </c>
      <c r="J39" s="17"/>
      <c r="K39" s="17"/>
      <c r="L39" s="17">
        <v>184.7</v>
      </c>
      <c r="M39" s="17">
        <v>205</v>
      </c>
      <c r="N39" s="17">
        <v>207.2</v>
      </c>
      <c r="O39" s="17">
        <v>286.7</v>
      </c>
      <c r="P39" s="17">
        <v>209.4</v>
      </c>
      <c r="Q39" s="17">
        <v>110.4</v>
      </c>
      <c r="R39" s="17">
        <v>364.5</v>
      </c>
      <c r="S39" s="17">
        <v>4.2</v>
      </c>
      <c r="T39" s="17"/>
      <c r="U39" s="17"/>
      <c r="V39" s="17"/>
      <c r="W39" s="17"/>
      <c r="X39" s="17">
        <v>107.2</v>
      </c>
      <c r="Y39" s="17">
        <v>7.9</v>
      </c>
      <c r="Z39" s="17">
        <v>5.4</v>
      </c>
      <c r="AA39" s="17">
        <v>16.8</v>
      </c>
      <c r="AB39" s="17">
        <v>7</v>
      </c>
      <c r="AC39" s="17">
        <v>12.4</v>
      </c>
      <c r="AD39" s="17">
        <v>40.299999999999997</v>
      </c>
      <c r="AE39" s="17"/>
      <c r="AF39" s="17"/>
      <c r="AG39" s="17"/>
      <c r="AH39" s="17"/>
      <c r="AI39" s="17">
        <v>62.3</v>
      </c>
      <c r="AJ39" s="17">
        <v>125.9</v>
      </c>
      <c r="AK39" s="17"/>
      <c r="AL39" s="17"/>
      <c r="AM39" s="17"/>
      <c r="AN39" s="17">
        <v>0</v>
      </c>
      <c r="AO39" s="17">
        <v>147.4</v>
      </c>
      <c r="AP39" s="17">
        <v>40.200000000000003</v>
      </c>
      <c r="AQ39" s="17">
        <v>63.2</v>
      </c>
      <c r="AR39" s="17">
        <v>26.8</v>
      </c>
      <c r="AS39" s="17">
        <v>18.600000000000001</v>
      </c>
      <c r="AT39" s="17">
        <v>13.8</v>
      </c>
      <c r="AU39" s="17">
        <v>56.8</v>
      </c>
      <c r="AV39" s="17">
        <v>182.5</v>
      </c>
      <c r="AW39" s="17">
        <v>183</v>
      </c>
      <c r="AX39" s="17">
        <v>184.1</v>
      </c>
      <c r="AY39" s="17">
        <v>86.5</v>
      </c>
      <c r="AZ39" s="17">
        <v>5.8</v>
      </c>
      <c r="BA39" s="17">
        <v>1.2</v>
      </c>
      <c r="BB39" s="17">
        <v>36</v>
      </c>
      <c r="BC39" s="17">
        <v>32.1</v>
      </c>
      <c r="BD39" s="17">
        <v>2</v>
      </c>
      <c r="BE39" s="17">
        <v>16.100000000000001</v>
      </c>
      <c r="BF39" s="17">
        <v>69.7</v>
      </c>
      <c r="BG39" s="17"/>
      <c r="BH39" s="17"/>
      <c r="BI39" s="17">
        <v>71.400000000000006</v>
      </c>
      <c r="BJ39" s="17"/>
      <c r="BK39" s="17"/>
      <c r="BL39" s="17">
        <v>47</v>
      </c>
      <c r="BM39" s="17"/>
      <c r="BN39" s="17"/>
      <c r="BO39" s="17"/>
      <c r="BP39" s="17">
        <v>65.7</v>
      </c>
      <c r="BQ39" s="17">
        <v>65</v>
      </c>
      <c r="BR39" s="17">
        <v>173.8</v>
      </c>
      <c r="BS39" s="17">
        <v>206.8</v>
      </c>
      <c r="BT39" s="17">
        <v>181</v>
      </c>
      <c r="BU39" s="17">
        <v>0</v>
      </c>
      <c r="BV39" s="17"/>
      <c r="BW39" s="17"/>
      <c r="BX39" s="17"/>
      <c r="BY39" s="17"/>
      <c r="BZ39" s="17"/>
      <c r="CA39" s="17"/>
      <c r="CB39" s="17"/>
      <c r="CC39" s="17">
        <v>1</v>
      </c>
      <c r="CD39" s="17">
        <v>135.69999999999999</v>
      </c>
      <c r="CE39" s="17">
        <v>92</v>
      </c>
      <c r="CF39" s="17">
        <v>62.2</v>
      </c>
      <c r="CG39" s="17">
        <v>71.8</v>
      </c>
      <c r="CH39" s="17">
        <v>29.2</v>
      </c>
      <c r="CI39" s="17"/>
      <c r="CJ39" s="17"/>
      <c r="CK39" s="17"/>
      <c r="CL39" s="17">
        <v>145</v>
      </c>
      <c r="CM39" s="17">
        <v>147.30000000000001</v>
      </c>
      <c r="CN39" s="17">
        <v>170.6</v>
      </c>
      <c r="CO39" s="17">
        <v>0</v>
      </c>
      <c r="CP39" s="17"/>
      <c r="CQ39" s="17"/>
      <c r="CR39" s="17"/>
      <c r="CS39" s="17"/>
      <c r="CT39" s="17">
        <v>215.5</v>
      </c>
      <c r="CU39" s="17">
        <v>103</v>
      </c>
      <c r="CV39" s="17">
        <v>1</v>
      </c>
      <c r="CW39" s="17">
        <v>15.4</v>
      </c>
      <c r="CX39" s="17">
        <v>67.900000000000006</v>
      </c>
      <c r="CY39" s="17">
        <v>17.899999999999999</v>
      </c>
      <c r="CZ39" s="17">
        <v>0.3</v>
      </c>
      <c r="DA39" s="17">
        <v>7.7</v>
      </c>
      <c r="DB39" s="17">
        <v>7</v>
      </c>
      <c r="DC39" s="17">
        <v>9.9</v>
      </c>
      <c r="DD39" s="17">
        <v>2</v>
      </c>
      <c r="DE39" s="17">
        <v>0.3</v>
      </c>
      <c r="DF39" s="17">
        <v>1.51</v>
      </c>
      <c r="DG39" s="17">
        <v>2.1</v>
      </c>
      <c r="DH39" s="17">
        <v>19.899999999999999</v>
      </c>
      <c r="DI39" s="17">
        <v>7</v>
      </c>
      <c r="DJ39" s="17">
        <v>7.5</v>
      </c>
      <c r="DK39" s="17">
        <v>3.4</v>
      </c>
      <c r="DL39" s="17">
        <v>18.399999999999999</v>
      </c>
      <c r="DM39" s="17">
        <v>13.4</v>
      </c>
      <c r="DN39" s="17">
        <v>15.9</v>
      </c>
      <c r="DO39" s="17">
        <v>1.5</v>
      </c>
      <c r="DP39" s="17">
        <v>5</v>
      </c>
      <c r="DQ39" s="17">
        <v>4.5</v>
      </c>
      <c r="DR39" s="17">
        <v>1.1000000000000001</v>
      </c>
      <c r="DS39" s="17">
        <v>2.2000000000000002</v>
      </c>
      <c r="DT39" s="17">
        <v>1.3</v>
      </c>
      <c r="DU39" s="17">
        <v>16.3</v>
      </c>
      <c r="DV39" s="17">
        <v>2.4</v>
      </c>
      <c r="DW39" s="17">
        <v>17.899999999999999</v>
      </c>
      <c r="DX39" s="17">
        <v>1.1000000000000001</v>
      </c>
      <c r="DY39" s="17"/>
      <c r="DZ39" s="17">
        <v>9.1</v>
      </c>
      <c r="EA39" s="17">
        <v>3.6</v>
      </c>
      <c r="EB39" s="17">
        <v>5.0999999999999996</v>
      </c>
      <c r="EC39" s="17">
        <v>7.7</v>
      </c>
      <c r="ED39" s="17">
        <v>14</v>
      </c>
      <c r="EE39" s="17">
        <v>13.4</v>
      </c>
      <c r="EF39" s="17">
        <v>31.8</v>
      </c>
      <c r="EG39" s="17">
        <v>30.8</v>
      </c>
      <c r="EH39" s="17">
        <v>5.5</v>
      </c>
      <c r="EI39" s="17">
        <v>4.8</v>
      </c>
      <c r="EJ39" s="17">
        <v>1.1000000000000001</v>
      </c>
      <c r="EK39" s="17">
        <v>0.9</v>
      </c>
      <c r="EL39" s="17">
        <v>10.5</v>
      </c>
      <c r="EM39" s="17">
        <v>4.3</v>
      </c>
      <c r="EN39" s="17">
        <v>7.6</v>
      </c>
      <c r="EO39" s="17">
        <v>4</v>
      </c>
      <c r="EP39" s="17">
        <v>4.4000000000000004</v>
      </c>
      <c r="EQ39" s="17">
        <v>4.5999999999999996</v>
      </c>
      <c r="ER39" s="17">
        <v>16.8</v>
      </c>
      <c r="ES39" s="17">
        <v>221.4</v>
      </c>
      <c r="ET39" s="17">
        <v>13.3</v>
      </c>
      <c r="EU39" s="17">
        <v>125.8</v>
      </c>
      <c r="EV39" s="17">
        <v>0.6</v>
      </c>
      <c r="EW39" s="17">
        <v>64.400000000000006</v>
      </c>
      <c r="EX39" s="17">
        <v>66.2</v>
      </c>
      <c r="EY39" s="17">
        <v>91</v>
      </c>
      <c r="EZ39" s="17">
        <v>13.3</v>
      </c>
      <c r="FA39" s="17">
        <v>6.7</v>
      </c>
      <c r="FB39" s="17">
        <v>17.7</v>
      </c>
      <c r="FC39" s="17">
        <v>0</v>
      </c>
      <c r="FD39" s="17">
        <v>0</v>
      </c>
      <c r="FE39" s="17">
        <v>32.9</v>
      </c>
      <c r="FF39" s="17"/>
      <c r="FG39" s="17">
        <v>19.100000000000001</v>
      </c>
      <c r="FH39" s="17">
        <v>7</v>
      </c>
      <c r="FI39" s="17">
        <v>7272.51</v>
      </c>
      <c r="FJ39" s="15"/>
      <c r="FK39" s="17">
        <v>21.5</v>
      </c>
      <c r="FL39" s="17">
        <v>3.6880000000000002</v>
      </c>
      <c r="FM39" s="17">
        <v>6.2</v>
      </c>
      <c r="FN39" s="17">
        <v>7.4</v>
      </c>
      <c r="FO39" s="17">
        <v>26.286960000000001</v>
      </c>
      <c r="FP39" s="17">
        <v>18.928879999999999</v>
      </c>
      <c r="FQ39" s="17">
        <v>4.2</v>
      </c>
      <c r="FR39" s="17">
        <v>6.4</v>
      </c>
      <c r="FS39" s="17">
        <v>94.603840000000005</v>
      </c>
    </row>
    <row r="40" spans="1:175" ht="24" customHeight="1" x14ac:dyDescent="0.3">
      <c r="A40" s="16" t="s">
        <v>52</v>
      </c>
      <c r="B40" s="16" t="s">
        <v>726</v>
      </c>
      <c r="C40" s="17">
        <v>69.5</v>
      </c>
      <c r="D40" s="17">
        <v>642.6</v>
      </c>
      <c r="E40" s="17">
        <v>215.4</v>
      </c>
      <c r="F40" s="17"/>
      <c r="G40" s="17"/>
      <c r="H40" s="17">
        <v>23.1</v>
      </c>
      <c r="I40" s="17">
        <v>83.9</v>
      </c>
      <c r="J40" s="17"/>
      <c r="K40" s="17"/>
      <c r="L40" s="17">
        <v>184.5</v>
      </c>
      <c r="M40" s="17">
        <v>204.7</v>
      </c>
      <c r="N40" s="17">
        <v>206.8</v>
      </c>
      <c r="O40" s="17">
        <v>288.60000000000002</v>
      </c>
      <c r="P40" s="17">
        <v>211.5</v>
      </c>
      <c r="Q40" s="17">
        <v>110.1</v>
      </c>
      <c r="R40" s="17">
        <v>349.6</v>
      </c>
      <c r="S40" s="17">
        <v>4.2</v>
      </c>
      <c r="T40" s="17"/>
      <c r="U40" s="17"/>
      <c r="V40" s="17"/>
      <c r="W40" s="17"/>
      <c r="X40" s="17">
        <v>107</v>
      </c>
      <c r="Y40" s="17">
        <v>8</v>
      </c>
      <c r="Z40" s="17">
        <v>5.5</v>
      </c>
      <c r="AA40" s="17">
        <v>16.899999999999999</v>
      </c>
      <c r="AB40" s="17">
        <v>7</v>
      </c>
      <c r="AC40" s="17">
        <v>12.3</v>
      </c>
      <c r="AD40" s="17">
        <v>40.4</v>
      </c>
      <c r="AE40" s="17"/>
      <c r="AF40" s="17"/>
      <c r="AG40" s="17"/>
      <c r="AH40" s="17"/>
      <c r="AI40" s="17">
        <v>62.9</v>
      </c>
      <c r="AJ40" s="17">
        <v>118.7</v>
      </c>
      <c r="AK40" s="17"/>
      <c r="AL40" s="17"/>
      <c r="AM40" s="17"/>
      <c r="AN40" s="17">
        <v>0</v>
      </c>
      <c r="AO40" s="17">
        <v>147</v>
      </c>
      <c r="AP40" s="17">
        <v>41.9</v>
      </c>
      <c r="AQ40" s="17">
        <v>76.5</v>
      </c>
      <c r="AR40" s="17">
        <v>26.7</v>
      </c>
      <c r="AS40" s="17">
        <v>18.600000000000001</v>
      </c>
      <c r="AT40" s="17">
        <v>13.7</v>
      </c>
      <c r="AU40" s="17">
        <v>57.1</v>
      </c>
      <c r="AV40" s="17">
        <v>183.3</v>
      </c>
      <c r="AW40" s="17">
        <v>183.6</v>
      </c>
      <c r="AX40" s="17">
        <v>184.3</v>
      </c>
      <c r="AY40" s="17">
        <v>86.9</v>
      </c>
      <c r="AZ40" s="17">
        <v>5.7</v>
      </c>
      <c r="BA40" s="17">
        <v>1.1000000000000001</v>
      </c>
      <c r="BB40" s="17">
        <v>36.200000000000003</v>
      </c>
      <c r="BC40" s="17">
        <v>34</v>
      </c>
      <c r="BD40" s="17">
        <v>2</v>
      </c>
      <c r="BE40" s="17">
        <v>16.100000000000001</v>
      </c>
      <c r="BF40" s="17">
        <v>66</v>
      </c>
      <c r="BG40" s="17"/>
      <c r="BH40" s="17"/>
      <c r="BI40" s="17">
        <v>71.5</v>
      </c>
      <c r="BJ40" s="17"/>
      <c r="BK40" s="17"/>
      <c r="BL40" s="17">
        <v>46.9</v>
      </c>
      <c r="BM40" s="17"/>
      <c r="BN40" s="17"/>
      <c r="BO40" s="17"/>
      <c r="BP40" s="17">
        <v>65.8</v>
      </c>
      <c r="BQ40" s="17">
        <v>75.099999999999994</v>
      </c>
      <c r="BR40" s="17">
        <v>173.6</v>
      </c>
      <c r="BS40" s="17">
        <v>206.8</v>
      </c>
      <c r="BT40" s="17">
        <v>165.8</v>
      </c>
      <c r="BU40" s="17">
        <v>0</v>
      </c>
      <c r="BV40" s="17"/>
      <c r="BW40" s="17"/>
      <c r="BX40" s="17"/>
      <c r="BY40" s="17"/>
      <c r="BZ40" s="17"/>
      <c r="CA40" s="17"/>
      <c r="CB40" s="17"/>
      <c r="CC40" s="17">
        <v>1</v>
      </c>
      <c r="CD40" s="17">
        <v>159.1</v>
      </c>
      <c r="CE40" s="17">
        <v>95.9</v>
      </c>
      <c r="CF40" s="17">
        <v>62.4</v>
      </c>
      <c r="CG40" s="17">
        <v>71.8</v>
      </c>
      <c r="CH40" s="17">
        <v>29.7</v>
      </c>
      <c r="CI40" s="17"/>
      <c r="CJ40" s="17"/>
      <c r="CK40" s="17"/>
      <c r="CL40" s="17">
        <v>145.19999999999999</v>
      </c>
      <c r="CM40" s="17">
        <v>147.6</v>
      </c>
      <c r="CN40" s="17">
        <v>170.7</v>
      </c>
      <c r="CO40" s="17">
        <v>0</v>
      </c>
      <c r="CP40" s="17"/>
      <c r="CQ40" s="17"/>
      <c r="CR40" s="17"/>
      <c r="CS40" s="17"/>
      <c r="CT40" s="17">
        <v>215.8</v>
      </c>
      <c r="CU40" s="17">
        <v>103.1</v>
      </c>
      <c r="CV40" s="17">
        <v>0.9</v>
      </c>
      <c r="CW40" s="17">
        <v>14.4</v>
      </c>
      <c r="CX40" s="17">
        <v>67</v>
      </c>
      <c r="CY40" s="17">
        <v>14.6</v>
      </c>
      <c r="CZ40" s="17">
        <v>0.3</v>
      </c>
      <c r="DA40" s="17">
        <v>7.7</v>
      </c>
      <c r="DB40" s="17">
        <v>6.4</v>
      </c>
      <c r="DC40" s="17">
        <v>9.9</v>
      </c>
      <c r="DD40" s="17">
        <v>2.1</v>
      </c>
      <c r="DE40" s="17">
        <v>0.3</v>
      </c>
      <c r="DF40" s="17">
        <v>1.51</v>
      </c>
      <c r="DG40" s="17">
        <v>2</v>
      </c>
      <c r="DH40" s="17">
        <v>20.3</v>
      </c>
      <c r="DI40" s="17">
        <v>7</v>
      </c>
      <c r="DJ40" s="17">
        <v>7.4</v>
      </c>
      <c r="DK40" s="17">
        <v>3.4</v>
      </c>
      <c r="DL40" s="17">
        <v>18.399999999999999</v>
      </c>
      <c r="DM40" s="17">
        <v>13.2</v>
      </c>
      <c r="DN40" s="17">
        <v>15.8</v>
      </c>
      <c r="DO40" s="17">
        <v>1.5</v>
      </c>
      <c r="DP40" s="17">
        <v>4.8</v>
      </c>
      <c r="DQ40" s="17">
        <v>4.5</v>
      </c>
      <c r="DR40" s="17">
        <v>1.1000000000000001</v>
      </c>
      <c r="DS40" s="17">
        <v>2.2000000000000002</v>
      </c>
      <c r="DT40" s="17">
        <v>1.3</v>
      </c>
      <c r="DU40" s="17">
        <v>15.9</v>
      </c>
      <c r="DV40" s="17">
        <v>2.1</v>
      </c>
      <c r="DW40" s="17">
        <v>18.100000000000001</v>
      </c>
      <c r="DX40" s="17">
        <v>1</v>
      </c>
      <c r="DY40" s="17"/>
      <c r="DZ40" s="17">
        <v>9.1999999999999993</v>
      </c>
      <c r="EA40" s="17">
        <v>3.7</v>
      </c>
      <c r="EB40" s="17">
        <v>5.2</v>
      </c>
      <c r="EC40" s="17">
        <v>7.8</v>
      </c>
      <c r="ED40" s="17">
        <v>14</v>
      </c>
      <c r="EE40" s="17">
        <v>12</v>
      </c>
      <c r="EF40" s="17">
        <v>30.7</v>
      </c>
      <c r="EG40" s="17">
        <v>30.8</v>
      </c>
      <c r="EH40" s="17">
        <v>5.5</v>
      </c>
      <c r="EI40" s="17">
        <v>5.0999999999999996</v>
      </c>
      <c r="EJ40" s="17">
        <v>0.9</v>
      </c>
      <c r="EK40" s="17">
        <v>0.9</v>
      </c>
      <c r="EL40" s="17">
        <v>10.5</v>
      </c>
      <c r="EM40" s="17">
        <v>4.3</v>
      </c>
      <c r="EN40" s="17">
        <v>7.5</v>
      </c>
      <c r="EO40" s="17">
        <v>4</v>
      </c>
      <c r="EP40" s="17">
        <v>4.4000000000000004</v>
      </c>
      <c r="EQ40" s="17">
        <v>4.5999999999999996</v>
      </c>
      <c r="ER40" s="17">
        <v>15.5</v>
      </c>
      <c r="ES40" s="17">
        <v>218.3</v>
      </c>
      <c r="ET40" s="17">
        <v>11.5</v>
      </c>
      <c r="EU40" s="17">
        <v>124.8</v>
      </c>
      <c r="EV40" s="17">
        <v>0.6</v>
      </c>
      <c r="EW40" s="17">
        <v>82.5</v>
      </c>
      <c r="EX40" s="17">
        <v>78.599999999999994</v>
      </c>
      <c r="EY40" s="17">
        <v>90.2</v>
      </c>
      <c r="EZ40" s="17">
        <v>11.7</v>
      </c>
      <c r="FA40" s="17">
        <v>6.7</v>
      </c>
      <c r="FB40" s="17">
        <v>17.5</v>
      </c>
      <c r="FC40" s="17">
        <v>0</v>
      </c>
      <c r="FD40" s="17">
        <v>0</v>
      </c>
      <c r="FE40" s="17">
        <v>29.5</v>
      </c>
      <c r="FF40" s="17"/>
      <c r="FG40" s="17">
        <v>19.100000000000001</v>
      </c>
      <c r="FH40" s="17">
        <v>4.5</v>
      </c>
      <c r="FI40" s="17">
        <v>7298.91</v>
      </c>
      <c r="FJ40" s="15"/>
      <c r="FK40" s="17">
        <v>21.7</v>
      </c>
      <c r="FL40" s="17">
        <v>3.6560000000000001</v>
      </c>
      <c r="FM40" s="17">
        <v>6.2</v>
      </c>
      <c r="FN40" s="17">
        <v>7.4</v>
      </c>
      <c r="FO40" s="17">
        <v>26.202950000000001</v>
      </c>
      <c r="FP40" s="17">
        <v>18.928730000000002</v>
      </c>
      <c r="FQ40" s="17">
        <v>4.2</v>
      </c>
      <c r="FR40" s="17">
        <v>6.3</v>
      </c>
      <c r="FS40" s="17">
        <v>94.587680000000006</v>
      </c>
    </row>
    <row r="41" spans="1:175" ht="24" customHeight="1" x14ac:dyDescent="0.3">
      <c r="A41" s="16" t="s">
        <v>52</v>
      </c>
      <c r="B41" s="16" t="s">
        <v>727</v>
      </c>
      <c r="C41" s="17">
        <v>64.8</v>
      </c>
      <c r="D41" s="17">
        <v>636.1</v>
      </c>
      <c r="E41" s="17">
        <v>213.3</v>
      </c>
      <c r="F41" s="17"/>
      <c r="G41" s="17"/>
      <c r="H41" s="17">
        <v>22.5</v>
      </c>
      <c r="I41" s="17">
        <v>86.6</v>
      </c>
      <c r="J41" s="17"/>
      <c r="K41" s="17"/>
      <c r="L41" s="17">
        <v>185.2</v>
      </c>
      <c r="M41" s="17">
        <v>206</v>
      </c>
      <c r="N41" s="17">
        <v>207.5</v>
      </c>
      <c r="O41" s="17">
        <v>287.5</v>
      </c>
      <c r="P41" s="17">
        <v>212.5</v>
      </c>
      <c r="Q41" s="17">
        <v>110.1</v>
      </c>
      <c r="R41" s="17">
        <v>260</v>
      </c>
      <c r="S41" s="17">
        <v>4.0999999999999996</v>
      </c>
      <c r="T41" s="17"/>
      <c r="U41" s="17"/>
      <c r="V41" s="17"/>
      <c r="W41" s="17"/>
      <c r="X41" s="17">
        <v>103.8</v>
      </c>
      <c r="Y41" s="17">
        <v>7.4</v>
      </c>
      <c r="Z41" s="17">
        <v>5.3</v>
      </c>
      <c r="AA41" s="17">
        <v>16.8</v>
      </c>
      <c r="AB41" s="17">
        <v>6.8</v>
      </c>
      <c r="AC41" s="17">
        <v>12.3</v>
      </c>
      <c r="AD41" s="17">
        <v>39.200000000000003</v>
      </c>
      <c r="AE41" s="17"/>
      <c r="AF41" s="17"/>
      <c r="AG41" s="17"/>
      <c r="AH41" s="17"/>
      <c r="AI41" s="17">
        <v>61.5</v>
      </c>
      <c r="AJ41" s="17">
        <v>84.7</v>
      </c>
      <c r="AK41" s="17"/>
      <c r="AL41" s="17"/>
      <c r="AM41" s="17"/>
      <c r="AN41" s="17">
        <v>0</v>
      </c>
      <c r="AO41" s="17">
        <v>147.5</v>
      </c>
      <c r="AP41" s="17">
        <v>43</v>
      </c>
      <c r="AQ41" s="17">
        <v>75.7</v>
      </c>
      <c r="AR41" s="17">
        <v>26.7</v>
      </c>
      <c r="AS41" s="17">
        <v>18.600000000000001</v>
      </c>
      <c r="AT41" s="17">
        <v>13.7</v>
      </c>
      <c r="AU41" s="17">
        <v>57.6</v>
      </c>
      <c r="AV41" s="17">
        <v>179.9</v>
      </c>
      <c r="AW41" s="17">
        <v>180.8</v>
      </c>
      <c r="AX41" s="17">
        <v>183.3</v>
      </c>
      <c r="AY41" s="17">
        <v>86.2</v>
      </c>
      <c r="AZ41" s="17">
        <v>5.8</v>
      </c>
      <c r="BA41" s="17">
        <v>1.1000000000000001</v>
      </c>
      <c r="BB41" s="17">
        <v>35.6</v>
      </c>
      <c r="BC41" s="17">
        <v>27.4</v>
      </c>
      <c r="BD41" s="17">
        <v>2</v>
      </c>
      <c r="BE41" s="17">
        <v>15.8</v>
      </c>
      <c r="BF41" s="17">
        <v>65.2</v>
      </c>
      <c r="BG41" s="17"/>
      <c r="BH41" s="17"/>
      <c r="BI41" s="17">
        <v>70.400000000000006</v>
      </c>
      <c r="BJ41" s="17"/>
      <c r="BK41" s="17"/>
      <c r="BL41" s="17">
        <v>46.7</v>
      </c>
      <c r="BM41" s="17"/>
      <c r="BN41" s="17"/>
      <c r="BO41" s="17"/>
      <c r="BP41" s="17">
        <v>65.3</v>
      </c>
      <c r="BQ41" s="17">
        <v>173.7</v>
      </c>
      <c r="BR41" s="17">
        <v>174.3</v>
      </c>
      <c r="BS41" s="17">
        <v>207.4</v>
      </c>
      <c r="BT41" s="17">
        <v>260.60000000000002</v>
      </c>
      <c r="BU41" s="17">
        <v>0</v>
      </c>
      <c r="BV41" s="17"/>
      <c r="BW41" s="17"/>
      <c r="BX41" s="17"/>
      <c r="BY41" s="17"/>
      <c r="BZ41" s="17"/>
      <c r="CA41" s="17"/>
      <c r="CB41" s="17"/>
      <c r="CC41" s="17">
        <v>1</v>
      </c>
      <c r="CD41" s="17">
        <v>109.1</v>
      </c>
      <c r="CE41" s="17">
        <v>83.4</v>
      </c>
      <c r="CF41" s="17">
        <v>61.6</v>
      </c>
      <c r="CG41" s="17">
        <v>71.599999999999994</v>
      </c>
      <c r="CH41" s="17">
        <v>29.1</v>
      </c>
      <c r="CI41" s="17"/>
      <c r="CJ41" s="17"/>
      <c r="CK41" s="17"/>
      <c r="CL41" s="17">
        <v>145.80000000000001</v>
      </c>
      <c r="CM41" s="17">
        <v>147.6</v>
      </c>
      <c r="CN41" s="17">
        <v>170.7</v>
      </c>
      <c r="CO41" s="17">
        <v>0</v>
      </c>
      <c r="CP41" s="17"/>
      <c r="CQ41" s="17"/>
      <c r="CR41" s="17"/>
      <c r="CS41" s="17"/>
      <c r="CT41" s="17">
        <v>216.1</v>
      </c>
      <c r="CU41" s="17">
        <v>103.2</v>
      </c>
      <c r="CV41" s="17">
        <v>0.8</v>
      </c>
      <c r="CW41" s="17">
        <v>8.3000000000000007</v>
      </c>
      <c r="CX41" s="17">
        <v>64.400000000000006</v>
      </c>
      <c r="CY41" s="17">
        <v>14.4</v>
      </c>
      <c r="CZ41" s="17">
        <v>0.3</v>
      </c>
      <c r="DA41" s="17">
        <v>7.7</v>
      </c>
      <c r="DB41" s="17">
        <v>6.3</v>
      </c>
      <c r="DC41" s="17">
        <v>10</v>
      </c>
      <c r="DD41" s="17">
        <v>2</v>
      </c>
      <c r="DE41" s="17">
        <v>0.3</v>
      </c>
      <c r="DF41" s="17">
        <v>1.5</v>
      </c>
      <c r="DG41" s="17">
        <v>2</v>
      </c>
      <c r="DH41" s="17">
        <v>19.7</v>
      </c>
      <c r="DI41" s="17">
        <v>7</v>
      </c>
      <c r="DJ41" s="17">
        <v>4</v>
      </c>
      <c r="DK41" s="17">
        <v>3.3</v>
      </c>
      <c r="DL41" s="17">
        <v>18.399999999999999</v>
      </c>
      <c r="DM41" s="17">
        <v>12.5</v>
      </c>
      <c r="DN41" s="17">
        <v>15</v>
      </c>
      <c r="DO41" s="17">
        <v>1.4</v>
      </c>
      <c r="DP41" s="17">
        <v>4.7</v>
      </c>
      <c r="DQ41" s="17">
        <v>4.5</v>
      </c>
      <c r="DR41" s="17">
        <v>1.1000000000000001</v>
      </c>
      <c r="DS41" s="17">
        <v>2.2000000000000002</v>
      </c>
      <c r="DT41" s="17">
        <v>1.3</v>
      </c>
      <c r="DU41" s="17">
        <v>15.2</v>
      </c>
      <c r="DV41" s="17">
        <v>2.4</v>
      </c>
      <c r="DW41" s="17">
        <v>18.100000000000001</v>
      </c>
      <c r="DX41" s="17">
        <v>1.1000000000000001</v>
      </c>
      <c r="DY41" s="17"/>
      <c r="DZ41" s="17">
        <v>9.1999999999999993</v>
      </c>
      <c r="EA41" s="17">
        <v>3.7</v>
      </c>
      <c r="EB41" s="17">
        <v>4.9000000000000004</v>
      </c>
      <c r="EC41" s="17">
        <v>7.6</v>
      </c>
      <c r="ED41" s="17">
        <v>14</v>
      </c>
      <c r="EE41" s="17">
        <v>11.7</v>
      </c>
      <c r="EF41" s="17">
        <v>28.7</v>
      </c>
      <c r="EG41" s="17">
        <v>29.8</v>
      </c>
      <c r="EH41" s="17">
        <v>6.1</v>
      </c>
      <c r="EI41" s="17">
        <v>4.2</v>
      </c>
      <c r="EJ41" s="17">
        <v>1.3</v>
      </c>
      <c r="EK41" s="17">
        <v>0.8</v>
      </c>
      <c r="EL41" s="17">
        <v>10.5</v>
      </c>
      <c r="EM41" s="17">
        <v>4.3</v>
      </c>
      <c r="EN41" s="17">
        <v>7.5</v>
      </c>
      <c r="EO41" s="17">
        <v>4</v>
      </c>
      <c r="EP41" s="17">
        <v>4.4000000000000004</v>
      </c>
      <c r="EQ41" s="17">
        <v>4.5999999999999996</v>
      </c>
      <c r="ER41" s="17">
        <v>14.3</v>
      </c>
      <c r="ES41" s="17">
        <v>212.5</v>
      </c>
      <c r="ET41" s="17">
        <v>9.6</v>
      </c>
      <c r="EU41" s="17">
        <v>122</v>
      </c>
      <c r="EV41" s="17">
        <v>0.6</v>
      </c>
      <c r="EW41" s="17">
        <v>87.2</v>
      </c>
      <c r="EX41" s="17">
        <v>82.8</v>
      </c>
      <c r="EY41" s="17">
        <v>87.5</v>
      </c>
      <c r="EZ41" s="17">
        <v>9.8000000000000007</v>
      </c>
      <c r="FA41" s="17">
        <v>6.8</v>
      </c>
      <c r="FB41" s="17">
        <v>17.3</v>
      </c>
      <c r="FC41" s="17">
        <v>0</v>
      </c>
      <c r="FD41" s="17">
        <v>0</v>
      </c>
      <c r="FE41" s="17">
        <v>33</v>
      </c>
      <c r="FF41" s="17"/>
      <c r="FG41" s="17">
        <v>18.899999999999999</v>
      </c>
      <c r="FH41" s="17">
        <v>4</v>
      </c>
      <c r="FI41" s="17">
        <v>7251</v>
      </c>
      <c r="FJ41" s="15"/>
      <c r="FK41" s="17">
        <v>21.4</v>
      </c>
      <c r="FL41" s="17">
        <v>3.07</v>
      </c>
      <c r="FM41" s="17">
        <v>6.2</v>
      </c>
      <c r="FN41" s="17">
        <v>7.4</v>
      </c>
      <c r="FO41" s="17">
        <v>26.151789999999998</v>
      </c>
      <c r="FP41" s="17">
        <v>18.929169999999999</v>
      </c>
      <c r="FQ41" s="17">
        <v>4.2</v>
      </c>
      <c r="FR41" s="17">
        <v>6.3</v>
      </c>
      <c r="FS41" s="17">
        <v>93.650959999999998</v>
      </c>
    </row>
    <row r="42" spans="1:175" ht="24" customHeight="1" x14ac:dyDescent="0.3">
      <c r="A42" s="18" t="s">
        <v>52</v>
      </c>
      <c r="B42" s="18" t="s">
        <v>728</v>
      </c>
      <c r="C42" s="19">
        <v>72.099999999999994</v>
      </c>
      <c r="D42" s="19">
        <v>641.20000000000005</v>
      </c>
      <c r="E42" s="19">
        <v>215.1</v>
      </c>
      <c r="F42" s="19"/>
      <c r="G42" s="19"/>
      <c r="H42" s="19">
        <v>23.1</v>
      </c>
      <c r="I42" s="19">
        <v>86.2</v>
      </c>
      <c r="J42" s="19"/>
      <c r="K42" s="19"/>
      <c r="L42" s="19">
        <v>185.6</v>
      </c>
      <c r="M42" s="19">
        <v>205.1</v>
      </c>
      <c r="N42" s="19">
        <v>208.7</v>
      </c>
      <c r="O42" s="19">
        <v>286.2</v>
      </c>
      <c r="P42" s="19">
        <v>213.7</v>
      </c>
      <c r="Q42" s="19">
        <v>110.5</v>
      </c>
      <c r="R42" s="19">
        <v>263.8</v>
      </c>
      <c r="S42" s="19">
        <v>4.0999999999999996</v>
      </c>
      <c r="T42" s="19"/>
      <c r="U42" s="19"/>
      <c r="V42" s="19"/>
      <c r="W42" s="19"/>
      <c r="X42" s="19">
        <v>103.9</v>
      </c>
      <c r="Y42" s="19">
        <v>7.9</v>
      </c>
      <c r="Z42" s="19">
        <v>5.4</v>
      </c>
      <c r="AA42" s="19">
        <v>16.8</v>
      </c>
      <c r="AB42" s="19">
        <v>7</v>
      </c>
      <c r="AC42" s="19">
        <v>12.3</v>
      </c>
      <c r="AD42" s="19">
        <v>80.5</v>
      </c>
      <c r="AE42" s="19"/>
      <c r="AF42" s="19"/>
      <c r="AG42" s="19"/>
      <c r="AH42" s="19"/>
      <c r="AI42" s="19">
        <v>62.2</v>
      </c>
      <c r="AJ42" s="19">
        <v>94.4</v>
      </c>
      <c r="AK42" s="19"/>
      <c r="AL42" s="19"/>
      <c r="AM42" s="19"/>
      <c r="AN42" s="19">
        <v>0</v>
      </c>
      <c r="AO42" s="19">
        <v>0</v>
      </c>
      <c r="AP42" s="19">
        <v>45</v>
      </c>
      <c r="AQ42" s="19">
        <v>76.2</v>
      </c>
      <c r="AR42" s="19">
        <v>26.4</v>
      </c>
      <c r="AS42" s="19">
        <v>18.600000000000001</v>
      </c>
      <c r="AT42" s="19">
        <v>13.7</v>
      </c>
      <c r="AU42" s="19">
        <v>53.4</v>
      </c>
      <c r="AV42" s="19">
        <v>182.7</v>
      </c>
      <c r="AW42" s="19">
        <v>182.8</v>
      </c>
      <c r="AX42" s="19">
        <v>184.1</v>
      </c>
      <c r="AY42" s="19">
        <v>86.4</v>
      </c>
      <c r="AZ42" s="19">
        <v>5.9</v>
      </c>
      <c r="BA42" s="19">
        <v>1.1000000000000001</v>
      </c>
      <c r="BB42" s="19">
        <v>36</v>
      </c>
      <c r="BC42" s="19">
        <v>32.799999999999997</v>
      </c>
      <c r="BD42" s="19">
        <v>2</v>
      </c>
      <c r="BE42" s="19">
        <v>15.9</v>
      </c>
      <c r="BF42" s="19">
        <v>65.900000000000006</v>
      </c>
      <c r="BG42" s="19"/>
      <c r="BH42" s="19"/>
      <c r="BI42" s="19">
        <v>71.3</v>
      </c>
      <c r="BJ42" s="19"/>
      <c r="BK42" s="19"/>
      <c r="BL42" s="19">
        <v>46.9</v>
      </c>
      <c r="BM42" s="19"/>
      <c r="BN42" s="19"/>
      <c r="BO42" s="19"/>
      <c r="BP42" s="19">
        <v>65.900000000000006</v>
      </c>
      <c r="BQ42" s="19">
        <v>175.1</v>
      </c>
      <c r="BR42" s="19">
        <v>174</v>
      </c>
      <c r="BS42" s="19">
        <v>207.9</v>
      </c>
      <c r="BT42" s="19">
        <v>271</v>
      </c>
      <c r="BU42" s="19">
        <v>0</v>
      </c>
      <c r="BV42" s="19"/>
      <c r="BW42" s="19"/>
      <c r="BX42" s="19"/>
      <c r="BY42" s="19"/>
      <c r="BZ42" s="19"/>
      <c r="CA42" s="19"/>
      <c r="CB42" s="19"/>
      <c r="CC42" s="19">
        <v>1</v>
      </c>
      <c r="CD42" s="19">
        <v>148.19999999999999</v>
      </c>
      <c r="CE42" s="19">
        <v>90.5</v>
      </c>
      <c r="CF42" s="19">
        <v>62.2</v>
      </c>
      <c r="CG42" s="19">
        <v>71</v>
      </c>
      <c r="CH42" s="19">
        <v>29.5</v>
      </c>
      <c r="CI42" s="19"/>
      <c r="CJ42" s="19"/>
      <c r="CK42" s="19"/>
      <c r="CL42" s="19">
        <v>146.19999999999999</v>
      </c>
      <c r="CM42" s="19">
        <v>147.9</v>
      </c>
      <c r="CN42" s="19">
        <v>170.8</v>
      </c>
      <c r="CO42" s="19">
        <v>0</v>
      </c>
      <c r="CP42" s="19"/>
      <c r="CQ42" s="19"/>
      <c r="CR42" s="19"/>
      <c r="CS42" s="19"/>
      <c r="CT42" s="19">
        <v>216.1</v>
      </c>
      <c r="CU42" s="19">
        <v>103.4</v>
      </c>
      <c r="CV42" s="19">
        <v>0.6</v>
      </c>
      <c r="CW42" s="19">
        <v>7.8</v>
      </c>
      <c r="CX42" s="19">
        <v>55.5</v>
      </c>
      <c r="CY42" s="19">
        <v>13.4</v>
      </c>
      <c r="CZ42" s="19">
        <v>0.2</v>
      </c>
      <c r="DA42" s="19">
        <v>7.6</v>
      </c>
      <c r="DB42" s="19">
        <v>8</v>
      </c>
      <c r="DC42" s="19">
        <v>10</v>
      </c>
      <c r="DD42" s="19">
        <v>2.1</v>
      </c>
      <c r="DE42" s="19">
        <v>0.3</v>
      </c>
      <c r="DF42" s="19">
        <v>1.51</v>
      </c>
      <c r="DG42" s="19">
        <v>2</v>
      </c>
      <c r="DH42" s="19">
        <v>20</v>
      </c>
      <c r="DI42" s="19">
        <v>7</v>
      </c>
      <c r="DJ42" s="19">
        <v>4</v>
      </c>
      <c r="DK42" s="19">
        <v>3.3</v>
      </c>
      <c r="DL42" s="19">
        <v>18.399999999999999</v>
      </c>
      <c r="DM42" s="19">
        <v>11</v>
      </c>
      <c r="DN42" s="19">
        <v>13</v>
      </c>
      <c r="DO42" s="19">
        <v>1.4</v>
      </c>
      <c r="DP42" s="19">
        <v>4.8</v>
      </c>
      <c r="DQ42" s="19">
        <v>4.5</v>
      </c>
      <c r="DR42" s="19">
        <v>1.1000000000000001</v>
      </c>
      <c r="DS42" s="19">
        <v>2.2000000000000002</v>
      </c>
      <c r="DT42" s="19">
        <v>1.3</v>
      </c>
      <c r="DU42" s="19">
        <v>12.5</v>
      </c>
      <c r="DV42" s="19">
        <v>2.4</v>
      </c>
      <c r="DW42" s="19">
        <v>18.100000000000001</v>
      </c>
      <c r="DX42" s="19">
        <v>1.1000000000000001</v>
      </c>
      <c r="DY42" s="19"/>
      <c r="DZ42" s="19">
        <v>9.1999999999999993</v>
      </c>
      <c r="EA42" s="19">
        <v>3.7</v>
      </c>
      <c r="EB42" s="19">
        <v>5.0999999999999996</v>
      </c>
      <c r="EC42" s="19">
        <v>7.2</v>
      </c>
      <c r="ED42" s="19">
        <v>14</v>
      </c>
      <c r="EE42" s="19">
        <v>12.7</v>
      </c>
      <c r="EF42" s="19">
        <v>30.4</v>
      </c>
      <c r="EG42" s="19">
        <v>24.1</v>
      </c>
      <c r="EH42" s="19">
        <v>3.5</v>
      </c>
      <c r="EI42" s="19">
        <v>2.8</v>
      </c>
      <c r="EJ42" s="19">
        <v>0.7</v>
      </c>
      <c r="EK42" s="19">
        <v>0.6</v>
      </c>
      <c r="EL42" s="19">
        <v>10.5</v>
      </c>
      <c r="EM42" s="19">
        <v>4.3</v>
      </c>
      <c r="EN42" s="19">
        <v>7.5</v>
      </c>
      <c r="EO42" s="19">
        <v>4</v>
      </c>
      <c r="EP42" s="19">
        <v>4.5999999999999996</v>
      </c>
      <c r="EQ42" s="19">
        <v>4.8</v>
      </c>
      <c r="ER42" s="19">
        <v>12.4</v>
      </c>
      <c r="ES42" s="19">
        <v>195.9</v>
      </c>
      <c r="ET42" s="19">
        <v>7.3</v>
      </c>
      <c r="EU42" s="19">
        <v>99.3</v>
      </c>
      <c r="EV42" s="19">
        <v>0.6</v>
      </c>
      <c r="EW42" s="19">
        <v>113.8</v>
      </c>
      <c r="EX42" s="19">
        <v>111.7</v>
      </c>
      <c r="EY42" s="19">
        <v>80</v>
      </c>
      <c r="EZ42" s="19">
        <v>7.5</v>
      </c>
      <c r="FA42" s="19">
        <v>6.8</v>
      </c>
      <c r="FB42" s="19">
        <v>17.3</v>
      </c>
      <c r="FC42" s="19">
        <v>0</v>
      </c>
      <c r="FD42" s="19">
        <v>0</v>
      </c>
      <c r="FE42" s="19">
        <v>32.799999999999997</v>
      </c>
      <c r="FF42" s="19"/>
      <c r="FG42" s="19">
        <v>19.100000000000001</v>
      </c>
      <c r="FH42" s="19">
        <v>6.9</v>
      </c>
      <c r="FI42" s="19">
        <v>7229.81</v>
      </c>
      <c r="FJ42" s="15"/>
      <c r="FK42" s="19">
        <v>21</v>
      </c>
      <c r="FL42" s="19">
        <v>2.9420000000000002</v>
      </c>
      <c r="FM42" s="19">
        <v>6.2</v>
      </c>
      <c r="FN42" s="19">
        <v>7.4</v>
      </c>
      <c r="FO42" s="19">
        <v>25.985050000000001</v>
      </c>
      <c r="FP42" s="19">
        <v>18.929069999999999</v>
      </c>
      <c r="FQ42" s="19">
        <v>4.2</v>
      </c>
      <c r="FR42" s="19">
        <v>6.3</v>
      </c>
      <c r="FS42" s="19">
        <v>92.956119999999999</v>
      </c>
    </row>
    <row r="43" spans="1:175" ht="24" customHeight="1" x14ac:dyDescent="0.3">
      <c r="A43" s="13" t="s">
        <v>52</v>
      </c>
      <c r="B43" s="13" t="s">
        <v>729</v>
      </c>
      <c r="C43" s="14">
        <v>93.4</v>
      </c>
      <c r="D43" s="14">
        <v>644.5</v>
      </c>
      <c r="E43" s="14">
        <v>215.8</v>
      </c>
      <c r="F43" s="14"/>
      <c r="G43" s="14"/>
      <c r="H43" s="14">
        <v>22.5</v>
      </c>
      <c r="I43" s="14">
        <v>82.1</v>
      </c>
      <c r="J43" s="14"/>
      <c r="K43" s="14"/>
      <c r="L43" s="14">
        <v>185.5</v>
      </c>
      <c r="M43" s="14">
        <v>205.5</v>
      </c>
      <c r="N43" s="14">
        <v>208.5</v>
      </c>
      <c r="O43" s="14">
        <v>286.7</v>
      </c>
      <c r="P43" s="14">
        <v>214</v>
      </c>
      <c r="Q43" s="14">
        <v>110.5</v>
      </c>
      <c r="R43" s="14">
        <v>365.3</v>
      </c>
      <c r="S43" s="14">
        <v>4.2</v>
      </c>
      <c r="T43" s="14"/>
      <c r="U43" s="14"/>
      <c r="V43" s="14"/>
      <c r="W43" s="14"/>
      <c r="X43" s="14">
        <v>106.7</v>
      </c>
      <c r="Y43" s="14">
        <v>7.9</v>
      </c>
      <c r="Z43" s="14">
        <v>5.3</v>
      </c>
      <c r="AA43" s="14">
        <v>16.8</v>
      </c>
      <c r="AB43" s="14">
        <v>7</v>
      </c>
      <c r="AC43" s="14">
        <v>12.3</v>
      </c>
      <c r="AD43" s="14">
        <v>80.8</v>
      </c>
      <c r="AE43" s="14"/>
      <c r="AF43" s="14"/>
      <c r="AG43" s="14"/>
      <c r="AH43" s="14"/>
      <c r="AI43" s="14">
        <v>62.1</v>
      </c>
      <c r="AJ43" s="14">
        <v>144.6</v>
      </c>
      <c r="AK43" s="14"/>
      <c r="AL43" s="14"/>
      <c r="AM43" s="14"/>
      <c r="AN43" s="14">
        <v>0</v>
      </c>
      <c r="AO43" s="14">
        <v>0</v>
      </c>
      <c r="AP43" s="14">
        <v>43.7</v>
      </c>
      <c r="AQ43" s="14">
        <v>76.2</v>
      </c>
      <c r="AR43" s="14">
        <v>25.7</v>
      </c>
      <c r="AS43" s="14">
        <v>18.600000000000001</v>
      </c>
      <c r="AT43" s="14">
        <v>13.6</v>
      </c>
      <c r="AU43" s="14">
        <v>57</v>
      </c>
      <c r="AV43" s="14">
        <v>181</v>
      </c>
      <c r="AW43" s="14">
        <v>181.6</v>
      </c>
      <c r="AX43" s="14">
        <v>185.1</v>
      </c>
      <c r="AY43" s="14">
        <v>86.5</v>
      </c>
      <c r="AZ43" s="14">
        <v>5.8</v>
      </c>
      <c r="BA43" s="14">
        <v>1.1000000000000001</v>
      </c>
      <c r="BB43" s="14">
        <v>35.9</v>
      </c>
      <c r="BC43" s="14">
        <v>35.200000000000003</v>
      </c>
      <c r="BD43" s="14">
        <v>2</v>
      </c>
      <c r="BE43" s="14">
        <v>15.8</v>
      </c>
      <c r="BF43" s="14">
        <v>146.9</v>
      </c>
      <c r="BG43" s="14"/>
      <c r="BH43" s="14"/>
      <c r="BI43" s="14">
        <v>70.8</v>
      </c>
      <c r="BJ43" s="14"/>
      <c r="BK43" s="14"/>
      <c r="BL43" s="14">
        <v>46.9</v>
      </c>
      <c r="BM43" s="14"/>
      <c r="BN43" s="14"/>
      <c r="BO43" s="14"/>
      <c r="BP43" s="14">
        <v>65.5</v>
      </c>
      <c r="BQ43" s="14">
        <v>175.8</v>
      </c>
      <c r="BR43" s="14">
        <v>174.2</v>
      </c>
      <c r="BS43" s="14">
        <v>207.4</v>
      </c>
      <c r="BT43" s="14">
        <v>270.2</v>
      </c>
      <c r="BU43" s="14">
        <v>0</v>
      </c>
      <c r="BV43" s="14"/>
      <c r="BW43" s="14"/>
      <c r="BX43" s="14"/>
      <c r="BY43" s="14"/>
      <c r="BZ43" s="14"/>
      <c r="CA43" s="14"/>
      <c r="CB43" s="14"/>
      <c r="CC43" s="14">
        <v>1</v>
      </c>
      <c r="CD43" s="14">
        <v>132.80000000000001</v>
      </c>
      <c r="CE43" s="14">
        <v>96.4</v>
      </c>
      <c r="CF43" s="14">
        <v>64.099999999999994</v>
      </c>
      <c r="CG43" s="14">
        <v>71</v>
      </c>
      <c r="CH43" s="14">
        <v>29.4</v>
      </c>
      <c r="CI43" s="14"/>
      <c r="CJ43" s="14"/>
      <c r="CK43" s="14"/>
      <c r="CL43" s="14">
        <v>145.5</v>
      </c>
      <c r="CM43" s="14">
        <v>147.80000000000001</v>
      </c>
      <c r="CN43" s="14">
        <v>170.7</v>
      </c>
      <c r="CO43" s="14">
        <v>0</v>
      </c>
      <c r="CP43" s="14"/>
      <c r="CQ43" s="14"/>
      <c r="CR43" s="14"/>
      <c r="CS43" s="14"/>
      <c r="CT43" s="14">
        <v>216.1</v>
      </c>
      <c r="CU43" s="14">
        <v>103.5</v>
      </c>
      <c r="CV43" s="14">
        <v>0.4</v>
      </c>
      <c r="CW43" s="14">
        <v>6</v>
      </c>
      <c r="CX43" s="14">
        <v>31</v>
      </c>
      <c r="CY43" s="14">
        <v>16.2</v>
      </c>
      <c r="CZ43" s="14">
        <v>0.2</v>
      </c>
      <c r="DA43" s="14">
        <v>7.5</v>
      </c>
      <c r="DB43" s="14">
        <v>6.1</v>
      </c>
      <c r="DC43" s="14">
        <v>9.9</v>
      </c>
      <c r="DD43" s="14">
        <v>2</v>
      </c>
      <c r="DE43" s="14">
        <v>0.3</v>
      </c>
      <c r="DF43" s="14">
        <v>1.52</v>
      </c>
      <c r="DG43" s="14">
        <v>1.9</v>
      </c>
      <c r="DH43" s="14">
        <v>19.899999999999999</v>
      </c>
      <c r="DI43" s="14">
        <v>6.3</v>
      </c>
      <c r="DJ43" s="14">
        <v>4</v>
      </c>
      <c r="DK43" s="14">
        <v>3.3</v>
      </c>
      <c r="DL43" s="14">
        <v>18.399999999999999</v>
      </c>
      <c r="DM43" s="14">
        <v>6</v>
      </c>
      <c r="DN43" s="14">
        <v>7</v>
      </c>
      <c r="DO43" s="14">
        <v>1.4</v>
      </c>
      <c r="DP43" s="14">
        <v>5</v>
      </c>
      <c r="DQ43" s="14">
        <v>4.5</v>
      </c>
      <c r="DR43" s="14">
        <v>1.1000000000000001</v>
      </c>
      <c r="DS43" s="14">
        <v>2.2000000000000002</v>
      </c>
      <c r="DT43" s="14">
        <v>1.3</v>
      </c>
      <c r="DU43" s="14">
        <v>6</v>
      </c>
      <c r="DV43" s="14">
        <v>2.2999999999999998</v>
      </c>
      <c r="DW43" s="14">
        <v>18.399999999999999</v>
      </c>
      <c r="DX43" s="14">
        <v>1.1000000000000001</v>
      </c>
      <c r="DY43" s="14"/>
      <c r="DZ43" s="14">
        <v>9.1999999999999993</v>
      </c>
      <c r="EA43" s="14">
        <v>3.6</v>
      </c>
      <c r="EB43" s="14">
        <v>5.2</v>
      </c>
      <c r="EC43" s="14">
        <v>7.3</v>
      </c>
      <c r="ED43" s="14">
        <v>14.1</v>
      </c>
      <c r="EE43" s="14">
        <v>10.3</v>
      </c>
      <c r="EF43" s="14">
        <v>28.9</v>
      </c>
      <c r="EG43" s="14">
        <v>14</v>
      </c>
      <c r="EH43" s="14">
        <v>2.9</v>
      </c>
      <c r="EI43" s="14">
        <v>4.3</v>
      </c>
      <c r="EJ43" s="14">
        <v>0.3</v>
      </c>
      <c r="EK43" s="14">
        <v>0.2</v>
      </c>
      <c r="EL43" s="14">
        <v>10.5</v>
      </c>
      <c r="EM43" s="14">
        <v>4.3</v>
      </c>
      <c r="EN43" s="14">
        <v>7.5</v>
      </c>
      <c r="EO43" s="14">
        <v>4</v>
      </c>
      <c r="EP43" s="14">
        <v>4.5999999999999996</v>
      </c>
      <c r="EQ43" s="14">
        <v>4.8</v>
      </c>
      <c r="ER43" s="14">
        <v>13.6</v>
      </c>
      <c r="ES43" s="14">
        <v>127.7</v>
      </c>
      <c r="ET43" s="14">
        <v>4.8</v>
      </c>
      <c r="EU43" s="14">
        <v>59.3</v>
      </c>
      <c r="EV43" s="14">
        <v>0.6</v>
      </c>
      <c r="EW43" s="14">
        <v>102.8</v>
      </c>
      <c r="EX43" s="14">
        <v>102.2</v>
      </c>
      <c r="EY43" s="14">
        <v>53.1</v>
      </c>
      <c r="EZ43" s="14">
        <v>5</v>
      </c>
      <c r="FA43" s="14">
        <v>6.7</v>
      </c>
      <c r="FB43" s="14">
        <v>17.399999999999999</v>
      </c>
      <c r="FC43" s="14">
        <v>0</v>
      </c>
      <c r="FD43" s="14">
        <v>0</v>
      </c>
      <c r="FE43" s="14">
        <v>33</v>
      </c>
      <c r="FF43" s="14"/>
      <c r="FG43" s="14">
        <v>19.100000000000001</v>
      </c>
      <c r="FH43" s="14">
        <v>6.8</v>
      </c>
      <c r="FI43" s="14">
        <v>7262.12</v>
      </c>
      <c r="FJ43" s="15"/>
      <c r="FK43" s="14">
        <v>21.2</v>
      </c>
      <c r="FL43" s="14">
        <v>2.911</v>
      </c>
      <c r="FM43" s="14">
        <v>6.1</v>
      </c>
      <c r="FN43" s="14">
        <v>7.4</v>
      </c>
      <c r="FO43" s="14">
        <v>26.127400000000002</v>
      </c>
      <c r="FP43" s="14">
        <v>18.929690000000001</v>
      </c>
      <c r="FQ43" s="14">
        <v>4.4000000000000004</v>
      </c>
      <c r="FR43" s="14">
        <v>6.3</v>
      </c>
      <c r="FS43" s="14">
        <v>93.368089999999995</v>
      </c>
    </row>
    <row r="44" spans="1:175" ht="24" customHeight="1" x14ac:dyDescent="0.3">
      <c r="A44" s="16" t="s">
        <v>52</v>
      </c>
      <c r="B44" s="16" t="s">
        <v>730</v>
      </c>
      <c r="C44" s="17">
        <v>117.3</v>
      </c>
      <c r="D44" s="17">
        <v>642.70000000000005</v>
      </c>
      <c r="E44" s="17">
        <v>215.7</v>
      </c>
      <c r="F44" s="17"/>
      <c r="G44" s="17"/>
      <c r="H44" s="17">
        <v>23.6</v>
      </c>
      <c r="I44" s="17">
        <v>79.3</v>
      </c>
      <c r="J44" s="17"/>
      <c r="K44" s="17"/>
      <c r="L44" s="17">
        <v>185.7</v>
      </c>
      <c r="M44" s="17">
        <v>205</v>
      </c>
      <c r="N44" s="17">
        <v>208.8</v>
      </c>
      <c r="O44" s="17">
        <v>287.7</v>
      </c>
      <c r="P44" s="17">
        <v>214.1</v>
      </c>
      <c r="Q44" s="17">
        <v>110.8</v>
      </c>
      <c r="R44" s="17">
        <v>513.4</v>
      </c>
      <c r="S44" s="17">
        <v>4.2</v>
      </c>
      <c r="T44" s="17"/>
      <c r="U44" s="17"/>
      <c r="V44" s="17"/>
      <c r="W44" s="17"/>
      <c r="X44" s="17">
        <v>107</v>
      </c>
      <c r="Y44" s="17">
        <v>8.1999999999999993</v>
      </c>
      <c r="Z44" s="17">
        <v>5.3</v>
      </c>
      <c r="AA44" s="17">
        <v>16.8</v>
      </c>
      <c r="AB44" s="17">
        <v>6.8</v>
      </c>
      <c r="AC44" s="17">
        <v>12.3</v>
      </c>
      <c r="AD44" s="17">
        <v>80.900000000000006</v>
      </c>
      <c r="AE44" s="17"/>
      <c r="AF44" s="17"/>
      <c r="AG44" s="17"/>
      <c r="AH44" s="17"/>
      <c r="AI44" s="17">
        <v>62.7</v>
      </c>
      <c r="AJ44" s="17">
        <v>108.8</v>
      </c>
      <c r="AK44" s="17"/>
      <c r="AL44" s="17"/>
      <c r="AM44" s="17"/>
      <c r="AN44" s="17">
        <v>0</v>
      </c>
      <c r="AO44" s="17">
        <v>151.4</v>
      </c>
      <c r="AP44" s="17">
        <v>43.3</v>
      </c>
      <c r="AQ44" s="17">
        <v>76.400000000000006</v>
      </c>
      <c r="AR44" s="17">
        <v>26.2</v>
      </c>
      <c r="AS44" s="17">
        <v>18.600000000000001</v>
      </c>
      <c r="AT44" s="17">
        <v>13.6</v>
      </c>
      <c r="AU44" s="17">
        <v>56.9</v>
      </c>
      <c r="AV44" s="17">
        <v>184.1</v>
      </c>
      <c r="AW44" s="17">
        <v>184.3</v>
      </c>
      <c r="AX44" s="17">
        <v>183.7</v>
      </c>
      <c r="AY44" s="17">
        <v>87.2</v>
      </c>
      <c r="AZ44" s="17">
        <v>5.9</v>
      </c>
      <c r="BA44" s="17">
        <v>1.1000000000000001</v>
      </c>
      <c r="BB44" s="17">
        <v>36.5</v>
      </c>
      <c r="BC44" s="17">
        <v>35.4</v>
      </c>
      <c r="BD44" s="17">
        <v>2</v>
      </c>
      <c r="BE44" s="17">
        <v>16.100000000000001</v>
      </c>
      <c r="BF44" s="17">
        <v>65.8</v>
      </c>
      <c r="BG44" s="17"/>
      <c r="BH44" s="17"/>
      <c r="BI44" s="17">
        <v>71.7</v>
      </c>
      <c r="BJ44" s="17"/>
      <c r="BK44" s="17"/>
      <c r="BL44" s="17">
        <v>46.7</v>
      </c>
      <c r="BM44" s="17"/>
      <c r="BN44" s="17"/>
      <c r="BO44" s="17"/>
      <c r="BP44" s="17">
        <v>66</v>
      </c>
      <c r="BQ44" s="17">
        <v>175.6</v>
      </c>
      <c r="BR44" s="17">
        <v>173.8</v>
      </c>
      <c r="BS44" s="17">
        <v>207.5</v>
      </c>
      <c r="BT44" s="17">
        <v>271.10000000000002</v>
      </c>
      <c r="BU44" s="17">
        <v>0</v>
      </c>
      <c r="BV44" s="17"/>
      <c r="BW44" s="17"/>
      <c r="BX44" s="17"/>
      <c r="BY44" s="17"/>
      <c r="BZ44" s="17"/>
      <c r="CA44" s="17"/>
      <c r="CB44" s="17"/>
      <c r="CC44" s="17">
        <v>1</v>
      </c>
      <c r="CD44" s="17">
        <v>195.3</v>
      </c>
      <c r="CE44" s="17">
        <v>93.9</v>
      </c>
      <c r="CF44" s="17">
        <v>64.5</v>
      </c>
      <c r="CG44" s="17">
        <v>70.900000000000006</v>
      </c>
      <c r="CH44" s="17">
        <v>29.1</v>
      </c>
      <c r="CI44" s="17"/>
      <c r="CJ44" s="17"/>
      <c r="CK44" s="17"/>
      <c r="CL44" s="17">
        <v>145.4</v>
      </c>
      <c r="CM44" s="17">
        <v>147.5</v>
      </c>
      <c r="CN44" s="17">
        <v>170.8</v>
      </c>
      <c r="CO44" s="17">
        <v>0</v>
      </c>
      <c r="CP44" s="17"/>
      <c r="CQ44" s="17"/>
      <c r="CR44" s="17"/>
      <c r="CS44" s="17"/>
      <c r="CT44" s="17">
        <v>216.6</v>
      </c>
      <c r="CU44" s="17">
        <v>103.7</v>
      </c>
      <c r="CV44" s="17">
        <v>0.1</v>
      </c>
      <c r="CW44" s="17">
        <v>6.6</v>
      </c>
      <c r="CX44" s="17">
        <v>10.4</v>
      </c>
      <c r="CY44" s="17">
        <v>13.4</v>
      </c>
      <c r="CZ44" s="17">
        <v>0.1</v>
      </c>
      <c r="DA44" s="17">
        <v>7.5</v>
      </c>
      <c r="DB44" s="17">
        <v>6</v>
      </c>
      <c r="DC44" s="17">
        <v>9.9</v>
      </c>
      <c r="DD44" s="17">
        <v>2.1</v>
      </c>
      <c r="DE44" s="17">
        <v>0.3</v>
      </c>
      <c r="DF44" s="17">
        <v>1.5</v>
      </c>
      <c r="DG44" s="17">
        <v>1.9</v>
      </c>
      <c r="DH44" s="17">
        <v>20.2</v>
      </c>
      <c r="DI44" s="17">
        <v>6.3</v>
      </c>
      <c r="DJ44" s="17">
        <v>4</v>
      </c>
      <c r="DK44" s="17">
        <v>3.3</v>
      </c>
      <c r="DL44" s="17">
        <v>18.399999999999999</v>
      </c>
      <c r="DM44" s="17">
        <v>1.1000000000000001</v>
      </c>
      <c r="DN44" s="17">
        <v>1.1000000000000001</v>
      </c>
      <c r="DO44" s="17">
        <v>1.5</v>
      </c>
      <c r="DP44" s="17">
        <v>5.5</v>
      </c>
      <c r="DQ44" s="17">
        <v>4.5</v>
      </c>
      <c r="DR44" s="17">
        <v>1.1000000000000001</v>
      </c>
      <c r="DS44" s="17">
        <v>2.2000000000000002</v>
      </c>
      <c r="DT44" s="17">
        <v>1.3</v>
      </c>
      <c r="DU44" s="17">
        <v>0</v>
      </c>
      <c r="DV44" s="17">
        <v>2.2999999999999998</v>
      </c>
      <c r="DW44" s="17">
        <v>18.399999999999999</v>
      </c>
      <c r="DX44" s="17">
        <v>1.1000000000000001</v>
      </c>
      <c r="DY44" s="17"/>
      <c r="DZ44" s="17">
        <v>9.4</v>
      </c>
      <c r="EA44" s="17">
        <v>3.6</v>
      </c>
      <c r="EB44" s="17">
        <v>5.2</v>
      </c>
      <c r="EC44" s="17">
        <v>7.3</v>
      </c>
      <c r="ED44" s="17">
        <v>14</v>
      </c>
      <c r="EE44" s="17">
        <v>9.1</v>
      </c>
      <c r="EF44" s="17">
        <v>28.6</v>
      </c>
      <c r="EG44" s="17">
        <v>4.4000000000000004</v>
      </c>
      <c r="EH44" s="17">
        <v>2.2000000000000002</v>
      </c>
      <c r="EI44" s="17">
        <v>3</v>
      </c>
      <c r="EJ44" s="17">
        <v>0.3</v>
      </c>
      <c r="EK44" s="17">
        <v>0.3</v>
      </c>
      <c r="EL44" s="17">
        <v>10.5</v>
      </c>
      <c r="EM44" s="17">
        <v>4.3</v>
      </c>
      <c r="EN44" s="17">
        <v>7.4</v>
      </c>
      <c r="EO44" s="17">
        <v>4</v>
      </c>
      <c r="EP44" s="17">
        <v>4.5999999999999996</v>
      </c>
      <c r="EQ44" s="17">
        <v>4.8</v>
      </c>
      <c r="ER44" s="17">
        <v>11.3</v>
      </c>
      <c r="ES44" s="17">
        <v>46.9</v>
      </c>
      <c r="ET44" s="17">
        <v>2.2999999999999998</v>
      </c>
      <c r="EU44" s="17">
        <v>18.100000000000001</v>
      </c>
      <c r="EV44" s="17">
        <v>0.6</v>
      </c>
      <c r="EW44" s="17">
        <v>80.099999999999994</v>
      </c>
      <c r="EX44" s="17">
        <v>76.599999999999994</v>
      </c>
      <c r="EY44" s="17">
        <v>18.2</v>
      </c>
      <c r="EZ44" s="17">
        <v>2.5</v>
      </c>
      <c r="FA44" s="17">
        <v>6.7</v>
      </c>
      <c r="FB44" s="17">
        <v>17.399999999999999</v>
      </c>
      <c r="FC44" s="17">
        <v>0</v>
      </c>
      <c r="FD44" s="17">
        <v>0</v>
      </c>
      <c r="FE44" s="17">
        <v>32.9</v>
      </c>
      <c r="FF44" s="17"/>
      <c r="FG44" s="17">
        <v>19.100000000000001</v>
      </c>
      <c r="FH44" s="17">
        <v>4</v>
      </c>
      <c r="FI44" s="17">
        <v>7268.5</v>
      </c>
      <c r="FJ44" s="15"/>
      <c r="FK44" s="17">
        <v>21.5</v>
      </c>
      <c r="FL44" s="17">
        <v>2.9180000000000001</v>
      </c>
      <c r="FM44" s="17">
        <v>6.2</v>
      </c>
      <c r="FN44" s="17">
        <v>7.4</v>
      </c>
      <c r="FO44" s="17">
        <v>26.344560000000001</v>
      </c>
      <c r="FP44" s="17">
        <v>18.930150000000001</v>
      </c>
      <c r="FQ44" s="17">
        <v>4.3</v>
      </c>
      <c r="FR44" s="17">
        <v>6.3</v>
      </c>
      <c r="FS44" s="17">
        <v>93.892709999999994</v>
      </c>
    </row>
    <row r="45" spans="1:175" ht="24" customHeight="1" x14ac:dyDescent="0.3">
      <c r="A45" s="16" t="s">
        <v>52</v>
      </c>
      <c r="B45" s="16" t="s">
        <v>731</v>
      </c>
      <c r="C45" s="17">
        <v>136.9</v>
      </c>
      <c r="D45" s="17">
        <v>642.1</v>
      </c>
      <c r="E45" s="17">
        <v>215.5</v>
      </c>
      <c r="F45" s="17"/>
      <c r="G45" s="17"/>
      <c r="H45" s="17">
        <v>22.9</v>
      </c>
      <c r="I45" s="17">
        <v>84.7</v>
      </c>
      <c r="J45" s="17"/>
      <c r="K45" s="17"/>
      <c r="L45" s="17">
        <v>186.6</v>
      </c>
      <c r="M45" s="17">
        <v>205.7</v>
      </c>
      <c r="N45" s="17">
        <v>208.9</v>
      </c>
      <c r="O45" s="17">
        <v>284.7</v>
      </c>
      <c r="P45" s="17">
        <v>214.4</v>
      </c>
      <c r="Q45" s="17">
        <v>110.9</v>
      </c>
      <c r="R45" s="17">
        <v>539.29999999999995</v>
      </c>
      <c r="S45" s="17">
        <v>4.2</v>
      </c>
      <c r="T45" s="17"/>
      <c r="U45" s="17"/>
      <c r="V45" s="17"/>
      <c r="W45" s="17"/>
      <c r="X45" s="17">
        <v>104.9</v>
      </c>
      <c r="Y45" s="17">
        <v>7.9</v>
      </c>
      <c r="Z45" s="17">
        <v>5.3</v>
      </c>
      <c r="AA45" s="17">
        <v>16.8</v>
      </c>
      <c r="AB45" s="17">
        <v>7</v>
      </c>
      <c r="AC45" s="17">
        <v>12.3</v>
      </c>
      <c r="AD45" s="17">
        <v>80.599999999999994</v>
      </c>
      <c r="AE45" s="17"/>
      <c r="AF45" s="17"/>
      <c r="AG45" s="17"/>
      <c r="AH45" s="17"/>
      <c r="AI45" s="17">
        <v>62.4</v>
      </c>
      <c r="AJ45" s="17">
        <v>74.3</v>
      </c>
      <c r="AK45" s="17"/>
      <c r="AL45" s="17"/>
      <c r="AM45" s="17"/>
      <c r="AN45" s="17">
        <v>6.5</v>
      </c>
      <c r="AO45" s="17">
        <v>227.3</v>
      </c>
      <c r="AP45" s="17">
        <v>45.2</v>
      </c>
      <c r="AQ45" s="17">
        <v>73.3</v>
      </c>
      <c r="AR45" s="17">
        <v>27.2</v>
      </c>
      <c r="AS45" s="17">
        <v>18.600000000000001</v>
      </c>
      <c r="AT45" s="17">
        <v>13.6</v>
      </c>
      <c r="AU45" s="17">
        <v>58.2</v>
      </c>
      <c r="AV45" s="17">
        <v>182.6</v>
      </c>
      <c r="AW45" s="17">
        <v>182.9</v>
      </c>
      <c r="AX45" s="17">
        <v>184.1</v>
      </c>
      <c r="AY45" s="17">
        <v>86.6</v>
      </c>
      <c r="AZ45" s="17">
        <v>5.6</v>
      </c>
      <c r="BA45" s="17">
        <v>1.2</v>
      </c>
      <c r="BB45" s="17">
        <v>35.700000000000003</v>
      </c>
      <c r="BC45" s="17">
        <v>25.9</v>
      </c>
      <c r="BD45" s="17">
        <v>2</v>
      </c>
      <c r="BE45" s="17">
        <v>15.9</v>
      </c>
      <c r="BF45" s="17">
        <v>144.4</v>
      </c>
      <c r="BG45" s="17"/>
      <c r="BH45" s="17"/>
      <c r="BI45" s="17">
        <v>94.4</v>
      </c>
      <c r="BJ45" s="17"/>
      <c r="BK45" s="17"/>
      <c r="BL45" s="17">
        <v>46.5</v>
      </c>
      <c r="BM45" s="17"/>
      <c r="BN45" s="17"/>
      <c r="BO45" s="17"/>
      <c r="BP45" s="17">
        <v>65.7</v>
      </c>
      <c r="BQ45" s="17">
        <v>176.2</v>
      </c>
      <c r="BR45" s="17">
        <v>174.3</v>
      </c>
      <c r="BS45" s="17">
        <v>208.6</v>
      </c>
      <c r="BT45" s="17">
        <v>273.3</v>
      </c>
      <c r="BU45" s="17">
        <v>0</v>
      </c>
      <c r="BV45" s="17"/>
      <c r="BW45" s="17"/>
      <c r="BX45" s="17"/>
      <c r="BY45" s="17"/>
      <c r="BZ45" s="17"/>
      <c r="CA45" s="17"/>
      <c r="CB45" s="17"/>
      <c r="CC45" s="17">
        <v>1</v>
      </c>
      <c r="CD45" s="17">
        <v>193.8</v>
      </c>
      <c r="CE45" s="17">
        <v>98.7</v>
      </c>
      <c r="CF45" s="17">
        <v>64.2</v>
      </c>
      <c r="CG45" s="17">
        <v>70.8</v>
      </c>
      <c r="CH45" s="17">
        <v>29.1</v>
      </c>
      <c r="CI45" s="17"/>
      <c r="CJ45" s="17"/>
      <c r="CK45" s="17"/>
      <c r="CL45" s="17">
        <v>145.6</v>
      </c>
      <c r="CM45" s="17">
        <v>147.80000000000001</v>
      </c>
      <c r="CN45" s="17">
        <v>170.5</v>
      </c>
      <c r="CO45" s="17">
        <v>37.799999999999997</v>
      </c>
      <c r="CP45" s="17"/>
      <c r="CQ45" s="17"/>
      <c r="CR45" s="17"/>
      <c r="CS45" s="17"/>
      <c r="CT45" s="17">
        <v>216.8</v>
      </c>
      <c r="CU45" s="17">
        <v>103.8</v>
      </c>
      <c r="CV45" s="17">
        <v>0</v>
      </c>
      <c r="CW45" s="17">
        <v>4.0999999999999996</v>
      </c>
      <c r="CX45" s="17">
        <v>0</v>
      </c>
      <c r="CY45" s="17">
        <v>11.2</v>
      </c>
      <c r="CZ45" s="17">
        <v>0</v>
      </c>
      <c r="DA45" s="17">
        <v>7.5</v>
      </c>
      <c r="DB45" s="17">
        <v>5.9</v>
      </c>
      <c r="DC45" s="17">
        <v>10</v>
      </c>
      <c r="DD45" s="17">
        <v>2</v>
      </c>
      <c r="DE45" s="17">
        <v>0.3</v>
      </c>
      <c r="DF45" s="17">
        <v>1.52</v>
      </c>
      <c r="DG45" s="17">
        <v>1.9</v>
      </c>
      <c r="DH45" s="17">
        <v>20.100000000000001</v>
      </c>
      <c r="DI45" s="17">
        <v>6.3</v>
      </c>
      <c r="DJ45" s="17">
        <v>4</v>
      </c>
      <c r="DK45" s="17">
        <v>3.3</v>
      </c>
      <c r="DL45" s="17">
        <v>18.399999999999999</v>
      </c>
      <c r="DM45" s="17">
        <v>0</v>
      </c>
      <c r="DN45" s="17">
        <v>0</v>
      </c>
      <c r="DO45" s="17">
        <v>1.7</v>
      </c>
      <c r="DP45" s="17">
        <v>6.4</v>
      </c>
      <c r="DQ45" s="17">
        <v>4.5</v>
      </c>
      <c r="DR45" s="17">
        <v>1.1000000000000001</v>
      </c>
      <c r="DS45" s="17">
        <v>2.2000000000000002</v>
      </c>
      <c r="DT45" s="17">
        <v>1.3</v>
      </c>
      <c r="DU45" s="17">
        <v>0</v>
      </c>
      <c r="DV45" s="17">
        <v>2.4</v>
      </c>
      <c r="DW45" s="17">
        <v>18.399999999999999</v>
      </c>
      <c r="DX45" s="17">
        <v>1.2</v>
      </c>
      <c r="DY45" s="17"/>
      <c r="DZ45" s="17">
        <v>10</v>
      </c>
      <c r="EA45" s="17">
        <v>3.6</v>
      </c>
      <c r="EB45" s="17">
        <v>5.2</v>
      </c>
      <c r="EC45" s="17">
        <v>7.3</v>
      </c>
      <c r="ED45" s="17">
        <v>14</v>
      </c>
      <c r="EE45" s="17">
        <v>7.2</v>
      </c>
      <c r="EF45" s="17">
        <v>17.600000000000001</v>
      </c>
      <c r="EG45" s="17">
        <v>0</v>
      </c>
      <c r="EH45" s="17">
        <v>2.5</v>
      </c>
      <c r="EI45" s="17">
        <v>2.2999999999999998</v>
      </c>
      <c r="EJ45" s="17">
        <v>0.5</v>
      </c>
      <c r="EK45" s="17">
        <v>0.3</v>
      </c>
      <c r="EL45" s="17">
        <v>10.5</v>
      </c>
      <c r="EM45" s="17">
        <v>4.3</v>
      </c>
      <c r="EN45" s="17">
        <v>8.1</v>
      </c>
      <c r="EO45" s="17">
        <v>4</v>
      </c>
      <c r="EP45" s="17">
        <v>4.5999999999999996</v>
      </c>
      <c r="EQ45" s="17">
        <v>4.8</v>
      </c>
      <c r="ER45" s="17">
        <v>7.9</v>
      </c>
      <c r="ES45" s="17">
        <v>1.7</v>
      </c>
      <c r="ET45" s="17">
        <v>0.3</v>
      </c>
      <c r="EU45" s="17">
        <v>0</v>
      </c>
      <c r="EV45" s="17">
        <v>0.6</v>
      </c>
      <c r="EW45" s="17">
        <v>52.1</v>
      </c>
      <c r="EX45" s="17">
        <v>52.3</v>
      </c>
      <c r="EY45" s="17">
        <v>0.6</v>
      </c>
      <c r="EZ45" s="17">
        <v>0.4</v>
      </c>
      <c r="FA45" s="17">
        <v>6.7</v>
      </c>
      <c r="FB45" s="17">
        <v>17.3</v>
      </c>
      <c r="FC45" s="17">
        <v>0</v>
      </c>
      <c r="FD45" s="17">
        <v>0</v>
      </c>
      <c r="FE45" s="17">
        <v>32.700000000000003</v>
      </c>
      <c r="FF45" s="17"/>
      <c r="FG45" s="17">
        <v>17.600000000000001</v>
      </c>
      <c r="FH45" s="17">
        <v>4.2</v>
      </c>
      <c r="FI45" s="17">
        <v>7320.92</v>
      </c>
      <c r="FJ45" s="15"/>
      <c r="FK45" s="17">
        <v>21.6</v>
      </c>
      <c r="FL45" s="17">
        <v>2.9159999999999999</v>
      </c>
      <c r="FM45" s="17">
        <v>6.2</v>
      </c>
      <c r="FN45" s="17">
        <v>7.4</v>
      </c>
      <c r="FO45" s="17">
        <v>26.540479999999999</v>
      </c>
      <c r="FP45" s="17">
        <v>18.93045</v>
      </c>
      <c r="FQ45" s="17">
        <v>4.5</v>
      </c>
      <c r="FR45" s="17">
        <v>6.3</v>
      </c>
      <c r="FS45" s="17">
        <v>94.386930000000007</v>
      </c>
    </row>
    <row r="46" spans="1:175" ht="24" customHeight="1" x14ac:dyDescent="0.3">
      <c r="A46" s="16" t="s">
        <v>52</v>
      </c>
      <c r="B46" s="16" t="s">
        <v>732</v>
      </c>
      <c r="C46" s="17">
        <v>146.19999999999999</v>
      </c>
      <c r="D46" s="17">
        <v>643.29999999999995</v>
      </c>
      <c r="E46" s="17">
        <v>216.2</v>
      </c>
      <c r="F46" s="17"/>
      <c r="G46" s="17"/>
      <c r="H46" s="17">
        <v>23.6</v>
      </c>
      <c r="I46" s="17">
        <v>84.2</v>
      </c>
      <c r="J46" s="17"/>
      <c r="K46" s="17"/>
      <c r="L46" s="17">
        <v>186.7</v>
      </c>
      <c r="M46" s="17">
        <v>206.7</v>
      </c>
      <c r="N46" s="17">
        <v>210</v>
      </c>
      <c r="O46" s="17">
        <v>284.39999999999998</v>
      </c>
      <c r="P46" s="17">
        <v>213.3</v>
      </c>
      <c r="Q46" s="17">
        <v>110.8</v>
      </c>
      <c r="R46" s="17">
        <v>461.4</v>
      </c>
      <c r="S46" s="17">
        <v>4.2</v>
      </c>
      <c r="T46" s="17"/>
      <c r="U46" s="17"/>
      <c r="V46" s="17"/>
      <c r="W46" s="17"/>
      <c r="X46" s="17">
        <v>103.5</v>
      </c>
      <c r="Y46" s="17">
        <v>8.1999999999999993</v>
      </c>
      <c r="Z46" s="17">
        <v>5.3</v>
      </c>
      <c r="AA46" s="17">
        <v>16.899999999999999</v>
      </c>
      <c r="AB46" s="17">
        <v>7</v>
      </c>
      <c r="AC46" s="17">
        <v>12.3</v>
      </c>
      <c r="AD46" s="17">
        <v>123.1</v>
      </c>
      <c r="AE46" s="17"/>
      <c r="AF46" s="17"/>
      <c r="AG46" s="17"/>
      <c r="AH46" s="17"/>
      <c r="AI46" s="17">
        <v>63.2</v>
      </c>
      <c r="AJ46" s="17">
        <v>81.7</v>
      </c>
      <c r="AK46" s="17"/>
      <c r="AL46" s="17"/>
      <c r="AM46" s="17"/>
      <c r="AN46" s="17">
        <v>6.5</v>
      </c>
      <c r="AO46" s="17">
        <v>229.9</v>
      </c>
      <c r="AP46" s="17">
        <v>46.1</v>
      </c>
      <c r="AQ46" s="17">
        <v>91.9</v>
      </c>
      <c r="AR46" s="17">
        <v>27.9</v>
      </c>
      <c r="AS46" s="17">
        <v>18.600000000000001</v>
      </c>
      <c r="AT46" s="17">
        <v>13.6</v>
      </c>
      <c r="AU46" s="17">
        <v>55.8</v>
      </c>
      <c r="AV46" s="17">
        <v>184.3</v>
      </c>
      <c r="AW46" s="17">
        <v>184.8</v>
      </c>
      <c r="AX46" s="17">
        <v>184.1</v>
      </c>
      <c r="AY46" s="17">
        <v>87.7</v>
      </c>
      <c r="AZ46" s="17">
        <v>5.6</v>
      </c>
      <c r="BA46" s="17">
        <v>1.1000000000000001</v>
      </c>
      <c r="BB46" s="17">
        <v>36.299999999999997</v>
      </c>
      <c r="BC46" s="17">
        <v>26.4</v>
      </c>
      <c r="BD46" s="17">
        <v>2</v>
      </c>
      <c r="BE46" s="17">
        <v>16.2</v>
      </c>
      <c r="BF46" s="17">
        <v>53.2</v>
      </c>
      <c r="BG46" s="17"/>
      <c r="BH46" s="17"/>
      <c r="BI46" s="17">
        <v>94.6</v>
      </c>
      <c r="BJ46" s="17"/>
      <c r="BK46" s="17"/>
      <c r="BL46" s="17">
        <v>46.9</v>
      </c>
      <c r="BM46" s="17"/>
      <c r="BN46" s="17"/>
      <c r="BO46" s="17"/>
      <c r="BP46" s="17">
        <v>66</v>
      </c>
      <c r="BQ46" s="17">
        <v>177</v>
      </c>
      <c r="BR46" s="17">
        <v>174.8</v>
      </c>
      <c r="BS46" s="17">
        <v>209</v>
      </c>
      <c r="BT46" s="17">
        <v>272.8</v>
      </c>
      <c r="BU46" s="17">
        <v>15.4</v>
      </c>
      <c r="BV46" s="17"/>
      <c r="BW46" s="17"/>
      <c r="BX46" s="17"/>
      <c r="BY46" s="17"/>
      <c r="BZ46" s="17"/>
      <c r="CA46" s="17"/>
      <c r="CB46" s="17"/>
      <c r="CC46" s="17">
        <v>1</v>
      </c>
      <c r="CD46" s="17">
        <v>75.400000000000006</v>
      </c>
      <c r="CE46" s="17">
        <v>93.5</v>
      </c>
      <c r="CF46" s="17">
        <v>66.7</v>
      </c>
      <c r="CG46" s="17">
        <v>72</v>
      </c>
      <c r="CH46" s="17">
        <v>29.3</v>
      </c>
      <c r="CI46" s="17"/>
      <c r="CJ46" s="17"/>
      <c r="CK46" s="17"/>
      <c r="CL46" s="17">
        <v>146.1</v>
      </c>
      <c r="CM46" s="17">
        <v>148.5</v>
      </c>
      <c r="CN46" s="17">
        <v>171.4</v>
      </c>
      <c r="CO46" s="17">
        <v>191.2</v>
      </c>
      <c r="CP46" s="17"/>
      <c r="CQ46" s="17"/>
      <c r="CR46" s="17"/>
      <c r="CS46" s="17"/>
      <c r="CT46" s="17">
        <v>217.1</v>
      </c>
      <c r="CU46" s="17">
        <v>103.8</v>
      </c>
      <c r="CV46" s="17">
        <v>0</v>
      </c>
      <c r="CW46" s="17">
        <v>3.8</v>
      </c>
      <c r="CX46" s="17">
        <v>0</v>
      </c>
      <c r="CY46" s="17">
        <v>12.3</v>
      </c>
      <c r="CZ46" s="17">
        <v>0</v>
      </c>
      <c r="DA46" s="17">
        <v>7.5</v>
      </c>
      <c r="DB46" s="17">
        <v>6.2</v>
      </c>
      <c r="DC46" s="17">
        <v>9.9</v>
      </c>
      <c r="DD46" s="17">
        <v>2.1</v>
      </c>
      <c r="DE46" s="17">
        <v>0.3</v>
      </c>
      <c r="DF46" s="17">
        <v>1.5</v>
      </c>
      <c r="DG46" s="17">
        <v>1.9</v>
      </c>
      <c r="DH46" s="17">
        <v>20.3</v>
      </c>
      <c r="DI46" s="17">
        <v>6.3</v>
      </c>
      <c r="DJ46" s="17">
        <v>4</v>
      </c>
      <c r="DK46" s="17">
        <v>3.3</v>
      </c>
      <c r="DL46" s="17">
        <v>18.399999999999999</v>
      </c>
      <c r="DM46" s="17">
        <v>0</v>
      </c>
      <c r="DN46" s="17">
        <v>0</v>
      </c>
      <c r="DO46" s="17">
        <v>1.9</v>
      </c>
      <c r="DP46" s="17">
        <v>7.2</v>
      </c>
      <c r="DQ46" s="17">
        <v>4.5</v>
      </c>
      <c r="DR46" s="17">
        <v>1.1000000000000001</v>
      </c>
      <c r="DS46" s="17">
        <v>2.2999999999999998</v>
      </c>
      <c r="DT46" s="17">
        <v>1.3</v>
      </c>
      <c r="DU46" s="17">
        <v>0</v>
      </c>
      <c r="DV46" s="17">
        <v>2.4</v>
      </c>
      <c r="DW46" s="17">
        <v>19.899999999999999</v>
      </c>
      <c r="DX46" s="17">
        <v>1.2</v>
      </c>
      <c r="DY46" s="17"/>
      <c r="DZ46" s="17">
        <v>10</v>
      </c>
      <c r="EA46" s="17">
        <v>3.6</v>
      </c>
      <c r="EB46" s="17">
        <v>5.2</v>
      </c>
      <c r="EC46" s="17">
        <v>7.3</v>
      </c>
      <c r="ED46" s="17">
        <v>14</v>
      </c>
      <c r="EE46" s="17">
        <v>6.4</v>
      </c>
      <c r="EF46" s="17">
        <v>14.7</v>
      </c>
      <c r="EG46" s="17">
        <v>0</v>
      </c>
      <c r="EH46" s="17">
        <v>1.9</v>
      </c>
      <c r="EI46" s="17">
        <v>1.6</v>
      </c>
      <c r="EJ46" s="17">
        <v>0.5</v>
      </c>
      <c r="EK46" s="17">
        <v>0.4</v>
      </c>
      <c r="EL46" s="17">
        <v>10.5</v>
      </c>
      <c r="EM46" s="17">
        <v>4.3</v>
      </c>
      <c r="EN46" s="17">
        <v>8.1</v>
      </c>
      <c r="EO46" s="17">
        <v>4</v>
      </c>
      <c r="EP46" s="17">
        <v>4.5999999999999996</v>
      </c>
      <c r="EQ46" s="17">
        <v>4.8</v>
      </c>
      <c r="ER46" s="17">
        <v>4</v>
      </c>
      <c r="ES46" s="17">
        <v>0</v>
      </c>
      <c r="ET46" s="17">
        <v>0</v>
      </c>
      <c r="EU46" s="17">
        <v>0</v>
      </c>
      <c r="EV46" s="17">
        <v>0.6</v>
      </c>
      <c r="EW46" s="17">
        <v>28.9</v>
      </c>
      <c r="EX46" s="17">
        <v>32.799999999999997</v>
      </c>
      <c r="EY46" s="17">
        <v>0</v>
      </c>
      <c r="EZ46" s="17">
        <v>0</v>
      </c>
      <c r="FA46" s="17">
        <v>6.7</v>
      </c>
      <c r="FB46" s="17">
        <v>17.3</v>
      </c>
      <c r="FC46" s="17">
        <v>0</v>
      </c>
      <c r="FD46" s="17">
        <v>0</v>
      </c>
      <c r="FE46" s="17">
        <v>32.799999999999997</v>
      </c>
      <c r="FF46" s="17"/>
      <c r="FG46" s="17">
        <v>17.100000000000001</v>
      </c>
      <c r="FH46" s="17">
        <v>4.2</v>
      </c>
      <c r="FI46" s="17">
        <v>7242.6</v>
      </c>
      <c r="FJ46" s="15"/>
      <c r="FK46" s="17">
        <v>21.7</v>
      </c>
      <c r="FL46" s="17">
        <v>6.9089999999999998</v>
      </c>
      <c r="FM46" s="17">
        <v>6.2</v>
      </c>
      <c r="FN46" s="17">
        <v>7.4</v>
      </c>
      <c r="FO46" s="17">
        <v>26.687100000000001</v>
      </c>
      <c r="FP46" s="17">
        <v>18.929390000000001</v>
      </c>
      <c r="FQ46" s="17">
        <v>4.4000000000000004</v>
      </c>
      <c r="FR46" s="17">
        <v>16.2</v>
      </c>
      <c r="FS46" s="17">
        <v>108.42549</v>
      </c>
    </row>
    <row r="47" spans="1:175" ht="24" customHeight="1" x14ac:dyDescent="0.3">
      <c r="A47" s="16" t="s">
        <v>52</v>
      </c>
      <c r="B47" s="16" t="s">
        <v>733</v>
      </c>
      <c r="C47" s="17">
        <v>147.80000000000001</v>
      </c>
      <c r="D47" s="17">
        <v>642.79999999999995</v>
      </c>
      <c r="E47" s="17">
        <v>216.5</v>
      </c>
      <c r="F47" s="17"/>
      <c r="G47" s="17"/>
      <c r="H47" s="17">
        <v>23.1</v>
      </c>
      <c r="I47" s="17">
        <v>81.599999999999994</v>
      </c>
      <c r="J47" s="17"/>
      <c r="K47" s="17"/>
      <c r="L47" s="17">
        <v>186.9</v>
      </c>
      <c r="M47" s="17">
        <v>206.4</v>
      </c>
      <c r="N47" s="17">
        <v>209.9</v>
      </c>
      <c r="O47" s="17">
        <v>284.8</v>
      </c>
      <c r="P47" s="17">
        <v>212.8</v>
      </c>
      <c r="Q47" s="17">
        <v>111.1</v>
      </c>
      <c r="R47" s="17">
        <v>505.1</v>
      </c>
      <c r="S47" s="17">
        <v>4.2</v>
      </c>
      <c r="T47" s="17"/>
      <c r="U47" s="17"/>
      <c r="V47" s="17"/>
      <c r="W47" s="17"/>
      <c r="X47" s="17">
        <v>105.2</v>
      </c>
      <c r="Y47" s="17">
        <v>8.1999999999999993</v>
      </c>
      <c r="Z47" s="17">
        <v>5.4</v>
      </c>
      <c r="AA47" s="17">
        <v>16.8</v>
      </c>
      <c r="AB47" s="17">
        <v>7</v>
      </c>
      <c r="AC47" s="17">
        <v>12.9</v>
      </c>
      <c r="AD47" s="17">
        <v>123.3</v>
      </c>
      <c r="AE47" s="17"/>
      <c r="AF47" s="17"/>
      <c r="AG47" s="17"/>
      <c r="AH47" s="17"/>
      <c r="AI47" s="17">
        <v>90.9</v>
      </c>
      <c r="AJ47" s="17">
        <v>89.1</v>
      </c>
      <c r="AK47" s="17"/>
      <c r="AL47" s="17"/>
      <c r="AM47" s="17"/>
      <c r="AN47" s="17">
        <v>6.5</v>
      </c>
      <c r="AO47" s="17">
        <v>153.1</v>
      </c>
      <c r="AP47" s="17">
        <v>47.6</v>
      </c>
      <c r="AQ47" s="17">
        <v>112.3</v>
      </c>
      <c r="AR47" s="17">
        <v>28.2</v>
      </c>
      <c r="AS47" s="17">
        <v>18.600000000000001</v>
      </c>
      <c r="AT47" s="17">
        <v>13.6</v>
      </c>
      <c r="AU47" s="17">
        <v>56.6</v>
      </c>
      <c r="AV47" s="17">
        <v>183.8</v>
      </c>
      <c r="AW47" s="17">
        <v>184.5</v>
      </c>
      <c r="AX47" s="17">
        <v>184.5</v>
      </c>
      <c r="AY47" s="17">
        <v>87.2</v>
      </c>
      <c r="AZ47" s="17">
        <v>5.7</v>
      </c>
      <c r="BA47" s="17">
        <v>1.1000000000000001</v>
      </c>
      <c r="BB47" s="17">
        <v>36.299999999999997</v>
      </c>
      <c r="BC47" s="17">
        <v>30.3</v>
      </c>
      <c r="BD47" s="17">
        <v>2</v>
      </c>
      <c r="BE47" s="17">
        <v>17</v>
      </c>
      <c r="BF47" s="17">
        <v>52.7</v>
      </c>
      <c r="BG47" s="17"/>
      <c r="BH47" s="17"/>
      <c r="BI47" s="17">
        <v>94.4</v>
      </c>
      <c r="BJ47" s="17"/>
      <c r="BK47" s="17"/>
      <c r="BL47" s="17">
        <v>47.1</v>
      </c>
      <c r="BM47" s="17"/>
      <c r="BN47" s="17"/>
      <c r="BO47" s="17"/>
      <c r="BP47" s="17">
        <v>65.900000000000006</v>
      </c>
      <c r="BQ47" s="17">
        <v>177</v>
      </c>
      <c r="BR47" s="17">
        <v>175.1</v>
      </c>
      <c r="BS47" s="17">
        <v>208.8</v>
      </c>
      <c r="BT47" s="17">
        <v>272.10000000000002</v>
      </c>
      <c r="BU47" s="17">
        <v>77</v>
      </c>
      <c r="BV47" s="17"/>
      <c r="BW47" s="17"/>
      <c r="BX47" s="17"/>
      <c r="BY47" s="17"/>
      <c r="BZ47" s="17"/>
      <c r="CA47" s="17"/>
      <c r="CB47" s="17"/>
      <c r="CC47" s="17">
        <v>1</v>
      </c>
      <c r="CD47" s="17">
        <v>159.1</v>
      </c>
      <c r="CE47" s="17">
        <v>105.9</v>
      </c>
      <c r="CF47" s="17">
        <v>66.599999999999994</v>
      </c>
      <c r="CG47" s="17">
        <v>72</v>
      </c>
      <c r="CH47" s="17">
        <v>29.3</v>
      </c>
      <c r="CI47" s="17"/>
      <c r="CJ47" s="17"/>
      <c r="CK47" s="17"/>
      <c r="CL47" s="17">
        <v>146.19999999999999</v>
      </c>
      <c r="CM47" s="17">
        <v>148.5</v>
      </c>
      <c r="CN47" s="17">
        <v>171</v>
      </c>
      <c r="CO47" s="17">
        <v>189.6</v>
      </c>
      <c r="CP47" s="17"/>
      <c r="CQ47" s="17"/>
      <c r="CR47" s="17"/>
      <c r="CS47" s="17"/>
      <c r="CT47" s="17">
        <v>217.5</v>
      </c>
      <c r="CU47" s="17">
        <v>104</v>
      </c>
      <c r="CV47" s="17">
        <v>0</v>
      </c>
      <c r="CW47" s="17">
        <v>4.5999999999999996</v>
      </c>
      <c r="CX47" s="17">
        <v>0</v>
      </c>
      <c r="CY47" s="17">
        <v>12.8</v>
      </c>
      <c r="CZ47" s="17">
        <v>0</v>
      </c>
      <c r="DA47" s="17">
        <v>7.4</v>
      </c>
      <c r="DB47" s="17">
        <v>6.2</v>
      </c>
      <c r="DC47" s="17">
        <v>9.9</v>
      </c>
      <c r="DD47" s="17">
        <v>2</v>
      </c>
      <c r="DE47" s="17">
        <v>0.3</v>
      </c>
      <c r="DF47" s="17">
        <v>1.5</v>
      </c>
      <c r="DG47" s="17">
        <v>1.8</v>
      </c>
      <c r="DH47" s="17">
        <v>20.3</v>
      </c>
      <c r="DI47" s="17">
        <v>6.3</v>
      </c>
      <c r="DJ47" s="17">
        <v>4</v>
      </c>
      <c r="DK47" s="17">
        <v>3.3</v>
      </c>
      <c r="DL47" s="17">
        <v>18.399999999999999</v>
      </c>
      <c r="DM47" s="17">
        <v>0</v>
      </c>
      <c r="DN47" s="17">
        <v>0</v>
      </c>
      <c r="DO47" s="17">
        <v>2.2000000000000002</v>
      </c>
      <c r="DP47" s="17">
        <v>8</v>
      </c>
      <c r="DQ47" s="17">
        <v>4.5</v>
      </c>
      <c r="DR47" s="17">
        <v>1.1000000000000001</v>
      </c>
      <c r="DS47" s="17">
        <v>2.2999999999999998</v>
      </c>
      <c r="DT47" s="17">
        <v>1.3</v>
      </c>
      <c r="DU47" s="17">
        <v>0</v>
      </c>
      <c r="DV47" s="17">
        <v>2</v>
      </c>
      <c r="DW47" s="17">
        <v>20.399999999999999</v>
      </c>
      <c r="DX47" s="17">
        <v>1.2</v>
      </c>
      <c r="DY47" s="17"/>
      <c r="DZ47" s="17">
        <v>10</v>
      </c>
      <c r="EA47" s="17">
        <v>3.4</v>
      </c>
      <c r="EB47" s="17">
        <v>5.2</v>
      </c>
      <c r="EC47" s="17">
        <v>7.3</v>
      </c>
      <c r="ED47" s="17">
        <v>14</v>
      </c>
      <c r="EE47" s="17">
        <v>6.7</v>
      </c>
      <c r="EF47" s="17">
        <v>18.399999999999999</v>
      </c>
      <c r="EG47" s="17">
        <v>0</v>
      </c>
      <c r="EH47" s="17">
        <v>0.7</v>
      </c>
      <c r="EI47" s="17">
        <v>1.1000000000000001</v>
      </c>
      <c r="EJ47" s="17">
        <v>0.4</v>
      </c>
      <c r="EK47" s="17">
        <v>0.3</v>
      </c>
      <c r="EL47" s="17">
        <v>10.5</v>
      </c>
      <c r="EM47" s="17">
        <v>4.3</v>
      </c>
      <c r="EN47" s="17">
        <v>8</v>
      </c>
      <c r="EO47" s="17">
        <v>4.2</v>
      </c>
      <c r="EP47" s="17">
        <v>4.5999999999999996</v>
      </c>
      <c r="EQ47" s="17">
        <v>4.5999999999999996</v>
      </c>
      <c r="ER47" s="17">
        <v>9.6999999999999993</v>
      </c>
      <c r="ES47" s="17">
        <v>0</v>
      </c>
      <c r="ET47" s="17">
        <v>0</v>
      </c>
      <c r="EU47" s="17">
        <v>0</v>
      </c>
      <c r="EV47" s="17">
        <v>0.6</v>
      </c>
      <c r="EW47" s="17">
        <v>21.1</v>
      </c>
      <c r="EX47" s="17">
        <v>13.6</v>
      </c>
      <c r="EY47" s="17">
        <v>0</v>
      </c>
      <c r="EZ47" s="17">
        <v>0</v>
      </c>
      <c r="FA47" s="17">
        <v>6.7</v>
      </c>
      <c r="FB47" s="17">
        <v>17.3</v>
      </c>
      <c r="FC47" s="17">
        <v>0</v>
      </c>
      <c r="FD47" s="17">
        <v>6.9</v>
      </c>
      <c r="FE47" s="17">
        <v>30.9</v>
      </c>
      <c r="FF47" s="17"/>
      <c r="FG47" s="17">
        <v>18.600000000000001</v>
      </c>
      <c r="FH47" s="17">
        <v>4</v>
      </c>
      <c r="FI47" s="17">
        <v>7416.4</v>
      </c>
      <c r="FJ47" s="15"/>
      <c r="FK47" s="17">
        <v>19.399999999999999</v>
      </c>
      <c r="FL47" s="17">
        <v>8.032</v>
      </c>
      <c r="FM47" s="17">
        <v>6.2</v>
      </c>
      <c r="FN47" s="17">
        <v>0</v>
      </c>
      <c r="FO47" s="17">
        <v>26.727959999999999</v>
      </c>
      <c r="FP47" s="17">
        <v>18.928599999999999</v>
      </c>
      <c r="FQ47" s="17">
        <v>4.5</v>
      </c>
      <c r="FR47" s="17">
        <v>16.2</v>
      </c>
      <c r="FS47" s="17">
        <v>99.988560000000007</v>
      </c>
    </row>
    <row r="48" spans="1:175" ht="24" customHeight="1" x14ac:dyDescent="0.3">
      <c r="A48" s="16" t="s">
        <v>52</v>
      </c>
      <c r="B48" s="16" t="s">
        <v>734</v>
      </c>
      <c r="C48" s="17">
        <v>146.4</v>
      </c>
      <c r="D48" s="17">
        <v>641</v>
      </c>
      <c r="E48" s="17">
        <v>216</v>
      </c>
      <c r="F48" s="17"/>
      <c r="G48" s="17"/>
      <c r="H48" s="17">
        <v>23.5</v>
      </c>
      <c r="I48" s="17">
        <v>81.099999999999994</v>
      </c>
      <c r="J48" s="17"/>
      <c r="K48" s="17"/>
      <c r="L48" s="17">
        <v>187.3</v>
      </c>
      <c r="M48" s="17">
        <v>206.9</v>
      </c>
      <c r="N48" s="17">
        <v>210.1</v>
      </c>
      <c r="O48" s="17">
        <v>284.60000000000002</v>
      </c>
      <c r="P48" s="17">
        <v>215.1</v>
      </c>
      <c r="Q48" s="17">
        <v>111.4</v>
      </c>
      <c r="R48" s="17">
        <v>518</v>
      </c>
      <c r="S48" s="17">
        <v>4.2</v>
      </c>
      <c r="T48" s="17"/>
      <c r="U48" s="17"/>
      <c r="V48" s="17"/>
      <c r="W48" s="17"/>
      <c r="X48" s="17">
        <v>106.5</v>
      </c>
      <c r="Y48" s="17">
        <v>8</v>
      </c>
      <c r="Z48" s="17">
        <v>5.4</v>
      </c>
      <c r="AA48" s="17">
        <v>16.899999999999999</v>
      </c>
      <c r="AB48" s="17">
        <v>6.8</v>
      </c>
      <c r="AC48" s="17">
        <v>12.3</v>
      </c>
      <c r="AD48" s="17">
        <v>123.7</v>
      </c>
      <c r="AE48" s="17"/>
      <c r="AF48" s="17"/>
      <c r="AG48" s="17"/>
      <c r="AH48" s="17"/>
      <c r="AI48" s="17">
        <v>90.4</v>
      </c>
      <c r="AJ48" s="17">
        <v>92.8</v>
      </c>
      <c r="AK48" s="17"/>
      <c r="AL48" s="17"/>
      <c r="AM48" s="17"/>
      <c r="AN48" s="17">
        <v>6.5</v>
      </c>
      <c r="AO48" s="17">
        <v>152.80000000000001</v>
      </c>
      <c r="AP48" s="17">
        <v>48.1</v>
      </c>
      <c r="AQ48" s="17">
        <v>120.4</v>
      </c>
      <c r="AR48" s="17">
        <v>24.2</v>
      </c>
      <c r="AS48" s="17">
        <v>18.600000000000001</v>
      </c>
      <c r="AT48" s="17">
        <v>13.6</v>
      </c>
      <c r="AU48" s="17">
        <v>58</v>
      </c>
      <c r="AV48" s="17">
        <v>183.8</v>
      </c>
      <c r="AW48" s="17">
        <v>183.9</v>
      </c>
      <c r="AX48" s="17">
        <v>184.5</v>
      </c>
      <c r="AY48" s="17">
        <v>86.8</v>
      </c>
      <c r="AZ48" s="17">
        <v>5.7</v>
      </c>
      <c r="BA48" s="17">
        <v>1.1000000000000001</v>
      </c>
      <c r="BB48" s="17">
        <v>36.1</v>
      </c>
      <c r="BC48" s="17">
        <v>30.3</v>
      </c>
      <c r="BD48" s="17">
        <v>2</v>
      </c>
      <c r="BE48" s="17">
        <v>17.2</v>
      </c>
      <c r="BF48" s="17">
        <v>51</v>
      </c>
      <c r="BG48" s="17"/>
      <c r="BH48" s="17"/>
      <c r="BI48" s="17">
        <v>94.1</v>
      </c>
      <c r="BJ48" s="17"/>
      <c r="BK48" s="17"/>
      <c r="BL48" s="17">
        <v>47.5</v>
      </c>
      <c r="BM48" s="17"/>
      <c r="BN48" s="17"/>
      <c r="BO48" s="17"/>
      <c r="BP48" s="17">
        <v>66.099999999999994</v>
      </c>
      <c r="BQ48" s="17">
        <v>177.1</v>
      </c>
      <c r="BR48" s="17">
        <v>174.9</v>
      </c>
      <c r="BS48" s="17">
        <v>209.9</v>
      </c>
      <c r="BT48" s="17">
        <v>272.7</v>
      </c>
      <c r="BU48" s="17">
        <v>76.400000000000006</v>
      </c>
      <c r="BV48" s="17"/>
      <c r="BW48" s="17"/>
      <c r="BX48" s="17"/>
      <c r="BY48" s="17"/>
      <c r="BZ48" s="17"/>
      <c r="CA48" s="17"/>
      <c r="CB48" s="17"/>
      <c r="CC48" s="17">
        <v>1</v>
      </c>
      <c r="CD48" s="17">
        <v>161.5</v>
      </c>
      <c r="CE48" s="17">
        <v>104.4</v>
      </c>
      <c r="CF48" s="17">
        <v>66.099999999999994</v>
      </c>
      <c r="CG48" s="17">
        <v>72</v>
      </c>
      <c r="CH48" s="17">
        <v>29.1</v>
      </c>
      <c r="CI48" s="17"/>
      <c r="CJ48" s="17"/>
      <c r="CK48" s="17"/>
      <c r="CL48" s="17">
        <v>146.19999999999999</v>
      </c>
      <c r="CM48" s="17">
        <v>148.6</v>
      </c>
      <c r="CN48" s="17">
        <v>171</v>
      </c>
      <c r="CO48" s="17">
        <v>189.8</v>
      </c>
      <c r="CP48" s="17"/>
      <c r="CQ48" s="17"/>
      <c r="CR48" s="17"/>
      <c r="CS48" s="17"/>
      <c r="CT48" s="17">
        <v>217.5</v>
      </c>
      <c r="CU48" s="17">
        <v>104</v>
      </c>
      <c r="CV48" s="17">
        <v>0</v>
      </c>
      <c r="CW48" s="17">
        <v>3.3</v>
      </c>
      <c r="CX48" s="17">
        <v>0</v>
      </c>
      <c r="CY48" s="17">
        <v>15.7</v>
      </c>
      <c r="CZ48" s="17">
        <v>0</v>
      </c>
      <c r="DA48" s="17">
        <v>7.4</v>
      </c>
      <c r="DB48" s="17">
        <v>6.1</v>
      </c>
      <c r="DC48" s="17">
        <v>9.9</v>
      </c>
      <c r="DD48" s="17">
        <v>2</v>
      </c>
      <c r="DE48" s="17">
        <v>0.3</v>
      </c>
      <c r="DF48" s="17">
        <v>1.51</v>
      </c>
      <c r="DG48" s="17">
        <v>1.8</v>
      </c>
      <c r="DH48" s="17">
        <v>20.100000000000001</v>
      </c>
      <c r="DI48" s="17">
        <v>6.3</v>
      </c>
      <c r="DJ48" s="17">
        <v>4</v>
      </c>
      <c r="DK48" s="17">
        <v>3.4</v>
      </c>
      <c r="DL48" s="17">
        <v>18.399999999999999</v>
      </c>
      <c r="DM48" s="17">
        <v>0</v>
      </c>
      <c r="DN48" s="17">
        <v>0</v>
      </c>
      <c r="DO48" s="17">
        <v>2.4</v>
      </c>
      <c r="DP48" s="17">
        <v>8.6999999999999993</v>
      </c>
      <c r="DQ48" s="17">
        <v>4.5</v>
      </c>
      <c r="DR48" s="17">
        <v>1.1000000000000001</v>
      </c>
      <c r="DS48" s="17">
        <v>2.2999999999999998</v>
      </c>
      <c r="DT48" s="17">
        <v>1.3</v>
      </c>
      <c r="DU48" s="17">
        <v>0</v>
      </c>
      <c r="DV48" s="17">
        <v>1.8</v>
      </c>
      <c r="DW48" s="17">
        <v>20.399999999999999</v>
      </c>
      <c r="DX48" s="17">
        <v>1.2</v>
      </c>
      <c r="DY48" s="17"/>
      <c r="DZ48" s="17">
        <v>10</v>
      </c>
      <c r="EA48" s="17">
        <v>3.2</v>
      </c>
      <c r="EB48" s="17">
        <v>5.2</v>
      </c>
      <c r="EC48" s="17">
        <v>7.3</v>
      </c>
      <c r="ED48" s="17">
        <v>14.1</v>
      </c>
      <c r="EE48" s="17">
        <v>7.1</v>
      </c>
      <c r="EF48" s="17">
        <v>21.7</v>
      </c>
      <c r="EG48" s="17">
        <v>0</v>
      </c>
      <c r="EH48" s="17">
        <v>1.5</v>
      </c>
      <c r="EI48" s="17">
        <v>2.9</v>
      </c>
      <c r="EJ48" s="17">
        <v>0.4</v>
      </c>
      <c r="EK48" s="17">
        <v>0.4</v>
      </c>
      <c r="EL48" s="17">
        <v>10.5</v>
      </c>
      <c r="EM48" s="17">
        <v>4.3</v>
      </c>
      <c r="EN48" s="17">
        <v>8</v>
      </c>
      <c r="EO48" s="17">
        <v>4.5999999999999996</v>
      </c>
      <c r="EP48" s="17">
        <v>4.5999999999999996</v>
      </c>
      <c r="EQ48" s="17">
        <v>4.5999999999999996</v>
      </c>
      <c r="ER48" s="17">
        <v>11.6</v>
      </c>
      <c r="ES48" s="17">
        <v>0</v>
      </c>
      <c r="ET48" s="17">
        <v>0</v>
      </c>
      <c r="EU48" s="17">
        <v>0</v>
      </c>
      <c r="EV48" s="17">
        <v>0.6</v>
      </c>
      <c r="EW48" s="17">
        <v>10.7</v>
      </c>
      <c r="EX48" s="17">
        <v>5.5</v>
      </c>
      <c r="EY48" s="17">
        <v>0</v>
      </c>
      <c r="EZ48" s="17">
        <v>0</v>
      </c>
      <c r="FA48" s="17">
        <v>6.7</v>
      </c>
      <c r="FB48" s="17">
        <v>17.2</v>
      </c>
      <c r="FC48" s="17">
        <v>0</v>
      </c>
      <c r="FD48" s="17">
        <v>0</v>
      </c>
      <c r="FE48" s="17">
        <v>30</v>
      </c>
      <c r="FF48" s="17"/>
      <c r="FG48" s="17">
        <v>19.100000000000001</v>
      </c>
      <c r="FH48" s="17">
        <v>4</v>
      </c>
      <c r="FI48" s="17">
        <v>7422.61</v>
      </c>
      <c r="FJ48" s="15"/>
      <c r="FK48" s="17">
        <v>19.3</v>
      </c>
      <c r="FL48" s="17">
        <v>8.0239999999999991</v>
      </c>
      <c r="FM48" s="17">
        <v>6.2</v>
      </c>
      <c r="FN48" s="17">
        <v>7.4</v>
      </c>
      <c r="FO48" s="17">
        <v>26.841429999999999</v>
      </c>
      <c r="FP48" s="17">
        <v>18.92822</v>
      </c>
      <c r="FQ48" s="17">
        <v>4.7</v>
      </c>
      <c r="FR48" s="17">
        <v>16</v>
      </c>
      <c r="FS48" s="17">
        <v>107.39364999999999</v>
      </c>
    </row>
    <row r="49" spans="1:175" ht="24" customHeight="1" x14ac:dyDescent="0.3">
      <c r="A49" s="16" t="s">
        <v>52</v>
      </c>
      <c r="B49" s="16" t="s">
        <v>735</v>
      </c>
      <c r="C49" s="17">
        <v>143.5</v>
      </c>
      <c r="D49" s="17">
        <v>640.5</v>
      </c>
      <c r="E49" s="17">
        <v>215.7</v>
      </c>
      <c r="F49" s="17"/>
      <c r="G49" s="17"/>
      <c r="H49" s="17">
        <v>22.9</v>
      </c>
      <c r="I49" s="17">
        <v>80.099999999999994</v>
      </c>
      <c r="J49" s="17"/>
      <c r="K49" s="17"/>
      <c r="L49" s="17">
        <v>187.5</v>
      </c>
      <c r="M49" s="17">
        <v>207.3</v>
      </c>
      <c r="N49" s="17">
        <v>209.6</v>
      </c>
      <c r="O49" s="17">
        <v>289.39999999999998</v>
      </c>
      <c r="P49" s="17">
        <v>216.2</v>
      </c>
      <c r="Q49" s="17">
        <v>111.5</v>
      </c>
      <c r="R49" s="17">
        <v>479.6</v>
      </c>
      <c r="S49" s="17">
        <v>4.2</v>
      </c>
      <c r="T49" s="17"/>
      <c r="U49" s="17"/>
      <c r="V49" s="17"/>
      <c r="W49" s="17"/>
      <c r="X49" s="17">
        <v>107</v>
      </c>
      <c r="Y49" s="17">
        <v>7.8</v>
      </c>
      <c r="Z49" s="17">
        <v>5.3</v>
      </c>
      <c r="AA49" s="17">
        <v>16.8</v>
      </c>
      <c r="AB49" s="17">
        <v>7</v>
      </c>
      <c r="AC49" s="17">
        <v>14.4</v>
      </c>
      <c r="AD49" s="17">
        <v>123.2</v>
      </c>
      <c r="AE49" s="17"/>
      <c r="AF49" s="17"/>
      <c r="AG49" s="17"/>
      <c r="AH49" s="17"/>
      <c r="AI49" s="17">
        <v>90.2</v>
      </c>
      <c r="AJ49" s="17">
        <v>74</v>
      </c>
      <c r="AK49" s="17"/>
      <c r="AL49" s="17"/>
      <c r="AM49" s="17"/>
      <c r="AN49" s="17">
        <v>6.5</v>
      </c>
      <c r="AO49" s="17">
        <v>152.80000000000001</v>
      </c>
      <c r="AP49" s="17">
        <v>44.5</v>
      </c>
      <c r="AQ49" s="17">
        <v>134</v>
      </c>
      <c r="AR49" s="17">
        <v>27.1</v>
      </c>
      <c r="AS49" s="17">
        <v>18.600000000000001</v>
      </c>
      <c r="AT49" s="17">
        <v>13.6</v>
      </c>
      <c r="AU49" s="17">
        <v>57.8</v>
      </c>
      <c r="AV49" s="17">
        <v>181.7</v>
      </c>
      <c r="AW49" s="17">
        <v>182.5</v>
      </c>
      <c r="AX49" s="17">
        <v>184.6</v>
      </c>
      <c r="AY49" s="17">
        <v>86.7</v>
      </c>
      <c r="AZ49" s="17">
        <v>5.4</v>
      </c>
      <c r="BA49" s="17">
        <v>1.1000000000000001</v>
      </c>
      <c r="BB49" s="17">
        <v>36.1</v>
      </c>
      <c r="BC49" s="17">
        <v>33.9</v>
      </c>
      <c r="BD49" s="17">
        <v>2</v>
      </c>
      <c r="BE49" s="17">
        <v>16.8</v>
      </c>
      <c r="BF49" s="17">
        <v>49.6</v>
      </c>
      <c r="BG49" s="17"/>
      <c r="BH49" s="17"/>
      <c r="BI49" s="17">
        <v>94</v>
      </c>
      <c r="BJ49" s="17"/>
      <c r="BK49" s="17"/>
      <c r="BL49" s="17">
        <v>47.2</v>
      </c>
      <c r="BM49" s="17"/>
      <c r="BN49" s="17"/>
      <c r="BO49" s="17"/>
      <c r="BP49" s="17">
        <v>65.7</v>
      </c>
      <c r="BQ49" s="17">
        <v>177.8</v>
      </c>
      <c r="BR49" s="17">
        <v>175.6</v>
      </c>
      <c r="BS49" s="17">
        <v>209.6</v>
      </c>
      <c r="BT49" s="17">
        <v>273.2</v>
      </c>
      <c r="BU49" s="17">
        <v>76.400000000000006</v>
      </c>
      <c r="BV49" s="17"/>
      <c r="BW49" s="17"/>
      <c r="BX49" s="17"/>
      <c r="BY49" s="17"/>
      <c r="BZ49" s="17"/>
      <c r="CA49" s="17"/>
      <c r="CB49" s="17"/>
      <c r="CC49" s="17">
        <v>1</v>
      </c>
      <c r="CD49" s="17">
        <v>142.5</v>
      </c>
      <c r="CE49" s="17">
        <v>108.6</v>
      </c>
      <c r="CF49" s="17">
        <v>66</v>
      </c>
      <c r="CG49" s="17">
        <v>73</v>
      </c>
      <c r="CH49" s="17">
        <v>29.4</v>
      </c>
      <c r="CI49" s="17"/>
      <c r="CJ49" s="17"/>
      <c r="CK49" s="17"/>
      <c r="CL49" s="17">
        <v>146.30000000000001</v>
      </c>
      <c r="CM49" s="17">
        <v>148.6</v>
      </c>
      <c r="CN49" s="17">
        <v>171.3</v>
      </c>
      <c r="CO49" s="17">
        <v>190.1</v>
      </c>
      <c r="CP49" s="17"/>
      <c r="CQ49" s="17"/>
      <c r="CR49" s="17"/>
      <c r="CS49" s="17"/>
      <c r="CT49" s="17">
        <v>217.7</v>
      </c>
      <c r="CU49" s="17">
        <v>104.1</v>
      </c>
      <c r="CV49" s="17">
        <v>0</v>
      </c>
      <c r="CW49" s="17">
        <v>1.5</v>
      </c>
      <c r="CX49" s="17">
        <v>0</v>
      </c>
      <c r="CY49" s="17">
        <v>17.2</v>
      </c>
      <c r="CZ49" s="17">
        <v>0</v>
      </c>
      <c r="DA49" s="17">
        <v>7.4</v>
      </c>
      <c r="DB49" s="17">
        <v>6.1</v>
      </c>
      <c r="DC49" s="17">
        <v>9.9</v>
      </c>
      <c r="DD49" s="17">
        <v>2.1</v>
      </c>
      <c r="DE49" s="17">
        <v>0.3</v>
      </c>
      <c r="DF49" s="17">
        <v>1.52</v>
      </c>
      <c r="DG49" s="17">
        <v>1.8</v>
      </c>
      <c r="DH49" s="17">
        <v>19.899999999999999</v>
      </c>
      <c r="DI49" s="17">
        <v>6.3</v>
      </c>
      <c r="DJ49" s="17">
        <v>4</v>
      </c>
      <c r="DK49" s="17">
        <v>3.4</v>
      </c>
      <c r="DL49" s="17">
        <v>18.399999999999999</v>
      </c>
      <c r="DM49" s="17">
        <v>0</v>
      </c>
      <c r="DN49" s="17">
        <v>0</v>
      </c>
      <c r="DO49" s="17">
        <v>2.6</v>
      </c>
      <c r="DP49" s="17">
        <v>9.1999999999999993</v>
      </c>
      <c r="DQ49" s="17">
        <v>4.5</v>
      </c>
      <c r="DR49" s="17">
        <v>1.1000000000000001</v>
      </c>
      <c r="DS49" s="17">
        <v>2.2999999999999998</v>
      </c>
      <c r="DT49" s="17">
        <v>1.3</v>
      </c>
      <c r="DU49" s="17">
        <v>0</v>
      </c>
      <c r="DV49" s="17">
        <v>1.9</v>
      </c>
      <c r="DW49" s="17">
        <v>20.399999999999999</v>
      </c>
      <c r="DX49" s="17">
        <v>1.2</v>
      </c>
      <c r="DY49" s="17"/>
      <c r="DZ49" s="17">
        <v>10</v>
      </c>
      <c r="EA49" s="17">
        <v>3.2</v>
      </c>
      <c r="EB49" s="17">
        <v>4.7</v>
      </c>
      <c r="EC49" s="17">
        <v>7.1</v>
      </c>
      <c r="ED49" s="17">
        <v>14</v>
      </c>
      <c r="EE49" s="17">
        <v>4.5</v>
      </c>
      <c r="EF49" s="17">
        <v>23</v>
      </c>
      <c r="EG49" s="17">
        <v>0</v>
      </c>
      <c r="EH49" s="17">
        <v>1</v>
      </c>
      <c r="EI49" s="17">
        <v>3.6</v>
      </c>
      <c r="EJ49" s="17">
        <v>0</v>
      </c>
      <c r="EK49" s="17">
        <v>0.4</v>
      </c>
      <c r="EL49" s="17">
        <v>10.5</v>
      </c>
      <c r="EM49" s="17">
        <v>4.3</v>
      </c>
      <c r="EN49" s="17">
        <v>8</v>
      </c>
      <c r="EO49" s="17">
        <v>4.8</v>
      </c>
      <c r="EP49" s="17">
        <v>5.2</v>
      </c>
      <c r="EQ49" s="17">
        <v>4.5999999999999996</v>
      </c>
      <c r="ER49" s="17">
        <v>13.3</v>
      </c>
      <c r="ES49" s="17">
        <v>0</v>
      </c>
      <c r="ET49" s="17">
        <v>0</v>
      </c>
      <c r="EU49" s="17">
        <v>0</v>
      </c>
      <c r="EV49" s="17">
        <v>0.6</v>
      </c>
      <c r="EW49" s="17">
        <v>1.2</v>
      </c>
      <c r="EX49" s="17">
        <v>0.4</v>
      </c>
      <c r="EY49" s="17">
        <v>0</v>
      </c>
      <c r="EZ49" s="17">
        <v>0</v>
      </c>
      <c r="FA49" s="17">
        <v>6.8</v>
      </c>
      <c r="FB49" s="17">
        <v>17.100000000000001</v>
      </c>
      <c r="FC49" s="17">
        <v>0</v>
      </c>
      <c r="FD49" s="17">
        <v>0</v>
      </c>
      <c r="FE49" s="17">
        <v>29.8</v>
      </c>
      <c r="FF49" s="17"/>
      <c r="FG49" s="17">
        <v>19.100000000000001</v>
      </c>
      <c r="FH49" s="17">
        <v>3.7</v>
      </c>
      <c r="FI49" s="17">
        <v>7352.32</v>
      </c>
      <c r="FJ49" s="15"/>
      <c r="FK49" s="17">
        <v>18.3</v>
      </c>
      <c r="FL49" s="17">
        <v>8.0220000000000002</v>
      </c>
      <c r="FM49" s="17">
        <v>6.2</v>
      </c>
      <c r="FN49" s="17">
        <v>7.4</v>
      </c>
      <c r="FO49" s="17">
        <v>26.894829999999999</v>
      </c>
      <c r="FP49" s="17">
        <v>18.9282</v>
      </c>
      <c r="FQ49" s="17">
        <v>4.5999999999999996</v>
      </c>
      <c r="FR49" s="17">
        <v>16.100000000000001</v>
      </c>
      <c r="FS49" s="17">
        <v>106.44503</v>
      </c>
    </row>
    <row r="50" spans="1:175" ht="24" customHeight="1" x14ac:dyDescent="0.3">
      <c r="A50" s="18" t="s">
        <v>52</v>
      </c>
      <c r="B50" s="18" t="s">
        <v>736</v>
      </c>
      <c r="C50" s="19">
        <v>144.80000000000001</v>
      </c>
      <c r="D50" s="19">
        <v>640.5</v>
      </c>
      <c r="E50" s="19">
        <v>215.8</v>
      </c>
      <c r="F50" s="19"/>
      <c r="G50" s="19"/>
      <c r="H50" s="19">
        <v>23.1</v>
      </c>
      <c r="I50" s="19">
        <v>79.900000000000006</v>
      </c>
      <c r="J50" s="19"/>
      <c r="K50" s="19"/>
      <c r="L50" s="19">
        <v>187.7</v>
      </c>
      <c r="M50" s="19">
        <v>207.7</v>
      </c>
      <c r="N50" s="19">
        <v>210.4</v>
      </c>
      <c r="O50" s="19">
        <v>290.3</v>
      </c>
      <c r="P50" s="19">
        <v>216.4</v>
      </c>
      <c r="Q50" s="19">
        <v>111.5</v>
      </c>
      <c r="R50" s="19">
        <v>538.20000000000005</v>
      </c>
      <c r="S50" s="19">
        <v>4.2</v>
      </c>
      <c r="T50" s="19"/>
      <c r="U50" s="19"/>
      <c r="V50" s="19"/>
      <c r="W50" s="19"/>
      <c r="X50" s="19">
        <v>105.4</v>
      </c>
      <c r="Y50" s="19">
        <v>7.9</v>
      </c>
      <c r="Z50" s="19">
        <v>5.3</v>
      </c>
      <c r="AA50" s="19">
        <v>16.899999999999999</v>
      </c>
      <c r="AB50" s="19">
        <v>7</v>
      </c>
      <c r="AC50" s="19">
        <v>14.6</v>
      </c>
      <c r="AD50" s="19">
        <v>123.5</v>
      </c>
      <c r="AE50" s="19"/>
      <c r="AF50" s="19"/>
      <c r="AG50" s="19"/>
      <c r="AH50" s="19"/>
      <c r="AI50" s="19">
        <v>90.1</v>
      </c>
      <c r="AJ50" s="19">
        <v>77.2</v>
      </c>
      <c r="AK50" s="19"/>
      <c r="AL50" s="19"/>
      <c r="AM50" s="19"/>
      <c r="AN50" s="19">
        <v>6.5</v>
      </c>
      <c r="AO50" s="19">
        <v>152.19999999999999</v>
      </c>
      <c r="AP50" s="19">
        <v>48</v>
      </c>
      <c r="AQ50" s="19">
        <v>123.2</v>
      </c>
      <c r="AR50" s="19">
        <v>27.9</v>
      </c>
      <c r="AS50" s="19">
        <v>18.600000000000001</v>
      </c>
      <c r="AT50" s="19">
        <v>13.6</v>
      </c>
      <c r="AU50" s="19">
        <v>57</v>
      </c>
      <c r="AV50" s="19">
        <v>181.9</v>
      </c>
      <c r="AW50" s="19">
        <v>182.5</v>
      </c>
      <c r="AX50" s="19">
        <v>184.8</v>
      </c>
      <c r="AY50" s="19">
        <v>86.7</v>
      </c>
      <c r="AZ50" s="19">
        <v>5.4</v>
      </c>
      <c r="BA50" s="19">
        <v>1.1000000000000001</v>
      </c>
      <c r="BB50" s="19">
        <v>36</v>
      </c>
      <c r="BC50" s="19">
        <v>31</v>
      </c>
      <c r="BD50" s="19">
        <v>2</v>
      </c>
      <c r="BE50" s="19">
        <v>16.899999999999999</v>
      </c>
      <c r="BF50" s="19">
        <v>50</v>
      </c>
      <c r="BG50" s="19"/>
      <c r="BH50" s="19"/>
      <c r="BI50" s="19">
        <v>50.7</v>
      </c>
      <c r="BJ50" s="19"/>
      <c r="BK50" s="19"/>
      <c r="BL50" s="19">
        <v>47.2</v>
      </c>
      <c r="BM50" s="19"/>
      <c r="BN50" s="19"/>
      <c r="BO50" s="19"/>
      <c r="BP50" s="19">
        <v>65.900000000000006</v>
      </c>
      <c r="BQ50" s="19">
        <v>178.2</v>
      </c>
      <c r="BR50" s="19">
        <v>175.9</v>
      </c>
      <c r="BS50" s="19">
        <v>209.5</v>
      </c>
      <c r="BT50" s="19">
        <v>273.5</v>
      </c>
      <c r="BU50" s="19">
        <v>76.900000000000006</v>
      </c>
      <c r="BV50" s="19"/>
      <c r="BW50" s="19"/>
      <c r="BX50" s="19"/>
      <c r="BY50" s="19"/>
      <c r="BZ50" s="19"/>
      <c r="CA50" s="19"/>
      <c r="CB50" s="19"/>
      <c r="CC50" s="19">
        <v>1</v>
      </c>
      <c r="CD50" s="19">
        <v>139.9</v>
      </c>
      <c r="CE50" s="19">
        <v>88.8</v>
      </c>
      <c r="CF50" s="19">
        <v>66</v>
      </c>
      <c r="CG50" s="19">
        <v>72.900000000000006</v>
      </c>
      <c r="CH50" s="19">
        <v>29.7</v>
      </c>
      <c r="CI50" s="19"/>
      <c r="CJ50" s="19"/>
      <c r="CK50" s="19"/>
      <c r="CL50" s="19">
        <v>146.69999999999999</v>
      </c>
      <c r="CM50" s="19">
        <v>148.80000000000001</v>
      </c>
      <c r="CN50" s="19">
        <v>171.7</v>
      </c>
      <c r="CO50" s="19">
        <v>190.2</v>
      </c>
      <c r="CP50" s="19"/>
      <c r="CQ50" s="19"/>
      <c r="CR50" s="19"/>
      <c r="CS50" s="19"/>
      <c r="CT50" s="19">
        <v>217.8</v>
      </c>
      <c r="CU50" s="19">
        <v>104.1</v>
      </c>
      <c r="CV50" s="19">
        <v>0</v>
      </c>
      <c r="CW50" s="19">
        <v>0.4</v>
      </c>
      <c r="CX50" s="19">
        <v>0</v>
      </c>
      <c r="CY50" s="19">
        <v>12.7</v>
      </c>
      <c r="CZ50" s="19">
        <v>0</v>
      </c>
      <c r="DA50" s="19">
        <v>7.5</v>
      </c>
      <c r="DB50" s="19">
        <v>10.7</v>
      </c>
      <c r="DC50" s="19">
        <v>9.9</v>
      </c>
      <c r="DD50" s="19">
        <v>2.1</v>
      </c>
      <c r="DE50" s="19">
        <v>0.3</v>
      </c>
      <c r="DF50" s="19">
        <v>1.5</v>
      </c>
      <c r="DG50" s="19">
        <v>1.8</v>
      </c>
      <c r="DH50" s="19">
        <v>19.8</v>
      </c>
      <c r="DI50" s="19">
        <v>6.3</v>
      </c>
      <c r="DJ50" s="19">
        <v>4</v>
      </c>
      <c r="DK50" s="19">
        <v>3.4</v>
      </c>
      <c r="DL50" s="19">
        <v>18.399999999999999</v>
      </c>
      <c r="DM50" s="19">
        <v>0</v>
      </c>
      <c r="DN50" s="19">
        <v>0</v>
      </c>
      <c r="DO50" s="19">
        <v>2.8</v>
      </c>
      <c r="DP50" s="19">
        <v>9.6</v>
      </c>
      <c r="DQ50" s="19">
        <v>4.5</v>
      </c>
      <c r="DR50" s="19">
        <v>1.1000000000000001</v>
      </c>
      <c r="DS50" s="19">
        <v>2.2999999999999998</v>
      </c>
      <c r="DT50" s="19">
        <v>1.3</v>
      </c>
      <c r="DU50" s="19">
        <v>0</v>
      </c>
      <c r="DV50" s="19">
        <v>2.2000000000000002</v>
      </c>
      <c r="DW50" s="19">
        <v>16.5</v>
      </c>
      <c r="DX50" s="19">
        <v>1.3</v>
      </c>
      <c r="DY50" s="19"/>
      <c r="DZ50" s="19">
        <v>10</v>
      </c>
      <c r="EA50" s="19">
        <v>3.2</v>
      </c>
      <c r="EB50" s="19">
        <v>4.2</v>
      </c>
      <c r="EC50" s="19">
        <v>7.1</v>
      </c>
      <c r="ED50" s="19">
        <v>14</v>
      </c>
      <c r="EE50" s="19">
        <v>4.5</v>
      </c>
      <c r="EF50" s="19">
        <v>25.7</v>
      </c>
      <c r="EG50" s="19">
        <v>0</v>
      </c>
      <c r="EH50" s="19">
        <v>2.7</v>
      </c>
      <c r="EI50" s="19">
        <v>4.4000000000000004</v>
      </c>
      <c r="EJ50" s="19">
        <v>0.1</v>
      </c>
      <c r="EK50" s="19">
        <v>0.1</v>
      </c>
      <c r="EL50" s="19">
        <v>10.5</v>
      </c>
      <c r="EM50" s="19">
        <v>4.3</v>
      </c>
      <c r="EN50" s="19">
        <v>8</v>
      </c>
      <c r="EO50" s="19">
        <v>5.2</v>
      </c>
      <c r="EP50" s="19">
        <v>5.6</v>
      </c>
      <c r="EQ50" s="19">
        <v>5.2</v>
      </c>
      <c r="ER50" s="19">
        <v>10.199999999999999</v>
      </c>
      <c r="ES50" s="19">
        <v>0</v>
      </c>
      <c r="ET50" s="19">
        <v>0</v>
      </c>
      <c r="EU50" s="19">
        <v>0</v>
      </c>
      <c r="EV50" s="19">
        <v>0.6</v>
      </c>
      <c r="EW50" s="19">
        <v>0</v>
      </c>
      <c r="EX50" s="19">
        <v>1.1000000000000001</v>
      </c>
      <c r="EY50" s="19">
        <v>0</v>
      </c>
      <c r="EZ50" s="19">
        <v>0</v>
      </c>
      <c r="FA50" s="19">
        <v>6.7</v>
      </c>
      <c r="FB50" s="19">
        <v>17.100000000000001</v>
      </c>
      <c r="FC50" s="19">
        <v>0</v>
      </c>
      <c r="FD50" s="19">
        <v>0</v>
      </c>
      <c r="FE50" s="19">
        <v>30.8</v>
      </c>
      <c r="FF50" s="19"/>
      <c r="FG50" s="19">
        <v>19</v>
      </c>
      <c r="FH50" s="19">
        <v>6.2</v>
      </c>
      <c r="FI50" s="19">
        <v>7346</v>
      </c>
      <c r="FJ50" s="15"/>
      <c r="FK50" s="19">
        <v>18.3</v>
      </c>
      <c r="FL50" s="19">
        <v>8.0239999999999991</v>
      </c>
      <c r="FM50" s="19">
        <v>6.2</v>
      </c>
      <c r="FN50" s="19">
        <v>7.4</v>
      </c>
      <c r="FO50" s="19">
        <v>27.012270000000001</v>
      </c>
      <c r="FP50" s="19">
        <v>18.92774</v>
      </c>
      <c r="FQ50" s="19">
        <v>4.7</v>
      </c>
      <c r="FR50" s="19">
        <v>16.100000000000001</v>
      </c>
      <c r="FS50" s="19">
        <v>106.66401</v>
      </c>
    </row>
    <row r="51" spans="1:175" ht="24" customHeight="1" x14ac:dyDescent="0.3">
      <c r="A51" s="13" t="s">
        <v>52</v>
      </c>
      <c r="B51" s="13" t="s">
        <v>737</v>
      </c>
      <c r="C51" s="14">
        <v>145.4</v>
      </c>
      <c r="D51" s="14">
        <v>639.70000000000005</v>
      </c>
      <c r="E51" s="14">
        <v>215.5</v>
      </c>
      <c r="F51" s="14"/>
      <c r="G51" s="14"/>
      <c r="H51" s="14">
        <v>23.1</v>
      </c>
      <c r="I51" s="14">
        <v>79.7</v>
      </c>
      <c r="J51" s="14"/>
      <c r="K51" s="14"/>
      <c r="L51" s="14">
        <v>187.8</v>
      </c>
      <c r="M51" s="14">
        <v>208.1</v>
      </c>
      <c r="N51" s="14">
        <v>210.2</v>
      </c>
      <c r="O51" s="14">
        <v>290.10000000000002</v>
      </c>
      <c r="P51" s="14">
        <v>217.1</v>
      </c>
      <c r="Q51" s="14">
        <v>111.2</v>
      </c>
      <c r="R51" s="14">
        <v>534.79999999999995</v>
      </c>
      <c r="S51" s="14">
        <v>4.0999999999999996</v>
      </c>
      <c r="T51" s="14"/>
      <c r="U51" s="14"/>
      <c r="V51" s="14"/>
      <c r="W51" s="14"/>
      <c r="X51" s="14">
        <v>107</v>
      </c>
      <c r="Y51" s="14">
        <v>7.4</v>
      </c>
      <c r="Z51" s="14">
        <v>5.3</v>
      </c>
      <c r="AA51" s="14">
        <v>16.899999999999999</v>
      </c>
      <c r="AB51" s="14">
        <v>6.9</v>
      </c>
      <c r="AC51" s="14">
        <v>15</v>
      </c>
      <c r="AD51" s="14">
        <v>123.3</v>
      </c>
      <c r="AE51" s="14"/>
      <c r="AF51" s="14"/>
      <c r="AG51" s="14"/>
      <c r="AH51" s="14"/>
      <c r="AI51" s="14">
        <v>89.9</v>
      </c>
      <c r="AJ51" s="14">
        <v>92.2</v>
      </c>
      <c r="AK51" s="14"/>
      <c r="AL51" s="14"/>
      <c r="AM51" s="14"/>
      <c r="AN51" s="14">
        <v>6.5</v>
      </c>
      <c r="AO51" s="14">
        <v>152</v>
      </c>
      <c r="AP51" s="14">
        <v>48</v>
      </c>
      <c r="AQ51" s="14">
        <v>118.4</v>
      </c>
      <c r="AR51" s="14">
        <v>28</v>
      </c>
      <c r="AS51" s="14">
        <v>18.600000000000001</v>
      </c>
      <c r="AT51" s="14">
        <v>12.8</v>
      </c>
      <c r="AU51" s="14">
        <v>55.4</v>
      </c>
      <c r="AV51" s="14">
        <v>182</v>
      </c>
      <c r="AW51" s="14">
        <v>182.5</v>
      </c>
      <c r="AX51" s="14">
        <v>184.9</v>
      </c>
      <c r="AY51" s="14">
        <v>86.7</v>
      </c>
      <c r="AZ51" s="14">
        <v>5.4</v>
      </c>
      <c r="BA51" s="14">
        <v>1.1000000000000001</v>
      </c>
      <c r="BB51" s="14">
        <v>36</v>
      </c>
      <c r="BC51" s="14">
        <v>30.8</v>
      </c>
      <c r="BD51" s="14">
        <v>2</v>
      </c>
      <c r="BE51" s="14">
        <v>17.2</v>
      </c>
      <c r="BF51" s="14">
        <v>48.8</v>
      </c>
      <c r="BG51" s="14"/>
      <c r="BH51" s="14"/>
      <c r="BI51" s="14">
        <v>50.6</v>
      </c>
      <c r="BJ51" s="14"/>
      <c r="BK51" s="14"/>
      <c r="BL51" s="14">
        <v>47.4</v>
      </c>
      <c r="BM51" s="14"/>
      <c r="BN51" s="14"/>
      <c r="BO51" s="14"/>
      <c r="BP51" s="14">
        <v>65.8</v>
      </c>
      <c r="BQ51" s="14">
        <v>178.2</v>
      </c>
      <c r="BR51" s="14">
        <v>175.8</v>
      </c>
      <c r="BS51" s="14">
        <v>208.9</v>
      </c>
      <c r="BT51" s="14">
        <v>273.2</v>
      </c>
      <c r="BU51" s="14">
        <v>76.7</v>
      </c>
      <c r="BV51" s="14"/>
      <c r="BW51" s="14"/>
      <c r="BX51" s="14"/>
      <c r="BY51" s="14"/>
      <c r="BZ51" s="14"/>
      <c r="CA51" s="14"/>
      <c r="CB51" s="14"/>
      <c r="CC51" s="14">
        <v>1</v>
      </c>
      <c r="CD51" s="14">
        <v>162.9</v>
      </c>
      <c r="CE51" s="14">
        <v>89</v>
      </c>
      <c r="CF51" s="14">
        <v>65.900000000000006</v>
      </c>
      <c r="CG51" s="14">
        <v>72.8</v>
      </c>
      <c r="CH51" s="14">
        <v>29.6</v>
      </c>
      <c r="CI51" s="14"/>
      <c r="CJ51" s="14"/>
      <c r="CK51" s="14"/>
      <c r="CL51" s="14">
        <v>146.69999999999999</v>
      </c>
      <c r="CM51" s="14">
        <v>148.80000000000001</v>
      </c>
      <c r="CN51" s="14">
        <v>171.6</v>
      </c>
      <c r="CO51" s="14">
        <v>190.5</v>
      </c>
      <c r="CP51" s="14"/>
      <c r="CQ51" s="14"/>
      <c r="CR51" s="14"/>
      <c r="CS51" s="14"/>
      <c r="CT51" s="14">
        <v>218</v>
      </c>
      <c r="CU51" s="14">
        <v>104.3</v>
      </c>
      <c r="CV51" s="14">
        <v>0</v>
      </c>
      <c r="CW51" s="14">
        <v>0.2</v>
      </c>
      <c r="CX51" s="14">
        <v>0</v>
      </c>
      <c r="CY51" s="14">
        <v>16.100000000000001</v>
      </c>
      <c r="CZ51" s="14">
        <v>0</v>
      </c>
      <c r="DA51" s="14">
        <v>7.5</v>
      </c>
      <c r="DB51" s="14">
        <v>11.9</v>
      </c>
      <c r="DC51" s="14">
        <v>9.9</v>
      </c>
      <c r="DD51" s="14">
        <v>2.1</v>
      </c>
      <c r="DE51" s="14">
        <v>0.3</v>
      </c>
      <c r="DF51" s="14">
        <v>1.5</v>
      </c>
      <c r="DG51" s="14">
        <v>1.8</v>
      </c>
      <c r="DH51" s="14">
        <v>19.7</v>
      </c>
      <c r="DI51" s="14">
        <v>6.3</v>
      </c>
      <c r="DJ51" s="14">
        <v>4</v>
      </c>
      <c r="DK51" s="14">
        <v>3.4</v>
      </c>
      <c r="DL51" s="14">
        <v>18.399999999999999</v>
      </c>
      <c r="DM51" s="14">
        <v>0</v>
      </c>
      <c r="DN51" s="14">
        <v>0</v>
      </c>
      <c r="DO51" s="14">
        <v>3.1</v>
      </c>
      <c r="DP51" s="14">
        <v>9.8000000000000007</v>
      </c>
      <c r="DQ51" s="14">
        <v>4.5</v>
      </c>
      <c r="DR51" s="14">
        <v>1.1000000000000001</v>
      </c>
      <c r="DS51" s="14">
        <v>2.2999999999999998</v>
      </c>
      <c r="DT51" s="14">
        <v>1.3</v>
      </c>
      <c r="DU51" s="14">
        <v>0</v>
      </c>
      <c r="DV51" s="14">
        <v>2.2999999999999998</v>
      </c>
      <c r="DW51" s="14">
        <v>13.5</v>
      </c>
      <c r="DX51" s="14">
        <v>1.3</v>
      </c>
      <c r="DY51" s="14"/>
      <c r="DZ51" s="14">
        <v>10</v>
      </c>
      <c r="EA51" s="14">
        <v>3.2</v>
      </c>
      <c r="EB51" s="14">
        <v>3.8</v>
      </c>
      <c r="EC51" s="14">
        <v>7</v>
      </c>
      <c r="ED51" s="14">
        <v>14</v>
      </c>
      <c r="EE51" s="14">
        <v>3.7</v>
      </c>
      <c r="EF51" s="14">
        <v>27.7</v>
      </c>
      <c r="EG51" s="14">
        <v>0</v>
      </c>
      <c r="EH51" s="14">
        <v>0.8</v>
      </c>
      <c r="EI51" s="14">
        <v>1</v>
      </c>
      <c r="EJ51" s="14">
        <v>0.4</v>
      </c>
      <c r="EK51" s="14">
        <v>0.1</v>
      </c>
      <c r="EL51" s="14">
        <v>10.5</v>
      </c>
      <c r="EM51" s="14">
        <v>4.3</v>
      </c>
      <c r="EN51" s="14">
        <v>8</v>
      </c>
      <c r="EO51" s="14">
        <v>5.2</v>
      </c>
      <c r="EP51" s="14">
        <v>5.6</v>
      </c>
      <c r="EQ51" s="14">
        <v>5.2</v>
      </c>
      <c r="ER51" s="14">
        <v>14.4</v>
      </c>
      <c r="ES51" s="14">
        <v>0</v>
      </c>
      <c r="ET51" s="14">
        <v>0</v>
      </c>
      <c r="EU51" s="14">
        <v>0</v>
      </c>
      <c r="EV51" s="14">
        <v>0.6</v>
      </c>
      <c r="EW51" s="14">
        <v>0</v>
      </c>
      <c r="EX51" s="14">
        <v>0.3</v>
      </c>
      <c r="EY51" s="14">
        <v>0</v>
      </c>
      <c r="EZ51" s="14">
        <v>0</v>
      </c>
      <c r="FA51" s="14">
        <v>6.7</v>
      </c>
      <c r="FB51" s="14">
        <v>17.2</v>
      </c>
      <c r="FC51" s="14">
        <v>0</v>
      </c>
      <c r="FD51" s="14">
        <v>0</v>
      </c>
      <c r="FE51" s="14">
        <v>30.9</v>
      </c>
      <c r="FF51" s="14"/>
      <c r="FG51" s="14">
        <v>19.100000000000001</v>
      </c>
      <c r="FH51" s="14">
        <v>6.3</v>
      </c>
      <c r="FI51" s="14">
        <v>7373.8</v>
      </c>
      <c r="FJ51" s="15"/>
      <c r="FK51" s="14">
        <v>18.3</v>
      </c>
      <c r="FL51" s="14">
        <v>8.0190000000000001</v>
      </c>
      <c r="FM51" s="14">
        <v>6.2</v>
      </c>
      <c r="FN51" s="14">
        <v>7.4</v>
      </c>
      <c r="FO51" s="14">
        <v>27.054649999999999</v>
      </c>
      <c r="FP51" s="14">
        <v>18.927150000000001</v>
      </c>
      <c r="FQ51" s="14">
        <v>4.8</v>
      </c>
      <c r="FR51" s="14">
        <v>16</v>
      </c>
      <c r="FS51" s="14">
        <v>106.7008</v>
      </c>
    </row>
    <row r="52" spans="1:175" ht="24" customHeight="1" x14ac:dyDescent="0.3">
      <c r="A52" s="16" t="s">
        <v>52</v>
      </c>
      <c r="B52" s="16" t="s">
        <v>738</v>
      </c>
      <c r="C52" s="17">
        <v>142.9</v>
      </c>
      <c r="D52" s="17">
        <v>638.79999999999995</v>
      </c>
      <c r="E52" s="17">
        <v>215.5</v>
      </c>
      <c r="F52" s="17"/>
      <c r="G52" s="17"/>
      <c r="H52" s="17">
        <v>59.9</v>
      </c>
      <c r="I52" s="17">
        <v>79.2</v>
      </c>
      <c r="J52" s="17"/>
      <c r="K52" s="17"/>
      <c r="L52" s="17">
        <v>187.6</v>
      </c>
      <c r="M52" s="17">
        <v>207.3</v>
      </c>
      <c r="N52" s="17">
        <v>209.8</v>
      </c>
      <c r="O52" s="17">
        <v>289.3</v>
      </c>
      <c r="P52" s="17">
        <v>216.1</v>
      </c>
      <c r="Q52" s="17">
        <v>111.5</v>
      </c>
      <c r="R52" s="17">
        <v>487.4</v>
      </c>
      <c r="S52" s="17">
        <v>4.2</v>
      </c>
      <c r="T52" s="17"/>
      <c r="U52" s="17"/>
      <c r="V52" s="17"/>
      <c r="W52" s="17"/>
      <c r="X52" s="17">
        <v>106.9</v>
      </c>
      <c r="Y52" s="17">
        <v>7.4</v>
      </c>
      <c r="Z52" s="17">
        <v>5.3</v>
      </c>
      <c r="AA52" s="17">
        <v>16.899999999999999</v>
      </c>
      <c r="AB52" s="17">
        <v>7</v>
      </c>
      <c r="AC52" s="17">
        <v>15</v>
      </c>
      <c r="AD52" s="17">
        <v>122.6</v>
      </c>
      <c r="AE52" s="17"/>
      <c r="AF52" s="17"/>
      <c r="AG52" s="17"/>
      <c r="AH52" s="17"/>
      <c r="AI52" s="17">
        <v>90</v>
      </c>
      <c r="AJ52" s="17">
        <v>92.1</v>
      </c>
      <c r="AK52" s="17"/>
      <c r="AL52" s="17"/>
      <c r="AM52" s="17"/>
      <c r="AN52" s="17">
        <v>6.5</v>
      </c>
      <c r="AO52" s="17">
        <v>152.4</v>
      </c>
      <c r="AP52" s="17">
        <v>48</v>
      </c>
      <c r="AQ52" s="17">
        <v>110.1</v>
      </c>
      <c r="AR52" s="17">
        <v>27.8</v>
      </c>
      <c r="AS52" s="17">
        <v>18.600000000000001</v>
      </c>
      <c r="AT52" s="17">
        <v>13.2</v>
      </c>
      <c r="AU52" s="17">
        <v>57.1</v>
      </c>
      <c r="AV52" s="17">
        <v>180.8</v>
      </c>
      <c r="AW52" s="17">
        <v>181.5</v>
      </c>
      <c r="AX52" s="17">
        <v>184.2</v>
      </c>
      <c r="AY52" s="17">
        <v>86.7</v>
      </c>
      <c r="AZ52" s="17">
        <v>5.5</v>
      </c>
      <c r="BA52" s="17">
        <v>6</v>
      </c>
      <c r="BB52" s="17">
        <v>35.700000000000003</v>
      </c>
      <c r="BC52" s="17">
        <v>29.7</v>
      </c>
      <c r="BD52" s="17">
        <v>2</v>
      </c>
      <c r="BE52" s="17">
        <v>17.2</v>
      </c>
      <c r="BF52" s="17">
        <v>48.6</v>
      </c>
      <c r="BG52" s="17"/>
      <c r="BH52" s="17"/>
      <c r="BI52" s="17">
        <v>50.1</v>
      </c>
      <c r="BJ52" s="17"/>
      <c r="BK52" s="17"/>
      <c r="BL52" s="17">
        <v>47.7</v>
      </c>
      <c r="BM52" s="17"/>
      <c r="BN52" s="17"/>
      <c r="BO52" s="17"/>
      <c r="BP52" s="17">
        <v>65.5</v>
      </c>
      <c r="BQ52" s="17">
        <v>177.6</v>
      </c>
      <c r="BR52" s="17">
        <v>175.5</v>
      </c>
      <c r="BS52" s="17">
        <v>209.2</v>
      </c>
      <c r="BT52" s="17">
        <v>273.89999999999998</v>
      </c>
      <c r="BU52" s="17">
        <v>76.8</v>
      </c>
      <c r="BV52" s="17"/>
      <c r="BW52" s="17"/>
      <c r="BX52" s="17"/>
      <c r="BY52" s="17"/>
      <c r="BZ52" s="17"/>
      <c r="CA52" s="17"/>
      <c r="CB52" s="17"/>
      <c r="CC52" s="17">
        <v>1</v>
      </c>
      <c r="CD52" s="17">
        <v>139</v>
      </c>
      <c r="CE52" s="17">
        <v>87.3</v>
      </c>
      <c r="CF52" s="17">
        <v>63</v>
      </c>
      <c r="CG52" s="17">
        <v>75</v>
      </c>
      <c r="CH52" s="17">
        <v>29.6</v>
      </c>
      <c r="CI52" s="17"/>
      <c r="CJ52" s="17"/>
      <c r="CK52" s="17"/>
      <c r="CL52" s="17">
        <v>146.30000000000001</v>
      </c>
      <c r="CM52" s="17">
        <v>148.4</v>
      </c>
      <c r="CN52" s="17">
        <v>171.2</v>
      </c>
      <c r="CO52" s="17">
        <v>190.8</v>
      </c>
      <c r="CP52" s="17"/>
      <c r="CQ52" s="17"/>
      <c r="CR52" s="17"/>
      <c r="CS52" s="17"/>
      <c r="CT52" s="17">
        <v>217.9</v>
      </c>
      <c r="CU52" s="17">
        <v>104.2</v>
      </c>
      <c r="CV52" s="17">
        <v>0</v>
      </c>
      <c r="CW52" s="17">
        <v>0.4</v>
      </c>
      <c r="CX52" s="17">
        <v>0</v>
      </c>
      <c r="CY52" s="17">
        <v>14.4</v>
      </c>
      <c r="CZ52" s="17">
        <v>0</v>
      </c>
      <c r="DA52" s="17">
        <v>7.5</v>
      </c>
      <c r="DB52" s="17">
        <v>13.9</v>
      </c>
      <c r="DC52" s="17">
        <v>9.9</v>
      </c>
      <c r="DD52" s="17">
        <v>2.4</v>
      </c>
      <c r="DE52" s="17">
        <v>0.3</v>
      </c>
      <c r="DF52" s="17">
        <v>1.5</v>
      </c>
      <c r="DG52" s="17">
        <v>1.7</v>
      </c>
      <c r="DH52" s="17">
        <v>19.7</v>
      </c>
      <c r="DI52" s="17">
        <v>6.3</v>
      </c>
      <c r="DJ52" s="17">
        <v>4</v>
      </c>
      <c r="DK52" s="17">
        <v>3.4</v>
      </c>
      <c r="DL52" s="17">
        <v>18.399999999999999</v>
      </c>
      <c r="DM52" s="17">
        <v>0</v>
      </c>
      <c r="DN52" s="17">
        <v>0</v>
      </c>
      <c r="DO52" s="17">
        <v>3.1</v>
      </c>
      <c r="DP52" s="17">
        <v>9.5</v>
      </c>
      <c r="DQ52" s="17">
        <v>4.5</v>
      </c>
      <c r="DR52" s="17">
        <v>1.1000000000000001</v>
      </c>
      <c r="DS52" s="17">
        <v>2.2999999999999998</v>
      </c>
      <c r="DT52" s="17">
        <v>1.3</v>
      </c>
      <c r="DU52" s="17">
        <v>0</v>
      </c>
      <c r="DV52" s="17">
        <v>2.2999999999999998</v>
      </c>
      <c r="DW52" s="17">
        <v>13.6</v>
      </c>
      <c r="DX52" s="17">
        <v>1.3</v>
      </c>
      <c r="DY52" s="17"/>
      <c r="DZ52" s="17">
        <v>10</v>
      </c>
      <c r="EA52" s="17">
        <v>3.2</v>
      </c>
      <c r="EB52" s="17">
        <v>3.9</v>
      </c>
      <c r="EC52" s="17">
        <v>6.3</v>
      </c>
      <c r="ED52" s="17">
        <v>14</v>
      </c>
      <c r="EE52" s="17">
        <v>2.5</v>
      </c>
      <c r="EF52" s="17">
        <v>28.1</v>
      </c>
      <c r="EG52" s="17">
        <v>0</v>
      </c>
      <c r="EH52" s="17">
        <v>2.5</v>
      </c>
      <c r="EI52" s="17">
        <v>4.3</v>
      </c>
      <c r="EJ52" s="17">
        <v>0.1</v>
      </c>
      <c r="EK52" s="17">
        <v>0.2</v>
      </c>
      <c r="EL52" s="17">
        <v>10.5</v>
      </c>
      <c r="EM52" s="17">
        <v>4.3</v>
      </c>
      <c r="EN52" s="17">
        <v>8.1</v>
      </c>
      <c r="EO52" s="17">
        <v>5</v>
      </c>
      <c r="EP52" s="17">
        <v>5.6</v>
      </c>
      <c r="EQ52" s="17">
        <v>5.6</v>
      </c>
      <c r="ER52" s="17">
        <v>12.7</v>
      </c>
      <c r="ES52" s="17">
        <v>0</v>
      </c>
      <c r="ET52" s="17">
        <v>0</v>
      </c>
      <c r="EU52" s="17">
        <v>0</v>
      </c>
      <c r="EV52" s="17">
        <v>0.6</v>
      </c>
      <c r="EW52" s="17">
        <v>0.7</v>
      </c>
      <c r="EX52" s="17">
        <v>0.8</v>
      </c>
      <c r="EY52" s="17">
        <v>0</v>
      </c>
      <c r="EZ52" s="17">
        <v>0</v>
      </c>
      <c r="FA52" s="17">
        <v>6.7</v>
      </c>
      <c r="FB52" s="17">
        <v>17.3</v>
      </c>
      <c r="FC52" s="17">
        <v>0</v>
      </c>
      <c r="FD52" s="17">
        <v>0</v>
      </c>
      <c r="FE52" s="17">
        <v>31.4</v>
      </c>
      <c r="FF52" s="17"/>
      <c r="FG52" s="17">
        <v>19</v>
      </c>
      <c r="FH52" s="17">
        <v>4.2</v>
      </c>
      <c r="FI52" s="17">
        <v>7324.7</v>
      </c>
      <c r="FJ52" s="15"/>
      <c r="FK52" s="17">
        <v>18.3</v>
      </c>
      <c r="FL52" s="17">
        <v>8.0090000000000003</v>
      </c>
      <c r="FM52" s="17">
        <v>6.2</v>
      </c>
      <c r="FN52" s="17">
        <v>7.4</v>
      </c>
      <c r="FO52" s="17">
        <v>27.08465</v>
      </c>
      <c r="FP52" s="17">
        <v>18.927510000000002</v>
      </c>
      <c r="FQ52" s="17">
        <v>4.8</v>
      </c>
      <c r="FR52" s="17">
        <v>16.2</v>
      </c>
      <c r="FS52" s="17">
        <v>106.92116</v>
      </c>
    </row>
    <row r="53" spans="1:175" ht="24" customHeight="1" x14ac:dyDescent="0.3">
      <c r="A53" s="16" t="s">
        <v>52</v>
      </c>
      <c r="B53" s="16" t="s">
        <v>739</v>
      </c>
      <c r="C53" s="17">
        <v>144.80000000000001</v>
      </c>
      <c r="D53" s="17">
        <v>638.1</v>
      </c>
      <c r="E53" s="17">
        <v>215.1</v>
      </c>
      <c r="F53" s="17"/>
      <c r="G53" s="17"/>
      <c r="H53" s="17">
        <v>60.2</v>
      </c>
      <c r="I53" s="17">
        <v>79</v>
      </c>
      <c r="J53" s="17"/>
      <c r="K53" s="17"/>
      <c r="L53" s="17">
        <v>187.7</v>
      </c>
      <c r="M53" s="17">
        <v>207.1</v>
      </c>
      <c r="N53" s="17">
        <v>209.6</v>
      </c>
      <c r="O53" s="17">
        <v>290.5</v>
      </c>
      <c r="P53" s="17">
        <v>216</v>
      </c>
      <c r="Q53" s="17">
        <v>111.5</v>
      </c>
      <c r="R53" s="17">
        <v>445.4</v>
      </c>
      <c r="S53" s="17">
        <v>4.2</v>
      </c>
      <c r="T53" s="17"/>
      <c r="U53" s="17"/>
      <c r="V53" s="17"/>
      <c r="W53" s="17"/>
      <c r="X53" s="17">
        <v>104.7</v>
      </c>
      <c r="Y53" s="17">
        <v>7.4</v>
      </c>
      <c r="Z53" s="17">
        <v>5.5</v>
      </c>
      <c r="AA53" s="17">
        <v>16.8</v>
      </c>
      <c r="AB53" s="17">
        <v>7</v>
      </c>
      <c r="AC53" s="17">
        <v>15</v>
      </c>
      <c r="AD53" s="17">
        <v>123</v>
      </c>
      <c r="AE53" s="17"/>
      <c r="AF53" s="17"/>
      <c r="AG53" s="17"/>
      <c r="AH53" s="17"/>
      <c r="AI53" s="17">
        <v>89.9</v>
      </c>
      <c r="AJ53" s="17">
        <v>93.9</v>
      </c>
      <c r="AK53" s="17"/>
      <c r="AL53" s="17"/>
      <c r="AM53" s="17"/>
      <c r="AN53" s="17">
        <v>6.5</v>
      </c>
      <c r="AO53" s="17">
        <v>152.30000000000001</v>
      </c>
      <c r="AP53" s="17">
        <v>48</v>
      </c>
      <c r="AQ53" s="17">
        <v>104.8</v>
      </c>
      <c r="AR53" s="17">
        <v>28.2</v>
      </c>
      <c r="AS53" s="17">
        <v>18.600000000000001</v>
      </c>
      <c r="AT53" s="17">
        <v>13.3</v>
      </c>
      <c r="AU53" s="17">
        <v>57</v>
      </c>
      <c r="AV53" s="17">
        <v>181.5</v>
      </c>
      <c r="AW53" s="17">
        <v>182</v>
      </c>
      <c r="AX53" s="17">
        <v>184.2</v>
      </c>
      <c r="AY53" s="17">
        <v>86.2</v>
      </c>
      <c r="AZ53" s="17">
        <v>5.5</v>
      </c>
      <c r="BA53" s="17">
        <v>5.5</v>
      </c>
      <c r="BB53" s="17">
        <v>36</v>
      </c>
      <c r="BC53" s="17">
        <v>31.9</v>
      </c>
      <c r="BD53" s="17">
        <v>2</v>
      </c>
      <c r="BE53" s="17">
        <v>17.3</v>
      </c>
      <c r="BF53" s="17">
        <v>48.7</v>
      </c>
      <c r="BG53" s="17"/>
      <c r="BH53" s="17"/>
      <c r="BI53" s="17">
        <v>50.4</v>
      </c>
      <c r="BJ53" s="17"/>
      <c r="BK53" s="17"/>
      <c r="BL53" s="17">
        <v>47.5</v>
      </c>
      <c r="BM53" s="17"/>
      <c r="BN53" s="17"/>
      <c r="BO53" s="17"/>
      <c r="BP53" s="17">
        <v>65.7</v>
      </c>
      <c r="BQ53" s="17">
        <v>177.6</v>
      </c>
      <c r="BR53" s="17">
        <v>175.3</v>
      </c>
      <c r="BS53" s="17">
        <v>209.5</v>
      </c>
      <c r="BT53" s="17">
        <v>273.39999999999998</v>
      </c>
      <c r="BU53" s="17">
        <v>76.5</v>
      </c>
      <c r="BV53" s="17"/>
      <c r="BW53" s="17"/>
      <c r="BX53" s="17"/>
      <c r="BY53" s="17"/>
      <c r="BZ53" s="17"/>
      <c r="CA53" s="17"/>
      <c r="CB53" s="17"/>
      <c r="CC53" s="17">
        <v>1</v>
      </c>
      <c r="CD53" s="17">
        <v>67.5</v>
      </c>
      <c r="CE53" s="17">
        <v>86.9</v>
      </c>
      <c r="CF53" s="17">
        <v>63.1</v>
      </c>
      <c r="CG53" s="17">
        <v>74.900000000000006</v>
      </c>
      <c r="CH53" s="17">
        <v>29.6</v>
      </c>
      <c r="CI53" s="17"/>
      <c r="CJ53" s="17"/>
      <c r="CK53" s="17"/>
      <c r="CL53" s="17">
        <v>146.1</v>
      </c>
      <c r="CM53" s="17">
        <v>148.30000000000001</v>
      </c>
      <c r="CN53" s="17">
        <v>171.1</v>
      </c>
      <c r="CO53" s="17">
        <v>191.3</v>
      </c>
      <c r="CP53" s="17"/>
      <c r="CQ53" s="17"/>
      <c r="CR53" s="17"/>
      <c r="CS53" s="17"/>
      <c r="CT53" s="17">
        <v>218</v>
      </c>
      <c r="CU53" s="17">
        <v>104.3</v>
      </c>
      <c r="CV53" s="17">
        <v>0</v>
      </c>
      <c r="CW53" s="17">
        <v>2</v>
      </c>
      <c r="CX53" s="17">
        <v>0</v>
      </c>
      <c r="CY53" s="17">
        <v>12.2</v>
      </c>
      <c r="CZ53" s="17">
        <v>0</v>
      </c>
      <c r="DA53" s="17">
        <v>7.4</v>
      </c>
      <c r="DB53" s="17">
        <v>13.9</v>
      </c>
      <c r="DC53" s="17">
        <v>9.9</v>
      </c>
      <c r="DD53" s="17">
        <v>4.9000000000000004</v>
      </c>
      <c r="DE53" s="17">
        <v>0.3</v>
      </c>
      <c r="DF53" s="17">
        <v>1.5</v>
      </c>
      <c r="DG53" s="17">
        <v>1.7</v>
      </c>
      <c r="DH53" s="17">
        <v>19.600000000000001</v>
      </c>
      <c r="DI53" s="17">
        <v>6.3</v>
      </c>
      <c r="DJ53" s="17">
        <v>4</v>
      </c>
      <c r="DK53" s="17">
        <v>3.4</v>
      </c>
      <c r="DL53" s="17">
        <v>18.399999999999999</v>
      </c>
      <c r="DM53" s="17">
        <v>0</v>
      </c>
      <c r="DN53" s="17">
        <v>0</v>
      </c>
      <c r="DO53" s="17">
        <v>3</v>
      </c>
      <c r="DP53" s="17">
        <v>8.6</v>
      </c>
      <c r="DQ53" s="17">
        <v>4.5</v>
      </c>
      <c r="DR53" s="17">
        <v>1.1000000000000001</v>
      </c>
      <c r="DS53" s="17">
        <v>2.2999999999999998</v>
      </c>
      <c r="DT53" s="17">
        <v>1.3</v>
      </c>
      <c r="DU53" s="17">
        <v>0</v>
      </c>
      <c r="DV53" s="17">
        <v>2.4</v>
      </c>
      <c r="DW53" s="17">
        <v>13.6</v>
      </c>
      <c r="DX53" s="17">
        <v>1.3</v>
      </c>
      <c r="DY53" s="17"/>
      <c r="DZ53" s="17">
        <v>10</v>
      </c>
      <c r="EA53" s="17">
        <v>3.2</v>
      </c>
      <c r="EB53" s="17">
        <v>3.9</v>
      </c>
      <c r="EC53" s="17">
        <v>6.2</v>
      </c>
      <c r="ED53" s="17">
        <v>14</v>
      </c>
      <c r="EE53" s="17">
        <v>3.2</v>
      </c>
      <c r="EF53" s="17">
        <v>27</v>
      </c>
      <c r="EG53" s="17">
        <v>0</v>
      </c>
      <c r="EH53" s="17">
        <v>2.2999999999999998</v>
      </c>
      <c r="EI53" s="17">
        <v>7.5</v>
      </c>
      <c r="EJ53" s="17">
        <v>0.2</v>
      </c>
      <c r="EK53" s="17">
        <v>0.1</v>
      </c>
      <c r="EL53" s="17">
        <v>10.5</v>
      </c>
      <c r="EM53" s="17">
        <v>4.3</v>
      </c>
      <c r="EN53" s="17">
        <v>8.1</v>
      </c>
      <c r="EO53" s="17">
        <v>4.8</v>
      </c>
      <c r="EP53" s="17">
        <v>5.2</v>
      </c>
      <c r="EQ53" s="17">
        <v>5.4</v>
      </c>
      <c r="ER53" s="17">
        <v>9.6</v>
      </c>
      <c r="ES53" s="17">
        <v>0</v>
      </c>
      <c r="ET53" s="17">
        <v>0</v>
      </c>
      <c r="EU53" s="17">
        <v>0</v>
      </c>
      <c r="EV53" s="17">
        <v>0.6</v>
      </c>
      <c r="EW53" s="17">
        <v>22.4</v>
      </c>
      <c r="EX53" s="17">
        <v>11.2</v>
      </c>
      <c r="EY53" s="17">
        <v>0</v>
      </c>
      <c r="EZ53" s="17">
        <v>0</v>
      </c>
      <c r="FA53" s="17">
        <v>6.7</v>
      </c>
      <c r="FB53" s="17">
        <v>17.3</v>
      </c>
      <c r="FC53" s="17">
        <v>0</v>
      </c>
      <c r="FD53" s="17">
        <v>0</v>
      </c>
      <c r="FE53" s="17">
        <v>32.4</v>
      </c>
      <c r="FF53" s="17"/>
      <c r="FG53" s="17">
        <v>19.100000000000001</v>
      </c>
      <c r="FH53" s="17">
        <v>4</v>
      </c>
      <c r="FI53" s="17">
        <v>7242.7</v>
      </c>
      <c r="FJ53" s="15"/>
      <c r="FK53" s="17">
        <v>18.3</v>
      </c>
      <c r="FL53" s="17">
        <v>8.0050000000000008</v>
      </c>
      <c r="FM53" s="17">
        <v>6.2</v>
      </c>
      <c r="FN53" s="17">
        <v>7.3</v>
      </c>
      <c r="FO53" s="17">
        <v>27.146509999999999</v>
      </c>
      <c r="FP53" s="17">
        <v>18.92747</v>
      </c>
      <c r="FQ53" s="17">
        <v>4.9000000000000004</v>
      </c>
      <c r="FR53" s="17">
        <v>16</v>
      </c>
      <c r="FS53" s="17">
        <v>106.77898</v>
      </c>
    </row>
    <row r="54" spans="1:175" ht="24" customHeight="1" x14ac:dyDescent="0.3">
      <c r="A54" s="16" t="s">
        <v>52</v>
      </c>
      <c r="B54" s="16" t="s">
        <v>740</v>
      </c>
      <c r="C54" s="17">
        <v>143.6</v>
      </c>
      <c r="D54" s="17">
        <v>639.1</v>
      </c>
      <c r="E54" s="17">
        <v>215.4</v>
      </c>
      <c r="F54" s="17"/>
      <c r="G54" s="17"/>
      <c r="H54" s="17">
        <v>60.1</v>
      </c>
      <c r="I54" s="17">
        <v>79.8</v>
      </c>
      <c r="J54" s="17"/>
      <c r="K54" s="17"/>
      <c r="L54" s="17">
        <v>188.3</v>
      </c>
      <c r="M54" s="17">
        <v>207.2</v>
      </c>
      <c r="N54" s="17">
        <v>211.1</v>
      </c>
      <c r="O54" s="17">
        <v>289.39999999999998</v>
      </c>
      <c r="P54" s="17">
        <v>215.3</v>
      </c>
      <c r="Q54" s="17">
        <v>111.5</v>
      </c>
      <c r="R54" s="17">
        <v>425.6</v>
      </c>
      <c r="S54" s="17">
        <v>4.2</v>
      </c>
      <c r="T54" s="17"/>
      <c r="U54" s="17"/>
      <c r="V54" s="17"/>
      <c r="W54" s="17"/>
      <c r="X54" s="17">
        <v>105.1</v>
      </c>
      <c r="Y54" s="17">
        <v>7.4</v>
      </c>
      <c r="Z54" s="17">
        <v>5.5</v>
      </c>
      <c r="AA54" s="17">
        <v>16.8</v>
      </c>
      <c r="AB54" s="17">
        <v>7</v>
      </c>
      <c r="AC54" s="17">
        <v>15</v>
      </c>
      <c r="AD54" s="17">
        <v>123.3</v>
      </c>
      <c r="AE54" s="17"/>
      <c r="AF54" s="17"/>
      <c r="AG54" s="17"/>
      <c r="AH54" s="17"/>
      <c r="AI54" s="17">
        <v>89.8</v>
      </c>
      <c r="AJ54" s="17">
        <v>87.1</v>
      </c>
      <c r="AK54" s="17"/>
      <c r="AL54" s="17"/>
      <c r="AM54" s="17"/>
      <c r="AN54" s="17">
        <v>6.5</v>
      </c>
      <c r="AO54" s="17">
        <v>152.19999999999999</v>
      </c>
      <c r="AP54" s="17">
        <v>48</v>
      </c>
      <c r="AQ54" s="17">
        <v>97.8</v>
      </c>
      <c r="AR54" s="17">
        <v>28.3</v>
      </c>
      <c r="AS54" s="17">
        <v>18.600000000000001</v>
      </c>
      <c r="AT54" s="17">
        <v>13.4</v>
      </c>
      <c r="AU54" s="17">
        <v>56.7</v>
      </c>
      <c r="AV54" s="17">
        <v>181.2</v>
      </c>
      <c r="AW54" s="17">
        <v>181.6</v>
      </c>
      <c r="AX54" s="17">
        <v>184.7</v>
      </c>
      <c r="AY54" s="17">
        <v>86.5</v>
      </c>
      <c r="AZ54" s="17">
        <v>5.3</v>
      </c>
      <c r="BA54" s="17">
        <v>5</v>
      </c>
      <c r="BB54" s="17">
        <v>35.9</v>
      </c>
      <c r="BC54" s="17">
        <v>29.6</v>
      </c>
      <c r="BD54" s="17">
        <v>2</v>
      </c>
      <c r="BE54" s="17">
        <v>17.600000000000001</v>
      </c>
      <c r="BF54" s="17">
        <v>48.8</v>
      </c>
      <c r="BG54" s="17"/>
      <c r="BH54" s="17"/>
      <c r="BI54" s="17">
        <v>50.3</v>
      </c>
      <c r="BJ54" s="17"/>
      <c r="BK54" s="17"/>
      <c r="BL54" s="17">
        <v>47.4</v>
      </c>
      <c r="BM54" s="17"/>
      <c r="BN54" s="17"/>
      <c r="BO54" s="17"/>
      <c r="BP54" s="17">
        <v>65.7</v>
      </c>
      <c r="BQ54" s="17">
        <v>178</v>
      </c>
      <c r="BR54" s="17">
        <v>175.8</v>
      </c>
      <c r="BS54" s="17">
        <v>209.5</v>
      </c>
      <c r="BT54" s="17">
        <v>273.10000000000002</v>
      </c>
      <c r="BU54" s="17">
        <v>76.7</v>
      </c>
      <c r="BV54" s="17"/>
      <c r="BW54" s="17"/>
      <c r="BX54" s="17"/>
      <c r="BY54" s="17"/>
      <c r="BZ54" s="17"/>
      <c r="CA54" s="17"/>
      <c r="CB54" s="17"/>
      <c r="CC54" s="17">
        <v>1</v>
      </c>
      <c r="CD54" s="17">
        <v>71</v>
      </c>
      <c r="CE54" s="17">
        <v>88.5</v>
      </c>
      <c r="CF54" s="17">
        <v>63</v>
      </c>
      <c r="CG54" s="17">
        <v>74.900000000000006</v>
      </c>
      <c r="CH54" s="17">
        <v>29.1</v>
      </c>
      <c r="CI54" s="17"/>
      <c r="CJ54" s="17"/>
      <c r="CK54" s="17"/>
      <c r="CL54" s="17">
        <v>146.69999999999999</v>
      </c>
      <c r="CM54" s="17">
        <v>149</v>
      </c>
      <c r="CN54" s="17">
        <v>171.7</v>
      </c>
      <c r="CO54" s="17">
        <v>191.7</v>
      </c>
      <c r="CP54" s="17"/>
      <c r="CQ54" s="17"/>
      <c r="CR54" s="17"/>
      <c r="CS54" s="17"/>
      <c r="CT54" s="17">
        <v>217.9</v>
      </c>
      <c r="CU54" s="17">
        <v>104.2</v>
      </c>
      <c r="CV54" s="17">
        <v>0</v>
      </c>
      <c r="CW54" s="17">
        <v>5.4</v>
      </c>
      <c r="CX54" s="17">
        <v>0</v>
      </c>
      <c r="CY54" s="17">
        <v>11.1</v>
      </c>
      <c r="CZ54" s="17">
        <v>0</v>
      </c>
      <c r="DA54" s="17">
        <v>7.4</v>
      </c>
      <c r="DB54" s="17">
        <v>13.9</v>
      </c>
      <c r="DC54" s="17">
        <v>9.9</v>
      </c>
      <c r="DD54" s="17">
        <v>4.8</v>
      </c>
      <c r="DE54" s="17">
        <v>0.3</v>
      </c>
      <c r="DF54" s="17">
        <v>1.52</v>
      </c>
      <c r="DG54" s="17">
        <v>1.7</v>
      </c>
      <c r="DH54" s="17">
        <v>19.600000000000001</v>
      </c>
      <c r="DI54" s="17">
        <v>6.5</v>
      </c>
      <c r="DJ54" s="17">
        <v>4</v>
      </c>
      <c r="DK54" s="17">
        <v>3.4</v>
      </c>
      <c r="DL54" s="17">
        <v>18.399999999999999</v>
      </c>
      <c r="DM54" s="17">
        <v>0</v>
      </c>
      <c r="DN54" s="17">
        <v>0</v>
      </c>
      <c r="DO54" s="17">
        <v>2.9</v>
      </c>
      <c r="DP54" s="17">
        <v>7.9</v>
      </c>
      <c r="DQ54" s="17">
        <v>4.5</v>
      </c>
      <c r="DR54" s="17">
        <v>1.1000000000000001</v>
      </c>
      <c r="DS54" s="17">
        <v>2.2999999999999998</v>
      </c>
      <c r="DT54" s="17">
        <v>1.3</v>
      </c>
      <c r="DU54" s="17">
        <v>0</v>
      </c>
      <c r="DV54" s="17">
        <v>2.2999999999999998</v>
      </c>
      <c r="DW54" s="17">
        <v>13.6</v>
      </c>
      <c r="DX54" s="17">
        <v>1.3</v>
      </c>
      <c r="DY54" s="17"/>
      <c r="DZ54" s="17">
        <v>10</v>
      </c>
      <c r="EA54" s="17">
        <v>3.2</v>
      </c>
      <c r="EB54" s="17">
        <v>3.9</v>
      </c>
      <c r="EC54" s="17">
        <v>5.7</v>
      </c>
      <c r="ED54" s="17">
        <v>14</v>
      </c>
      <c r="EE54" s="17">
        <v>3.4</v>
      </c>
      <c r="EF54" s="17">
        <v>29.4</v>
      </c>
      <c r="EG54" s="17">
        <v>0</v>
      </c>
      <c r="EH54" s="17">
        <v>7.4</v>
      </c>
      <c r="EI54" s="17">
        <v>9.6</v>
      </c>
      <c r="EJ54" s="17">
        <v>0.9</v>
      </c>
      <c r="EK54" s="17">
        <v>0.9</v>
      </c>
      <c r="EL54" s="17">
        <v>10.5</v>
      </c>
      <c r="EM54" s="17">
        <v>4.3</v>
      </c>
      <c r="EN54" s="17">
        <v>8.1</v>
      </c>
      <c r="EO54" s="17">
        <v>4.8</v>
      </c>
      <c r="EP54" s="17">
        <v>5.2</v>
      </c>
      <c r="EQ54" s="17">
        <v>5.4</v>
      </c>
      <c r="ER54" s="17">
        <v>8</v>
      </c>
      <c r="ES54" s="17">
        <v>0</v>
      </c>
      <c r="ET54" s="17">
        <v>0</v>
      </c>
      <c r="EU54" s="17">
        <v>0</v>
      </c>
      <c r="EV54" s="17">
        <v>0.6</v>
      </c>
      <c r="EW54" s="17">
        <v>29.3</v>
      </c>
      <c r="EX54" s="17">
        <v>21.3</v>
      </c>
      <c r="EY54" s="17">
        <v>0</v>
      </c>
      <c r="EZ54" s="17">
        <v>0</v>
      </c>
      <c r="FA54" s="17">
        <v>6.7</v>
      </c>
      <c r="FB54" s="17">
        <v>17.2</v>
      </c>
      <c r="FC54" s="17">
        <v>0</v>
      </c>
      <c r="FD54" s="17">
        <v>0</v>
      </c>
      <c r="FE54" s="17">
        <v>32.299999999999997</v>
      </c>
      <c r="FF54" s="17"/>
      <c r="FG54" s="17">
        <v>19</v>
      </c>
      <c r="FH54" s="17">
        <v>3.8</v>
      </c>
      <c r="FI54" s="17">
        <v>7242.52</v>
      </c>
      <c r="FJ54" s="15"/>
      <c r="FK54" s="17">
        <v>18.3</v>
      </c>
      <c r="FL54" s="17">
        <v>8.0120000000000005</v>
      </c>
      <c r="FM54" s="17">
        <v>6.2</v>
      </c>
      <c r="FN54" s="17">
        <v>7.3</v>
      </c>
      <c r="FO54" s="17">
        <v>27.18085</v>
      </c>
      <c r="FP54" s="17">
        <v>18.927589999999999</v>
      </c>
      <c r="FQ54" s="17">
        <v>4.9000000000000004</v>
      </c>
      <c r="FR54" s="17">
        <v>16.100000000000001</v>
      </c>
      <c r="FS54" s="17">
        <v>106.92044</v>
      </c>
    </row>
    <row r="55" spans="1:175" ht="24" customHeight="1" x14ac:dyDescent="0.3">
      <c r="A55" s="16" t="s">
        <v>52</v>
      </c>
      <c r="B55" s="16" t="s">
        <v>741</v>
      </c>
      <c r="C55" s="17">
        <v>147.5</v>
      </c>
      <c r="D55" s="17">
        <v>642.29999999999995</v>
      </c>
      <c r="E55" s="17">
        <v>215.9</v>
      </c>
      <c r="F55" s="17"/>
      <c r="G55" s="17"/>
      <c r="H55" s="17">
        <v>11.3</v>
      </c>
      <c r="I55" s="17">
        <v>82.1</v>
      </c>
      <c r="J55" s="17"/>
      <c r="K55" s="17"/>
      <c r="L55" s="17">
        <v>187.5</v>
      </c>
      <c r="M55" s="17">
        <v>207.3</v>
      </c>
      <c r="N55" s="17">
        <v>210.7</v>
      </c>
      <c r="O55" s="17">
        <v>285</v>
      </c>
      <c r="P55" s="17">
        <v>215.3</v>
      </c>
      <c r="Q55" s="17">
        <v>111.4</v>
      </c>
      <c r="R55" s="17">
        <v>278.39999999999998</v>
      </c>
      <c r="S55" s="17">
        <v>4.2</v>
      </c>
      <c r="T55" s="17"/>
      <c r="U55" s="17"/>
      <c r="V55" s="17"/>
      <c r="W55" s="17"/>
      <c r="X55" s="17">
        <v>107.3</v>
      </c>
      <c r="Y55" s="17">
        <v>7.9</v>
      </c>
      <c r="Z55" s="17">
        <v>5.2</v>
      </c>
      <c r="AA55" s="17">
        <v>16.8</v>
      </c>
      <c r="AB55" s="17">
        <v>7</v>
      </c>
      <c r="AC55" s="17">
        <v>15</v>
      </c>
      <c r="AD55" s="17">
        <v>123.1</v>
      </c>
      <c r="AE55" s="17"/>
      <c r="AF55" s="17"/>
      <c r="AG55" s="17"/>
      <c r="AH55" s="17"/>
      <c r="AI55" s="17">
        <v>91.4</v>
      </c>
      <c r="AJ55" s="17">
        <v>137.1</v>
      </c>
      <c r="AK55" s="17"/>
      <c r="AL55" s="17"/>
      <c r="AM55" s="17"/>
      <c r="AN55" s="17">
        <v>6.5</v>
      </c>
      <c r="AO55" s="17">
        <v>152.9</v>
      </c>
      <c r="AP55" s="17">
        <v>48</v>
      </c>
      <c r="AQ55" s="17">
        <v>141.1</v>
      </c>
      <c r="AR55" s="17">
        <v>29.7</v>
      </c>
      <c r="AS55" s="17">
        <v>18.600000000000001</v>
      </c>
      <c r="AT55" s="17">
        <v>13.5</v>
      </c>
      <c r="AU55" s="17">
        <v>56.4</v>
      </c>
      <c r="AV55" s="17">
        <v>184</v>
      </c>
      <c r="AW55" s="17">
        <v>184.9</v>
      </c>
      <c r="AX55" s="17">
        <v>183.6</v>
      </c>
      <c r="AY55" s="17">
        <v>87.2</v>
      </c>
      <c r="AZ55" s="17">
        <v>5.3</v>
      </c>
      <c r="BA55" s="17">
        <v>5</v>
      </c>
      <c r="BB55" s="17">
        <v>36</v>
      </c>
      <c r="BC55" s="17">
        <v>29.7</v>
      </c>
      <c r="BD55" s="17">
        <v>2</v>
      </c>
      <c r="BE55" s="17">
        <v>17.600000000000001</v>
      </c>
      <c r="BF55" s="17">
        <v>53.3</v>
      </c>
      <c r="BG55" s="17"/>
      <c r="BH55" s="17"/>
      <c r="BI55" s="17">
        <v>52</v>
      </c>
      <c r="BJ55" s="17"/>
      <c r="BK55" s="17"/>
      <c r="BL55" s="17">
        <v>47.5</v>
      </c>
      <c r="BM55" s="17"/>
      <c r="BN55" s="17"/>
      <c r="BO55" s="17"/>
      <c r="BP55" s="17">
        <v>66.400000000000006</v>
      </c>
      <c r="BQ55" s="17">
        <v>177.2</v>
      </c>
      <c r="BR55" s="17">
        <v>175.1</v>
      </c>
      <c r="BS55" s="17">
        <v>209.4</v>
      </c>
      <c r="BT55" s="17">
        <v>273.3</v>
      </c>
      <c r="BU55" s="17">
        <v>76.400000000000006</v>
      </c>
      <c r="BV55" s="17"/>
      <c r="BW55" s="17"/>
      <c r="BX55" s="17"/>
      <c r="BY55" s="17"/>
      <c r="BZ55" s="17"/>
      <c r="CA55" s="17"/>
      <c r="CB55" s="17"/>
      <c r="CC55" s="17">
        <v>1</v>
      </c>
      <c r="CD55" s="17">
        <v>82</v>
      </c>
      <c r="CE55" s="17">
        <v>88.6</v>
      </c>
      <c r="CF55" s="17">
        <v>64.099999999999994</v>
      </c>
      <c r="CG55" s="17">
        <v>75</v>
      </c>
      <c r="CH55" s="17">
        <v>29.4</v>
      </c>
      <c r="CI55" s="17"/>
      <c r="CJ55" s="17"/>
      <c r="CK55" s="17"/>
      <c r="CL55" s="17">
        <v>146.19999999999999</v>
      </c>
      <c r="CM55" s="17">
        <v>148.19999999999999</v>
      </c>
      <c r="CN55" s="17">
        <v>171.3</v>
      </c>
      <c r="CO55" s="17">
        <v>191.1</v>
      </c>
      <c r="CP55" s="17"/>
      <c r="CQ55" s="17"/>
      <c r="CR55" s="17"/>
      <c r="CS55" s="17"/>
      <c r="CT55" s="17">
        <v>217.7</v>
      </c>
      <c r="CU55" s="17">
        <v>104.3</v>
      </c>
      <c r="CV55" s="17">
        <v>0</v>
      </c>
      <c r="CW55" s="17">
        <v>5.7</v>
      </c>
      <c r="CX55" s="17">
        <v>0</v>
      </c>
      <c r="CY55" s="17">
        <v>11</v>
      </c>
      <c r="CZ55" s="17">
        <v>0</v>
      </c>
      <c r="DA55" s="17">
        <v>7.4</v>
      </c>
      <c r="DB55" s="17">
        <v>14.3</v>
      </c>
      <c r="DC55" s="17">
        <v>9.9</v>
      </c>
      <c r="DD55" s="17">
        <v>1.8</v>
      </c>
      <c r="DE55" s="17">
        <v>0.3</v>
      </c>
      <c r="DF55" s="17">
        <v>1.52</v>
      </c>
      <c r="DG55" s="17">
        <v>1.7</v>
      </c>
      <c r="DH55" s="17">
        <v>20.100000000000001</v>
      </c>
      <c r="DI55" s="17">
        <v>6.5</v>
      </c>
      <c r="DJ55" s="17">
        <v>4</v>
      </c>
      <c r="DK55" s="17">
        <v>3.4</v>
      </c>
      <c r="DL55" s="17">
        <v>18.399999999999999</v>
      </c>
      <c r="DM55" s="17">
        <v>0</v>
      </c>
      <c r="DN55" s="17">
        <v>0</v>
      </c>
      <c r="DO55" s="17">
        <v>2.7</v>
      </c>
      <c r="DP55" s="17">
        <v>7.5</v>
      </c>
      <c r="DQ55" s="17">
        <v>4.5</v>
      </c>
      <c r="DR55" s="17">
        <v>1.1000000000000001</v>
      </c>
      <c r="DS55" s="17">
        <v>2.2999999999999998</v>
      </c>
      <c r="DT55" s="17">
        <v>1.3</v>
      </c>
      <c r="DU55" s="17">
        <v>0</v>
      </c>
      <c r="DV55" s="17">
        <v>2.2999999999999998</v>
      </c>
      <c r="DW55" s="17">
        <v>13.6</v>
      </c>
      <c r="DX55" s="17">
        <v>1.3</v>
      </c>
      <c r="DY55" s="17"/>
      <c r="DZ55" s="17">
        <v>10</v>
      </c>
      <c r="EA55" s="17">
        <v>3.4</v>
      </c>
      <c r="EB55" s="17">
        <v>4.3</v>
      </c>
      <c r="EC55" s="17">
        <v>5.8</v>
      </c>
      <c r="ED55" s="17">
        <v>14</v>
      </c>
      <c r="EE55" s="17">
        <v>5</v>
      </c>
      <c r="EF55" s="17">
        <v>22.2</v>
      </c>
      <c r="EG55" s="17">
        <v>0</v>
      </c>
      <c r="EH55" s="17">
        <v>7.5</v>
      </c>
      <c r="EI55" s="17">
        <v>10.199999999999999</v>
      </c>
      <c r="EJ55" s="17">
        <v>1.4</v>
      </c>
      <c r="EK55" s="17">
        <v>1.4</v>
      </c>
      <c r="EL55" s="17">
        <v>10.5</v>
      </c>
      <c r="EM55" s="17">
        <v>4.3</v>
      </c>
      <c r="EN55" s="17">
        <v>8.1</v>
      </c>
      <c r="EO55" s="17">
        <v>4.8</v>
      </c>
      <c r="EP55" s="17">
        <v>5.2</v>
      </c>
      <c r="EQ55" s="17">
        <v>5.4</v>
      </c>
      <c r="ER55" s="17">
        <v>9.6999999999999993</v>
      </c>
      <c r="ES55" s="17">
        <v>0</v>
      </c>
      <c r="ET55" s="17">
        <v>0</v>
      </c>
      <c r="EU55" s="17">
        <v>0</v>
      </c>
      <c r="EV55" s="17">
        <v>0.6</v>
      </c>
      <c r="EW55" s="17">
        <v>29.6</v>
      </c>
      <c r="EX55" s="17">
        <v>25</v>
      </c>
      <c r="EY55" s="17">
        <v>0</v>
      </c>
      <c r="EZ55" s="17">
        <v>0</v>
      </c>
      <c r="FA55" s="17">
        <v>6.7</v>
      </c>
      <c r="FB55" s="17">
        <v>17.100000000000001</v>
      </c>
      <c r="FC55" s="17">
        <v>0</v>
      </c>
      <c r="FD55" s="17">
        <v>0</v>
      </c>
      <c r="FE55" s="17">
        <v>32.799999999999997</v>
      </c>
      <c r="FF55" s="17"/>
      <c r="FG55" s="17">
        <v>19.100000000000001</v>
      </c>
      <c r="FH55" s="17">
        <v>3.8</v>
      </c>
      <c r="FI55" s="17">
        <v>7171.72</v>
      </c>
      <c r="FJ55" s="15"/>
      <c r="FK55" s="17">
        <v>18.3</v>
      </c>
      <c r="FL55" s="17">
        <v>8.0039999999999996</v>
      </c>
      <c r="FM55" s="17">
        <v>6.2</v>
      </c>
      <c r="FN55" s="17">
        <v>7.3</v>
      </c>
      <c r="FO55" s="17">
        <v>27.183050000000001</v>
      </c>
      <c r="FP55" s="17">
        <v>18.92672</v>
      </c>
      <c r="FQ55" s="17">
        <v>4.9000000000000004</v>
      </c>
      <c r="FR55" s="17">
        <v>16</v>
      </c>
      <c r="FS55" s="17">
        <v>106.81377000000001</v>
      </c>
    </row>
    <row r="56" spans="1:175" ht="24" customHeight="1" x14ac:dyDescent="0.3">
      <c r="A56" s="16" t="s">
        <v>52</v>
      </c>
      <c r="B56" s="16" t="s">
        <v>742</v>
      </c>
      <c r="C56" s="17">
        <v>147.6</v>
      </c>
      <c r="D56" s="17">
        <v>641.70000000000005</v>
      </c>
      <c r="E56" s="17">
        <v>215.9</v>
      </c>
      <c r="F56" s="17"/>
      <c r="G56" s="17"/>
      <c r="H56" s="17">
        <v>11.2</v>
      </c>
      <c r="I56" s="17">
        <v>80.2</v>
      </c>
      <c r="J56" s="17"/>
      <c r="K56" s="17"/>
      <c r="L56" s="17">
        <v>187</v>
      </c>
      <c r="M56" s="17">
        <v>207.7</v>
      </c>
      <c r="N56" s="17">
        <v>211.1</v>
      </c>
      <c r="O56" s="17">
        <v>284.10000000000002</v>
      </c>
      <c r="P56" s="17">
        <v>214</v>
      </c>
      <c r="Q56" s="17">
        <v>111.7</v>
      </c>
      <c r="R56" s="17">
        <v>377.1</v>
      </c>
      <c r="S56" s="17">
        <v>4.2</v>
      </c>
      <c r="T56" s="17"/>
      <c r="U56" s="17"/>
      <c r="V56" s="17"/>
      <c r="W56" s="17"/>
      <c r="X56" s="17">
        <v>105.1</v>
      </c>
      <c r="Y56" s="17">
        <v>8</v>
      </c>
      <c r="Z56" s="17">
        <v>5.2</v>
      </c>
      <c r="AA56" s="17">
        <v>16.899999999999999</v>
      </c>
      <c r="AB56" s="17">
        <v>7</v>
      </c>
      <c r="AC56" s="17">
        <v>15</v>
      </c>
      <c r="AD56" s="17">
        <v>79</v>
      </c>
      <c r="AE56" s="17"/>
      <c r="AF56" s="17"/>
      <c r="AG56" s="17"/>
      <c r="AH56" s="17"/>
      <c r="AI56" s="17">
        <v>90.6</v>
      </c>
      <c r="AJ56" s="17">
        <v>109.6</v>
      </c>
      <c r="AK56" s="17"/>
      <c r="AL56" s="17"/>
      <c r="AM56" s="17"/>
      <c r="AN56" s="17">
        <v>6.5</v>
      </c>
      <c r="AO56" s="17">
        <v>0</v>
      </c>
      <c r="AP56" s="17">
        <v>48</v>
      </c>
      <c r="AQ56" s="17">
        <v>121.2</v>
      </c>
      <c r="AR56" s="17">
        <v>28</v>
      </c>
      <c r="AS56" s="17">
        <v>18.600000000000001</v>
      </c>
      <c r="AT56" s="17">
        <v>13.5</v>
      </c>
      <c r="AU56" s="17">
        <v>57.9</v>
      </c>
      <c r="AV56" s="17">
        <v>183.3</v>
      </c>
      <c r="AW56" s="17">
        <v>183.4</v>
      </c>
      <c r="AX56" s="17">
        <v>184.9</v>
      </c>
      <c r="AY56" s="17">
        <v>87.1</v>
      </c>
      <c r="AZ56" s="17">
        <v>5.0999999999999996</v>
      </c>
      <c r="BA56" s="17">
        <v>5</v>
      </c>
      <c r="BB56" s="17">
        <v>36.200000000000003</v>
      </c>
      <c r="BC56" s="17">
        <v>29.4</v>
      </c>
      <c r="BD56" s="17">
        <v>2</v>
      </c>
      <c r="BE56" s="17">
        <v>17.5</v>
      </c>
      <c r="BF56" s="17">
        <v>51.1</v>
      </c>
      <c r="BG56" s="17"/>
      <c r="BH56" s="17"/>
      <c r="BI56" s="17">
        <v>50.8</v>
      </c>
      <c r="BJ56" s="17"/>
      <c r="BK56" s="17"/>
      <c r="BL56" s="17">
        <v>47.4</v>
      </c>
      <c r="BM56" s="17"/>
      <c r="BN56" s="17"/>
      <c r="BO56" s="17"/>
      <c r="BP56" s="17">
        <v>65.8</v>
      </c>
      <c r="BQ56" s="17">
        <v>177.7</v>
      </c>
      <c r="BR56" s="17">
        <v>175.5</v>
      </c>
      <c r="BS56" s="17">
        <v>209.7</v>
      </c>
      <c r="BT56" s="17">
        <v>273.39999999999998</v>
      </c>
      <c r="BU56" s="17">
        <v>71.8</v>
      </c>
      <c r="BV56" s="17"/>
      <c r="BW56" s="17"/>
      <c r="BX56" s="17"/>
      <c r="BY56" s="17"/>
      <c r="BZ56" s="17"/>
      <c r="CA56" s="17"/>
      <c r="CB56" s="17"/>
      <c r="CC56" s="17">
        <v>1</v>
      </c>
      <c r="CD56" s="17">
        <v>69.3</v>
      </c>
      <c r="CE56" s="17">
        <v>83.8</v>
      </c>
      <c r="CF56" s="17">
        <v>63.3</v>
      </c>
      <c r="CG56" s="17">
        <v>74.900000000000006</v>
      </c>
      <c r="CH56" s="17">
        <v>29</v>
      </c>
      <c r="CI56" s="17"/>
      <c r="CJ56" s="17"/>
      <c r="CK56" s="17"/>
      <c r="CL56" s="17">
        <v>146.30000000000001</v>
      </c>
      <c r="CM56" s="17">
        <v>148.5</v>
      </c>
      <c r="CN56" s="17">
        <v>170</v>
      </c>
      <c r="CO56" s="17">
        <v>191.6</v>
      </c>
      <c r="CP56" s="17"/>
      <c r="CQ56" s="17"/>
      <c r="CR56" s="17"/>
      <c r="CS56" s="17"/>
      <c r="CT56" s="17">
        <v>217.7</v>
      </c>
      <c r="CU56" s="17">
        <v>104.2</v>
      </c>
      <c r="CV56" s="17">
        <v>0</v>
      </c>
      <c r="CW56" s="17">
        <v>3.4</v>
      </c>
      <c r="CX56" s="17">
        <v>0</v>
      </c>
      <c r="CY56" s="17">
        <v>8.4</v>
      </c>
      <c r="CZ56" s="17">
        <v>0</v>
      </c>
      <c r="DA56" s="17">
        <v>7.4</v>
      </c>
      <c r="DB56" s="17">
        <v>14.2</v>
      </c>
      <c r="DC56" s="17">
        <v>9.9</v>
      </c>
      <c r="DD56" s="17">
        <v>0.8</v>
      </c>
      <c r="DE56" s="17">
        <v>0.3</v>
      </c>
      <c r="DF56" s="17">
        <v>1.51</v>
      </c>
      <c r="DG56" s="17">
        <v>1.6</v>
      </c>
      <c r="DH56" s="17">
        <v>19.899999999999999</v>
      </c>
      <c r="DI56" s="17">
        <v>6.5</v>
      </c>
      <c r="DJ56" s="17">
        <v>4</v>
      </c>
      <c r="DK56" s="17">
        <v>3.4</v>
      </c>
      <c r="DL56" s="17">
        <v>18.399999999999999</v>
      </c>
      <c r="DM56" s="17">
        <v>0</v>
      </c>
      <c r="DN56" s="17">
        <v>0</v>
      </c>
      <c r="DO56" s="17">
        <v>2.6</v>
      </c>
      <c r="DP56" s="17">
        <v>7.1</v>
      </c>
      <c r="DQ56" s="17">
        <v>4.5</v>
      </c>
      <c r="DR56" s="17">
        <v>1.1000000000000001</v>
      </c>
      <c r="DS56" s="17">
        <v>2.2999999999999998</v>
      </c>
      <c r="DT56" s="17">
        <v>1.3</v>
      </c>
      <c r="DU56" s="17">
        <v>0</v>
      </c>
      <c r="DV56" s="17">
        <v>2.2999999999999998</v>
      </c>
      <c r="DW56" s="17">
        <v>13.6</v>
      </c>
      <c r="DX56" s="17">
        <v>1.2</v>
      </c>
      <c r="DY56" s="17"/>
      <c r="DZ56" s="17">
        <v>10</v>
      </c>
      <c r="EA56" s="17">
        <v>3.5</v>
      </c>
      <c r="EB56" s="17">
        <v>4.5</v>
      </c>
      <c r="EC56" s="17">
        <v>5.8</v>
      </c>
      <c r="ED56" s="17">
        <v>14</v>
      </c>
      <c r="EE56" s="17">
        <v>7.5</v>
      </c>
      <c r="EF56" s="17">
        <v>18.7</v>
      </c>
      <c r="EG56" s="17">
        <v>0</v>
      </c>
      <c r="EH56" s="17">
        <v>8</v>
      </c>
      <c r="EI56" s="17">
        <v>10.9</v>
      </c>
      <c r="EJ56" s="17">
        <v>1</v>
      </c>
      <c r="EK56" s="17">
        <v>0.8</v>
      </c>
      <c r="EL56" s="17">
        <v>10.5</v>
      </c>
      <c r="EM56" s="17">
        <v>4.3</v>
      </c>
      <c r="EN56" s="17">
        <v>8.1999999999999993</v>
      </c>
      <c r="EO56" s="17">
        <v>4.8</v>
      </c>
      <c r="EP56" s="17">
        <v>5.2</v>
      </c>
      <c r="EQ56" s="17">
        <v>5.4</v>
      </c>
      <c r="ER56" s="17">
        <v>5.5</v>
      </c>
      <c r="ES56" s="17">
        <v>0</v>
      </c>
      <c r="ET56" s="17">
        <v>0</v>
      </c>
      <c r="EU56" s="17">
        <v>0</v>
      </c>
      <c r="EV56" s="17">
        <v>0.6</v>
      </c>
      <c r="EW56" s="17">
        <v>22.9</v>
      </c>
      <c r="EX56" s="17">
        <v>15.3</v>
      </c>
      <c r="EY56" s="17">
        <v>0</v>
      </c>
      <c r="EZ56" s="17">
        <v>0</v>
      </c>
      <c r="FA56" s="17">
        <v>6.7</v>
      </c>
      <c r="FB56" s="17">
        <v>17.100000000000001</v>
      </c>
      <c r="FC56" s="17">
        <v>0</v>
      </c>
      <c r="FD56" s="17">
        <v>0</v>
      </c>
      <c r="FE56" s="17">
        <v>33.4</v>
      </c>
      <c r="FF56" s="17"/>
      <c r="FG56" s="17">
        <v>19.100000000000001</v>
      </c>
      <c r="FH56" s="17">
        <v>4</v>
      </c>
      <c r="FI56" s="17">
        <v>6963.71</v>
      </c>
      <c r="FJ56" s="15"/>
      <c r="FK56" s="17">
        <v>18.3</v>
      </c>
      <c r="FL56" s="17">
        <v>7.9980000000000002</v>
      </c>
      <c r="FM56" s="17">
        <v>6.2</v>
      </c>
      <c r="FN56" s="17">
        <v>7.3</v>
      </c>
      <c r="FO56" s="17">
        <v>27.18028</v>
      </c>
      <c r="FP56" s="17">
        <v>18.92773</v>
      </c>
      <c r="FQ56" s="17">
        <v>4.9000000000000004</v>
      </c>
      <c r="FR56" s="17">
        <v>16</v>
      </c>
      <c r="FS56" s="17">
        <v>106.80601</v>
      </c>
    </row>
    <row r="57" spans="1:175" ht="24" customHeight="1" x14ac:dyDescent="0.3">
      <c r="A57" s="16" t="s">
        <v>52</v>
      </c>
      <c r="B57" s="16" t="s">
        <v>743</v>
      </c>
      <c r="C57" s="17">
        <v>145.5</v>
      </c>
      <c r="D57" s="17">
        <v>637.20000000000005</v>
      </c>
      <c r="E57" s="17">
        <v>215.3</v>
      </c>
      <c r="F57" s="17"/>
      <c r="G57" s="17"/>
      <c r="H57" s="17">
        <v>11.1</v>
      </c>
      <c r="I57" s="17">
        <v>79.2</v>
      </c>
      <c r="J57" s="17"/>
      <c r="K57" s="17"/>
      <c r="L57" s="17">
        <v>188.7</v>
      </c>
      <c r="M57" s="17">
        <v>208.1</v>
      </c>
      <c r="N57" s="17">
        <v>211.7</v>
      </c>
      <c r="O57" s="17">
        <v>286.39999999999998</v>
      </c>
      <c r="P57" s="17">
        <v>214.9</v>
      </c>
      <c r="Q57" s="17">
        <v>111.5</v>
      </c>
      <c r="R57" s="17">
        <v>325.3</v>
      </c>
      <c r="S57" s="17">
        <v>4.0999999999999996</v>
      </c>
      <c r="T57" s="17"/>
      <c r="U57" s="17"/>
      <c r="V57" s="17"/>
      <c r="W57" s="17"/>
      <c r="X57" s="17">
        <v>105.6</v>
      </c>
      <c r="Y57" s="17">
        <v>7.6</v>
      </c>
      <c r="Z57" s="17">
        <v>5</v>
      </c>
      <c r="AA57" s="17">
        <v>0</v>
      </c>
      <c r="AB57" s="17">
        <v>6.8</v>
      </c>
      <c r="AC57" s="17">
        <v>12.2</v>
      </c>
      <c r="AD57" s="17">
        <v>79.900000000000006</v>
      </c>
      <c r="AE57" s="17"/>
      <c r="AF57" s="17"/>
      <c r="AG57" s="17"/>
      <c r="AH57" s="17"/>
      <c r="AI57" s="17">
        <v>90</v>
      </c>
      <c r="AJ57" s="17">
        <v>21.1</v>
      </c>
      <c r="AK57" s="17"/>
      <c r="AL57" s="17"/>
      <c r="AM57" s="17"/>
      <c r="AN57" s="17">
        <v>6.5</v>
      </c>
      <c r="AO57" s="17">
        <v>0</v>
      </c>
      <c r="AP57" s="17">
        <v>48</v>
      </c>
      <c r="AQ57" s="17">
        <v>103.9</v>
      </c>
      <c r="AR57" s="17">
        <v>28.6</v>
      </c>
      <c r="AS57" s="17">
        <v>18.600000000000001</v>
      </c>
      <c r="AT57" s="17">
        <v>13.6</v>
      </c>
      <c r="AU57" s="17">
        <v>56.9</v>
      </c>
      <c r="AV57" s="17">
        <v>182.9</v>
      </c>
      <c r="AW57" s="17">
        <v>183.2</v>
      </c>
      <c r="AX57" s="17">
        <v>184.1</v>
      </c>
      <c r="AY57" s="17">
        <v>86.6</v>
      </c>
      <c r="AZ57" s="17">
        <v>5.0999999999999996</v>
      </c>
      <c r="BA57" s="17">
        <v>5.0999999999999996</v>
      </c>
      <c r="BB57" s="17">
        <v>35.9</v>
      </c>
      <c r="BC57" s="17">
        <v>29.9</v>
      </c>
      <c r="BD57" s="17">
        <v>2</v>
      </c>
      <c r="BE57" s="17">
        <v>17.3</v>
      </c>
      <c r="BF57" s="17">
        <v>48.9</v>
      </c>
      <c r="BG57" s="17"/>
      <c r="BH57" s="17"/>
      <c r="BI57" s="17">
        <v>50.4</v>
      </c>
      <c r="BJ57" s="17"/>
      <c r="BK57" s="17"/>
      <c r="BL57" s="17">
        <v>47.1</v>
      </c>
      <c r="BM57" s="17"/>
      <c r="BN57" s="17"/>
      <c r="BO57" s="17"/>
      <c r="BP57" s="17">
        <v>65.8</v>
      </c>
      <c r="BQ57" s="17">
        <v>178.4</v>
      </c>
      <c r="BR57" s="17">
        <v>176.2</v>
      </c>
      <c r="BS57" s="17">
        <v>209.2</v>
      </c>
      <c r="BT57" s="17">
        <v>273</v>
      </c>
      <c r="BU57" s="17">
        <v>0</v>
      </c>
      <c r="BV57" s="17"/>
      <c r="BW57" s="17"/>
      <c r="BX57" s="17"/>
      <c r="BY57" s="17"/>
      <c r="BZ57" s="17"/>
      <c r="CA57" s="17"/>
      <c r="CB57" s="17"/>
      <c r="CC57" s="17">
        <v>1</v>
      </c>
      <c r="CD57" s="17">
        <v>64.3</v>
      </c>
      <c r="CE57" s="17">
        <v>84.2</v>
      </c>
      <c r="CF57" s="17">
        <v>63.2</v>
      </c>
      <c r="CG57" s="17">
        <v>70.099999999999994</v>
      </c>
      <c r="CH57" s="17">
        <v>29.4</v>
      </c>
      <c r="CI57" s="17"/>
      <c r="CJ57" s="17"/>
      <c r="CK57" s="17"/>
      <c r="CL57" s="17">
        <v>147.1</v>
      </c>
      <c r="CM57" s="17">
        <v>149.19999999999999</v>
      </c>
      <c r="CN57" s="17">
        <v>158.69999999999999</v>
      </c>
      <c r="CO57" s="17">
        <v>192.4</v>
      </c>
      <c r="CP57" s="17"/>
      <c r="CQ57" s="17"/>
      <c r="CR57" s="17"/>
      <c r="CS57" s="17"/>
      <c r="CT57" s="17">
        <v>217.8</v>
      </c>
      <c r="CU57" s="17">
        <v>104.3</v>
      </c>
      <c r="CV57" s="17">
        <v>0</v>
      </c>
      <c r="CW57" s="17">
        <v>2.7</v>
      </c>
      <c r="CX57" s="17">
        <v>0</v>
      </c>
      <c r="CY57" s="17">
        <v>12.9</v>
      </c>
      <c r="CZ57" s="17">
        <v>0</v>
      </c>
      <c r="DA57" s="17">
        <v>7.4</v>
      </c>
      <c r="DB57" s="17">
        <v>13.4</v>
      </c>
      <c r="DC57" s="17">
        <v>9.9</v>
      </c>
      <c r="DD57" s="17">
        <v>1.2</v>
      </c>
      <c r="DE57" s="17">
        <v>0.3</v>
      </c>
      <c r="DF57" s="17">
        <v>1.51</v>
      </c>
      <c r="DG57" s="17">
        <v>1.6</v>
      </c>
      <c r="DH57" s="17">
        <v>19.8</v>
      </c>
      <c r="DI57" s="17">
        <v>6.5</v>
      </c>
      <c r="DJ57" s="17">
        <v>4</v>
      </c>
      <c r="DK57" s="17">
        <v>3.4</v>
      </c>
      <c r="DL57" s="17">
        <v>18.399999999999999</v>
      </c>
      <c r="DM57" s="17">
        <v>0</v>
      </c>
      <c r="DN57" s="17">
        <v>0</v>
      </c>
      <c r="DO57" s="17">
        <v>2.6</v>
      </c>
      <c r="DP57" s="17">
        <v>6.8</v>
      </c>
      <c r="DQ57" s="17">
        <v>4.5</v>
      </c>
      <c r="DR57" s="17">
        <v>1.1000000000000001</v>
      </c>
      <c r="DS57" s="17">
        <v>2.2999999999999998</v>
      </c>
      <c r="DT57" s="17">
        <v>1.3</v>
      </c>
      <c r="DU57" s="17">
        <v>0</v>
      </c>
      <c r="DV57" s="17">
        <v>2.4</v>
      </c>
      <c r="DW57" s="17">
        <v>13.6</v>
      </c>
      <c r="DX57" s="17">
        <v>1.2</v>
      </c>
      <c r="DY57" s="17"/>
      <c r="DZ57" s="17">
        <v>10</v>
      </c>
      <c r="EA57" s="17">
        <v>3.8</v>
      </c>
      <c r="EB57" s="17">
        <v>4.4000000000000004</v>
      </c>
      <c r="EC57" s="17">
        <v>5.6</v>
      </c>
      <c r="ED57" s="17">
        <v>13</v>
      </c>
      <c r="EE57" s="17">
        <v>10</v>
      </c>
      <c r="EF57" s="17">
        <v>18.399999999999999</v>
      </c>
      <c r="EG57" s="17">
        <v>0</v>
      </c>
      <c r="EH57" s="17">
        <v>7</v>
      </c>
      <c r="EI57" s="17">
        <v>10.6</v>
      </c>
      <c r="EJ57" s="17">
        <v>1.3</v>
      </c>
      <c r="EK57" s="17">
        <v>1.1000000000000001</v>
      </c>
      <c r="EL57" s="17">
        <v>10.5</v>
      </c>
      <c r="EM57" s="17">
        <v>4.3</v>
      </c>
      <c r="EN57" s="17">
        <v>8.1999999999999993</v>
      </c>
      <c r="EO57" s="17">
        <v>4.8</v>
      </c>
      <c r="EP57" s="17">
        <v>5.2</v>
      </c>
      <c r="EQ57" s="17">
        <v>5.4</v>
      </c>
      <c r="ER57" s="17">
        <v>12.3</v>
      </c>
      <c r="ES57" s="17">
        <v>0</v>
      </c>
      <c r="ET57" s="17">
        <v>0</v>
      </c>
      <c r="EU57" s="17">
        <v>0</v>
      </c>
      <c r="EV57" s="17">
        <v>0.6</v>
      </c>
      <c r="EW57" s="17">
        <v>16.3</v>
      </c>
      <c r="EX57" s="17">
        <v>8.9</v>
      </c>
      <c r="EY57" s="17">
        <v>0</v>
      </c>
      <c r="EZ57" s="17">
        <v>0</v>
      </c>
      <c r="FA57" s="17">
        <v>6.8</v>
      </c>
      <c r="FB57" s="17">
        <v>18.100000000000001</v>
      </c>
      <c r="FC57" s="17">
        <v>0</v>
      </c>
      <c r="FD57" s="17">
        <v>0</v>
      </c>
      <c r="FE57" s="17">
        <v>34.700000000000003</v>
      </c>
      <c r="FF57" s="17"/>
      <c r="FG57" s="17">
        <v>19.100000000000001</v>
      </c>
      <c r="FH57" s="17">
        <v>4</v>
      </c>
      <c r="FI57" s="17">
        <v>6689.31</v>
      </c>
      <c r="FJ57" s="15"/>
      <c r="FK57" s="17">
        <v>18.3</v>
      </c>
      <c r="FL57" s="17">
        <v>7.9969999999999999</v>
      </c>
      <c r="FM57" s="17">
        <v>6.2</v>
      </c>
      <c r="FN57" s="17">
        <v>7.3</v>
      </c>
      <c r="FO57" s="17">
        <v>27.22466</v>
      </c>
      <c r="FP57" s="17">
        <v>18.927890000000001</v>
      </c>
      <c r="FQ57" s="17">
        <v>4.9000000000000004</v>
      </c>
      <c r="FR57" s="17">
        <v>16.2</v>
      </c>
      <c r="FS57" s="17">
        <v>107.04955</v>
      </c>
    </row>
    <row r="58" spans="1:175" ht="24" customHeight="1" thickBot="1" x14ac:dyDescent="0.35">
      <c r="A58" s="18" t="s">
        <v>744</v>
      </c>
      <c r="B58" s="18" t="s">
        <v>53</v>
      </c>
      <c r="C58" s="19">
        <v>76.7</v>
      </c>
      <c r="D58" s="19">
        <v>640.29999999999995</v>
      </c>
      <c r="E58" s="19">
        <v>215.7</v>
      </c>
      <c r="F58" s="19"/>
      <c r="G58" s="19"/>
      <c r="H58" s="19">
        <v>10.4</v>
      </c>
      <c r="I58" s="19">
        <v>79.900000000000006</v>
      </c>
      <c r="J58" s="19"/>
      <c r="K58" s="19"/>
      <c r="L58" s="19">
        <v>188.4</v>
      </c>
      <c r="M58" s="19">
        <v>208.2</v>
      </c>
      <c r="N58" s="19">
        <v>211.4</v>
      </c>
      <c r="O58" s="19">
        <v>287.39999999999998</v>
      </c>
      <c r="P58" s="19">
        <v>216.6</v>
      </c>
      <c r="Q58" s="19">
        <v>111.4</v>
      </c>
      <c r="R58" s="19">
        <v>295.5</v>
      </c>
      <c r="S58" s="19">
        <v>4.2</v>
      </c>
      <c r="T58" s="19"/>
      <c r="U58" s="19"/>
      <c r="V58" s="19"/>
      <c r="W58" s="19"/>
      <c r="X58" s="19">
        <v>102.6</v>
      </c>
      <c r="Y58" s="19">
        <v>7.9</v>
      </c>
      <c r="Z58" s="19">
        <v>5</v>
      </c>
      <c r="AA58" s="19">
        <v>0</v>
      </c>
      <c r="AB58" s="19">
        <v>7</v>
      </c>
      <c r="AC58" s="19">
        <v>12.2</v>
      </c>
      <c r="AD58" s="19">
        <v>80.599999999999994</v>
      </c>
      <c r="AE58" s="19"/>
      <c r="AF58" s="19"/>
      <c r="AG58" s="19"/>
      <c r="AH58" s="19"/>
      <c r="AI58" s="19">
        <v>90.2</v>
      </c>
      <c r="AJ58" s="19">
        <v>111.6</v>
      </c>
      <c r="AK58" s="19"/>
      <c r="AL58" s="19"/>
      <c r="AM58" s="19"/>
      <c r="AN58" s="19">
        <v>6.5</v>
      </c>
      <c r="AO58" s="19">
        <v>0</v>
      </c>
      <c r="AP58" s="19">
        <v>48</v>
      </c>
      <c r="AQ58" s="19">
        <v>72.8</v>
      </c>
      <c r="AR58" s="19">
        <v>29</v>
      </c>
      <c r="AS58" s="19">
        <v>18.600000000000001</v>
      </c>
      <c r="AT58" s="19">
        <v>13.6</v>
      </c>
      <c r="AU58" s="19">
        <v>56.2</v>
      </c>
      <c r="AV58" s="19">
        <v>181.1</v>
      </c>
      <c r="AW58" s="19">
        <v>181.6</v>
      </c>
      <c r="AX58" s="19">
        <v>184.4</v>
      </c>
      <c r="AY58" s="19">
        <v>86.7</v>
      </c>
      <c r="AZ58" s="19">
        <v>5.2</v>
      </c>
      <c r="BA58" s="19">
        <v>5</v>
      </c>
      <c r="BB58" s="19">
        <v>35.700000000000003</v>
      </c>
      <c r="BC58" s="19">
        <v>30.4</v>
      </c>
      <c r="BD58" s="19">
        <v>2</v>
      </c>
      <c r="BE58" s="19">
        <v>17.3</v>
      </c>
      <c r="BF58" s="19">
        <v>50.1</v>
      </c>
      <c r="BG58" s="19"/>
      <c r="BH58" s="19"/>
      <c r="BI58" s="19">
        <v>50.4</v>
      </c>
      <c r="BJ58" s="19"/>
      <c r="BK58" s="19"/>
      <c r="BL58" s="19">
        <v>47.5</v>
      </c>
      <c r="BM58" s="19"/>
      <c r="BN58" s="19"/>
      <c r="BO58" s="19"/>
      <c r="BP58" s="19">
        <v>65.3</v>
      </c>
      <c r="BQ58" s="19">
        <v>178.4</v>
      </c>
      <c r="BR58" s="19">
        <v>176.3</v>
      </c>
      <c r="BS58" s="19">
        <v>209.2</v>
      </c>
      <c r="BT58" s="19">
        <v>273.60000000000002</v>
      </c>
      <c r="BU58" s="19">
        <v>0</v>
      </c>
      <c r="BV58" s="19"/>
      <c r="BW58" s="19"/>
      <c r="BX58" s="19"/>
      <c r="BY58" s="19"/>
      <c r="BZ58" s="19"/>
      <c r="CA58" s="19"/>
      <c r="CB58" s="19"/>
      <c r="CC58" s="19">
        <v>1</v>
      </c>
      <c r="CD58" s="19">
        <v>64.8</v>
      </c>
      <c r="CE58" s="19">
        <v>79.8</v>
      </c>
      <c r="CF58" s="19">
        <v>63.2</v>
      </c>
      <c r="CG58" s="19">
        <v>69.900000000000006</v>
      </c>
      <c r="CH58" s="19">
        <v>29.5</v>
      </c>
      <c r="CI58" s="19"/>
      <c r="CJ58" s="19"/>
      <c r="CK58" s="19"/>
      <c r="CL58" s="19">
        <v>146.9</v>
      </c>
      <c r="CM58" s="19">
        <v>149.19999999999999</v>
      </c>
      <c r="CN58" s="19">
        <v>150.5</v>
      </c>
      <c r="CO58" s="19">
        <v>192.2</v>
      </c>
      <c r="CP58" s="19"/>
      <c r="CQ58" s="19"/>
      <c r="CR58" s="19"/>
      <c r="CS58" s="19"/>
      <c r="CT58" s="19">
        <v>217.9</v>
      </c>
      <c r="CU58" s="19">
        <v>104.3</v>
      </c>
      <c r="CV58" s="19">
        <v>0</v>
      </c>
      <c r="CW58" s="19">
        <v>4.8</v>
      </c>
      <c r="CX58" s="19">
        <v>0</v>
      </c>
      <c r="CY58" s="19">
        <v>14.5</v>
      </c>
      <c r="CZ58" s="19">
        <v>0</v>
      </c>
      <c r="DA58" s="19">
        <v>7.4</v>
      </c>
      <c r="DB58" s="19">
        <v>12.7</v>
      </c>
      <c r="DC58" s="19">
        <v>9.9</v>
      </c>
      <c r="DD58" s="19">
        <v>1</v>
      </c>
      <c r="DE58" s="19">
        <v>0.3</v>
      </c>
      <c r="DF58" s="19">
        <v>1.49</v>
      </c>
      <c r="DG58" s="19">
        <v>2</v>
      </c>
      <c r="DH58" s="19">
        <v>19.8</v>
      </c>
      <c r="DI58" s="19">
        <v>6.5</v>
      </c>
      <c r="DJ58" s="19">
        <v>4</v>
      </c>
      <c r="DK58" s="19">
        <v>3.4</v>
      </c>
      <c r="DL58" s="19">
        <v>18.399999999999999</v>
      </c>
      <c r="DM58" s="19">
        <v>0</v>
      </c>
      <c r="DN58" s="19">
        <v>0</v>
      </c>
      <c r="DO58" s="19">
        <v>2.6</v>
      </c>
      <c r="DP58" s="19">
        <v>6.4</v>
      </c>
      <c r="DQ58" s="19">
        <v>4.5</v>
      </c>
      <c r="DR58" s="19">
        <v>1.1000000000000001</v>
      </c>
      <c r="DS58" s="19">
        <v>2.2999999999999998</v>
      </c>
      <c r="DT58" s="19">
        <v>1.3</v>
      </c>
      <c r="DU58" s="19">
        <v>0</v>
      </c>
      <c r="DV58" s="19">
        <v>2.4</v>
      </c>
      <c r="DW58" s="19">
        <v>13.3</v>
      </c>
      <c r="DX58" s="19">
        <v>1.2</v>
      </c>
      <c r="DY58" s="19"/>
      <c r="DZ58" s="19">
        <v>10</v>
      </c>
      <c r="EA58" s="19">
        <v>3.8</v>
      </c>
      <c r="EB58" s="19">
        <v>4.9000000000000004</v>
      </c>
      <c r="EC58" s="19">
        <v>5.8</v>
      </c>
      <c r="ED58" s="19">
        <v>13</v>
      </c>
      <c r="EE58" s="19">
        <v>11.5</v>
      </c>
      <c r="EF58" s="19">
        <v>14.2</v>
      </c>
      <c r="EG58" s="19">
        <v>0</v>
      </c>
      <c r="EH58" s="19">
        <v>10.3</v>
      </c>
      <c r="EI58" s="19">
        <v>14.4</v>
      </c>
      <c r="EJ58" s="19">
        <v>0.6</v>
      </c>
      <c r="EK58" s="19">
        <v>0.4</v>
      </c>
      <c r="EL58" s="19">
        <v>10.5</v>
      </c>
      <c r="EM58" s="19">
        <v>4.3</v>
      </c>
      <c r="EN58" s="19">
        <v>8.1999999999999993</v>
      </c>
      <c r="EO58" s="19">
        <v>4.8</v>
      </c>
      <c r="EP58" s="19">
        <v>5.2</v>
      </c>
      <c r="EQ58" s="19">
        <v>5.4</v>
      </c>
      <c r="ER58" s="19">
        <v>10.8</v>
      </c>
      <c r="ES58" s="19">
        <v>0</v>
      </c>
      <c r="ET58" s="19">
        <v>0</v>
      </c>
      <c r="EU58" s="19">
        <v>0</v>
      </c>
      <c r="EV58" s="19">
        <v>0.6</v>
      </c>
      <c r="EW58" s="19">
        <v>6.9</v>
      </c>
      <c r="EX58" s="19">
        <v>6.1</v>
      </c>
      <c r="EY58" s="19">
        <v>0</v>
      </c>
      <c r="EZ58" s="19">
        <v>0</v>
      </c>
      <c r="FA58" s="19">
        <v>6.7</v>
      </c>
      <c r="FB58" s="19">
        <v>18.100000000000001</v>
      </c>
      <c r="FC58" s="19">
        <v>0</v>
      </c>
      <c r="FD58" s="19">
        <v>0</v>
      </c>
      <c r="FE58" s="19">
        <v>33.6</v>
      </c>
      <c r="FF58" s="19"/>
      <c r="FG58" s="19">
        <v>19.100000000000001</v>
      </c>
      <c r="FH58" s="19">
        <v>3.8</v>
      </c>
      <c r="FI58" s="19">
        <v>6631.59</v>
      </c>
      <c r="FJ58" s="15"/>
      <c r="FK58" s="19">
        <v>22.1</v>
      </c>
      <c r="FL58" s="19">
        <v>1.6890000000000001</v>
      </c>
      <c r="FM58" s="19">
        <v>6.2</v>
      </c>
      <c r="FN58" s="19">
        <v>7.3</v>
      </c>
      <c r="FO58" s="19">
        <v>27.244409999999998</v>
      </c>
      <c r="FP58" s="19">
        <v>18.928290000000001</v>
      </c>
      <c r="FQ58" s="19">
        <v>4.9000000000000004</v>
      </c>
      <c r="FR58" s="19">
        <v>10</v>
      </c>
      <c r="FS58" s="19">
        <v>98.361699999999999</v>
      </c>
    </row>
    <row r="59" spans="1:175" ht="25.05" customHeight="1" thickBot="1" x14ac:dyDescent="0.35">
      <c r="A59" s="199" t="s">
        <v>745</v>
      </c>
      <c r="B59" s="200"/>
      <c r="C59" s="20">
        <v>1969.8</v>
      </c>
      <c r="D59" s="20">
        <v>15164.05</v>
      </c>
      <c r="E59" s="20">
        <v>5114.25</v>
      </c>
      <c r="F59" s="20">
        <v>0</v>
      </c>
      <c r="G59" s="20">
        <v>0</v>
      </c>
      <c r="H59" s="20">
        <v>632.29999999999995</v>
      </c>
      <c r="I59" s="20">
        <v>1998.75</v>
      </c>
      <c r="J59" s="20">
        <v>0</v>
      </c>
      <c r="K59" s="20">
        <v>0</v>
      </c>
      <c r="L59" s="20">
        <v>4407.95</v>
      </c>
      <c r="M59" s="20">
        <v>4797.6000000000004</v>
      </c>
      <c r="N59" s="20">
        <v>4850.8500000000004</v>
      </c>
      <c r="O59" s="20">
        <v>6778.85</v>
      </c>
      <c r="P59" s="20">
        <v>5151.45</v>
      </c>
      <c r="Q59" s="20">
        <v>2665.25</v>
      </c>
      <c r="R59" s="20">
        <v>8821</v>
      </c>
      <c r="S59" s="20">
        <v>100.15</v>
      </c>
      <c r="T59" s="20">
        <v>0</v>
      </c>
      <c r="U59" s="20">
        <v>0</v>
      </c>
      <c r="V59" s="20">
        <v>0</v>
      </c>
      <c r="W59" s="20">
        <v>0</v>
      </c>
      <c r="X59" s="20">
        <v>2534.9</v>
      </c>
      <c r="Y59" s="20">
        <v>183.35</v>
      </c>
      <c r="Z59" s="20">
        <v>124.85</v>
      </c>
      <c r="AA59" s="20">
        <v>183.9</v>
      </c>
      <c r="AB59" s="20">
        <v>166.65</v>
      </c>
      <c r="AC59" s="20">
        <v>289.05</v>
      </c>
      <c r="AD59" s="20">
        <v>1782.85</v>
      </c>
      <c r="AE59" s="20">
        <v>0</v>
      </c>
      <c r="AF59" s="20">
        <v>0</v>
      </c>
      <c r="AG59" s="20">
        <v>0</v>
      </c>
      <c r="AH59" s="20">
        <v>0</v>
      </c>
      <c r="AI59" s="20">
        <v>1540.9</v>
      </c>
      <c r="AJ59" s="20">
        <v>2043.1</v>
      </c>
      <c r="AK59" s="20">
        <v>0</v>
      </c>
      <c r="AL59" s="20">
        <v>0</v>
      </c>
      <c r="AM59" s="20">
        <v>0</v>
      </c>
      <c r="AN59" s="20">
        <v>132.05000000000001</v>
      </c>
      <c r="AO59" s="20">
        <v>1963.6</v>
      </c>
      <c r="AP59" s="20">
        <v>1145.9000000000001</v>
      </c>
      <c r="AQ59" s="20">
        <v>2366.15</v>
      </c>
      <c r="AR59" s="20">
        <v>710.15</v>
      </c>
      <c r="AS59" s="20">
        <v>446.35</v>
      </c>
      <c r="AT59" s="20">
        <v>336.35</v>
      </c>
      <c r="AU59" s="20">
        <v>1362.65</v>
      </c>
      <c r="AV59" s="20">
        <v>4367.1499999999996</v>
      </c>
      <c r="AW59" s="20">
        <v>4378.6499999999996</v>
      </c>
      <c r="AX59" s="20">
        <v>4423.5</v>
      </c>
      <c r="AY59" s="20">
        <v>2204</v>
      </c>
      <c r="AZ59" s="20">
        <v>133.35</v>
      </c>
      <c r="BA59" s="20">
        <v>41.8</v>
      </c>
      <c r="BB59" s="20">
        <v>855.1</v>
      </c>
      <c r="BC59" s="20">
        <v>748.55</v>
      </c>
      <c r="BD59" s="20">
        <v>48</v>
      </c>
      <c r="BE59" s="20">
        <v>222.85</v>
      </c>
      <c r="BF59" s="20">
        <v>1592.9</v>
      </c>
      <c r="BG59" s="20">
        <v>0</v>
      </c>
      <c r="BH59" s="20">
        <v>0</v>
      </c>
      <c r="BI59" s="20">
        <v>1244.75</v>
      </c>
      <c r="BJ59" s="20">
        <v>0</v>
      </c>
      <c r="BK59" s="20">
        <v>0</v>
      </c>
      <c r="BL59" s="20">
        <v>1128.95</v>
      </c>
      <c r="BM59" s="20">
        <v>0</v>
      </c>
      <c r="BN59" s="20">
        <v>0</v>
      </c>
      <c r="BO59" s="20">
        <v>0</v>
      </c>
      <c r="BP59" s="20">
        <v>1688.25</v>
      </c>
      <c r="BQ59" s="20">
        <v>1710.75</v>
      </c>
      <c r="BR59" s="20">
        <v>4195.3999999999996</v>
      </c>
      <c r="BS59" s="20">
        <v>4994.6000000000004</v>
      </c>
      <c r="BT59" s="20">
        <v>5204.75</v>
      </c>
      <c r="BU59" s="20">
        <v>388.5</v>
      </c>
      <c r="BV59" s="20">
        <v>0</v>
      </c>
      <c r="BW59" s="20">
        <v>0</v>
      </c>
      <c r="BX59" s="20">
        <v>0</v>
      </c>
      <c r="BY59" s="20">
        <v>0</v>
      </c>
      <c r="BZ59" s="20">
        <v>0</v>
      </c>
      <c r="CA59" s="20">
        <v>0</v>
      </c>
      <c r="CB59" s="20">
        <v>0</v>
      </c>
      <c r="CC59" s="20">
        <v>24</v>
      </c>
      <c r="CD59" s="20">
        <v>2709.05</v>
      </c>
      <c r="CE59" s="20">
        <v>2270.4</v>
      </c>
      <c r="CF59" s="20">
        <v>1537.55</v>
      </c>
      <c r="CG59" s="20">
        <v>1743</v>
      </c>
      <c r="CH59" s="20">
        <v>699.6</v>
      </c>
      <c r="CI59" s="20">
        <v>0</v>
      </c>
      <c r="CJ59" s="20">
        <v>0</v>
      </c>
      <c r="CK59" s="20">
        <v>0</v>
      </c>
      <c r="CL59" s="20">
        <v>3507.95</v>
      </c>
      <c r="CM59" s="20">
        <v>3559.95</v>
      </c>
      <c r="CN59" s="20">
        <v>3820.95</v>
      </c>
      <c r="CO59" s="20">
        <v>1260.1500000000001</v>
      </c>
      <c r="CP59" s="20">
        <v>0</v>
      </c>
      <c r="CQ59" s="20">
        <v>0</v>
      </c>
      <c r="CR59" s="20">
        <v>0</v>
      </c>
      <c r="CS59" s="20">
        <v>0</v>
      </c>
      <c r="CT59" s="20">
        <v>4712.3500000000004</v>
      </c>
      <c r="CU59" s="20">
        <v>2332.6</v>
      </c>
      <c r="CV59" s="20">
        <v>8.4499999999999993</v>
      </c>
      <c r="CW59" s="20">
        <v>150.75</v>
      </c>
      <c r="CX59" s="20">
        <v>607.04999999999995</v>
      </c>
      <c r="CY59" s="20">
        <v>335.6</v>
      </c>
      <c r="CZ59" s="20">
        <v>2.4</v>
      </c>
      <c r="DA59" s="20">
        <v>183.65</v>
      </c>
      <c r="DB59" s="20">
        <v>226.4</v>
      </c>
      <c r="DC59" s="20">
        <v>173.65</v>
      </c>
      <c r="DD59" s="20">
        <v>52.55</v>
      </c>
      <c r="DE59" s="20">
        <v>4.2</v>
      </c>
      <c r="DF59" s="20">
        <v>36.005000000000003</v>
      </c>
      <c r="DG59" s="20">
        <v>45.55</v>
      </c>
      <c r="DH59" s="20">
        <v>477.2</v>
      </c>
      <c r="DI59" s="20">
        <v>167</v>
      </c>
      <c r="DJ59" s="20">
        <v>109.95</v>
      </c>
      <c r="DK59" s="20">
        <v>81.150000000000006</v>
      </c>
      <c r="DL59" s="20">
        <v>441.6</v>
      </c>
      <c r="DM59" s="20">
        <v>126.5</v>
      </c>
      <c r="DN59" s="20">
        <v>151</v>
      </c>
      <c r="DO59" s="20">
        <v>36.700000000000003</v>
      </c>
      <c r="DP59" s="20">
        <v>113.4</v>
      </c>
      <c r="DQ59" s="20">
        <v>105.25</v>
      </c>
      <c r="DR59" s="20">
        <v>26.4</v>
      </c>
      <c r="DS59" s="20">
        <v>54.95</v>
      </c>
      <c r="DT59" s="20">
        <v>38.299999999999997</v>
      </c>
      <c r="DU59" s="20">
        <v>113.75</v>
      </c>
      <c r="DV59" s="20">
        <v>54.1</v>
      </c>
      <c r="DW59" s="20">
        <v>308</v>
      </c>
      <c r="DX59" s="20">
        <v>28.5</v>
      </c>
      <c r="DY59" s="20">
        <v>0</v>
      </c>
      <c r="DZ59" s="20">
        <v>233.55</v>
      </c>
      <c r="EA59" s="20">
        <v>84</v>
      </c>
      <c r="EB59" s="20">
        <v>114.85</v>
      </c>
      <c r="EC59" s="20">
        <v>160.55000000000001</v>
      </c>
      <c r="ED59" s="20">
        <v>335.1</v>
      </c>
      <c r="EE59" s="20">
        <v>157.80000000000001</v>
      </c>
      <c r="EF59" s="20">
        <v>360.4</v>
      </c>
      <c r="EG59" s="20">
        <v>272.75</v>
      </c>
      <c r="EH59" s="20">
        <v>70.55</v>
      </c>
      <c r="EI59" s="20">
        <v>96.45</v>
      </c>
      <c r="EJ59" s="20">
        <v>11.6</v>
      </c>
      <c r="EK59" s="20">
        <v>8.3000000000000007</v>
      </c>
      <c r="EL59" s="20">
        <v>252</v>
      </c>
      <c r="EM59" s="20">
        <v>103.2</v>
      </c>
      <c r="EN59" s="20">
        <v>187.4</v>
      </c>
      <c r="EO59" s="20">
        <v>102.3</v>
      </c>
      <c r="EP59" s="20">
        <v>113.25</v>
      </c>
      <c r="EQ59" s="20">
        <v>116.55</v>
      </c>
      <c r="ER59" s="20">
        <v>275.45</v>
      </c>
      <c r="ES59" s="20">
        <v>2026.25</v>
      </c>
      <c r="ET59" s="20">
        <v>117.65</v>
      </c>
      <c r="EU59" s="20">
        <v>1125.1500000000001</v>
      </c>
      <c r="EV59" s="20">
        <v>14.4</v>
      </c>
      <c r="EW59" s="20">
        <v>433.65</v>
      </c>
      <c r="EX59" s="20">
        <v>431.1</v>
      </c>
      <c r="EY59" s="20">
        <v>828.75</v>
      </c>
      <c r="EZ59" s="20">
        <v>117.9</v>
      </c>
      <c r="FA59" s="20">
        <v>161.4</v>
      </c>
      <c r="FB59" s="20">
        <v>422.05</v>
      </c>
      <c r="FC59" s="20">
        <v>110.5</v>
      </c>
      <c r="FD59" s="20">
        <v>473.9</v>
      </c>
      <c r="FE59" s="20">
        <v>715.3</v>
      </c>
      <c r="FF59" s="20">
        <v>0</v>
      </c>
      <c r="FG59" s="20">
        <v>456.05</v>
      </c>
      <c r="FH59" s="20">
        <v>148.6</v>
      </c>
      <c r="FI59" s="20">
        <v>162413.05499999999</v>
      </c>
      <c r="FJ59" s="21"/>
      <c r="FK59" s="20">
        <v>513.25</v>
      </c>
      <c r="FL59" s="20">
        <v>87.37</v>
      </c>
      <c r="FM59" s="20">
        <v>148.69999999999999</v>
      </c>
      <c r="FN59" s="20">
        <v>173.5</v>
      </c>
      <c r="FO59" s="20">
        <v>643.65666499999998</v>
      </c>
      <c r="FP59" s="20">
        <v>454.27916499999998</v>
      </c>
      <c r="FQ59" s="20">
        <v>113.7</v>
      </c>
      <c r="FR59" s="20">
        <v>213.2</v>
      </c>
      <c r="FS59" s="20">
        <v>2347.6558300000002</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FH51" activePane="bottomRight" state="frozen"/>
      <selection pane="topRight" activeCell="C1" sqref="C1"/>
      <selection pane="bottomLeft" activeCell="A11" sqref="A11"/>
      <selection pane="bottomRight" activeCell="FI1" sqref="FI1:FJ1048576"/>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02" t="s">
        <v>746</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1"/>
      <c r="FK5" s="198" t="s">
        <v>469</v>
      </c>
      <c r="FL5" s="197"/>
      <c r="FM5" s="197"/>
      <c r="FN5" s="197"/>
      <c r="FO5" s="197"/>
      <c r="FP5" s="197"/>
      <c r="FQ5" s="197"/>
      <c r="FR5" s="197"/>
      <c r="FS5" s="197"/>
    </row>
    <row r="6" spans="1:175" ht="22.05" hidden="1" customHeight="1" x14ac:dyDescent="0.3">
      <c r="A6" s="201" t="s">
        <v>48</v>
      </c>
      <c r="B6" s="201" t="s">
        <v>470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201" t="s">
        <v>471</v>
      </c>
      <c r="FJ6" s="1"/>
      <c r="FK6" s="10">
        <v>221</v>
      </c>
      <c r="FL6" s="10">
        <v>222</v>
      </c>
      <c r="FM6" s="10">
        <v>224</v>
      </c>
      <c r="FN6" s="10">
        <v>2187</v>
      </c>
      <c r="FO6" s="10">
        <v>227</v>
      </c>
      <c r="FP6" s="10">
        <v>49400</v>
      </c>
      <c r="FQ6" s="10">
        <v>199</v>
      </c>
      <c r="FR6" s="10">
        <v>200</v>
      </c>
      <c r="FS6" s="197" t="s">
        <v>472</v>
      </c>
    </row>
    <row r="7" spans="1:175" ht="15" hidden="1" customHeight="1" x14ac:dyDescent="0.3">
      <c r="A7" s="201"/>
      <c r="B7" s="201"/>
      <c r="C7" s="9" t="s">
        <v>473</v>
      </c>
      <c r="D7" s="9" t="s">
        <v>474</v>
      </c>
      <c r="E7" s="9" t="s">
        <v>474</v>
      </c>
      <c r="F7" s="9" t="s">
        <v>475</v>
      </c>
      <c r="G7" s="9" t="s">
        <v>475</v>
      </c>
      <c r="H7" s="9" t="s">
        <v>475</v>
      </c>
      <c r="I7" s="9" t="s">
        <v>475</v>
      </c>
      <c r="J7" s="9" t="s">
        <v>474</v>
      </c>
      <c r="K7" s="9" t="s">
        <v>474</v>
      </c>
      <c r="L7" s="9" t="s">
        <v>474</v>
      </c>
      <c r="M7" s="9" t="s">
        <v>474</v>
      </c>
      <c r="N7" s="9" t="s">
        <v>474</v>
      </c>
      <c r="O7" s="9" t="s">
        <v>474</v>
      </c>
      <c r="P7" s="9" t="s">
        <v>474</v>
      </c>
      <c r="Q7" s="9" t="s">
        <v>474</v>
      </c>
      <c r="R7" s="9" t="s">
        <v>474</v>
      </c>
      <c r="S7" s="9" t="s">
        <v>474</v>
      </c>
      <c r="T7" s="9" t="s">
        <v>474</v>
      </c>
      <c r="U7" s="9" t="s">
        <v>474</v>
      </c>
      <c r="V7" s="9" t="s">
        <v>474</v>
      </c>
      <c r="W7" s="9" t="s">
        <v>474</v>
      </c>
      <c r="X7" s="9" t="s">
        <v>473</v>
      </c>
      <c r="Y7" s="9" t="s">
        <v>473</v>
      </c>
      <c r="Z7" s="9" t="s">
        <v>473</v>
      </c>
      <c r="AA7" s="9" t="s">
        <v>474</v>
      </c>
      <c r="AB7" s="9" t="s">
        <v>473</v>
      </c>
      <c r="AC7" s="9" t="s">
        <v>473</v>
      </c>
      <c r="AD7" s="9" t="s">
        <v>473</v>
      </c>
      <c r="AE7" s="9" t="s">
        <v>473</v>
      </c>
      <c r="AF7" s="9" t="s">
        <v>473</v>
      </c>
      <c r="AG7" s="9" t="s">
        <v>473</v>
      </c>
      <c r="AH7" s="9" t="s">
        <v>473</v>
      </c>
      <c r="AI7" s="9" t="s">
        <v>473</v>
      </c>
      <c r="AJ7" s="9" t="s">
        <v>474</v>
      </c>
      <c r="AK7" s="9" t="s">
        <v>475</v>
      </c>
      <c r="AL7" s="9" t="s">
        <v>475</v>
      </c>
      <c r="AM7" s="9" t="s">
        <v>475</v>
      </c>
      <c r="AN7" s="9" t="s">
        <v>474</v>
      </c>
      <c r="AO7" s="9" t="s">
        <v>474</v>
      </c>
      <c r="AP7" s="9" t="s">
        <v>474</v>
      </c>
      <c r="AQ7" s="9" t="s">
        <v>474</v>
      </c>
      <c r="AR7" s="9" t="s">
        <v>474</v>
      </c>
      <c r="AS7" s="9" t="s">
        <v>474</v>
      </c>
      <c r="AT7" s="9" t="s">
        <v>474</v>
      </c>
      <c r="AU7" s="9" t="s">
        <v>473</v>
      </c>
      <c r="AV7" s="9" t="s">
        <v>474</v>
      </c>
      <c r="AW7" s="9" t="s">
        <v>474</v>
      </c>
      <c r="AX7" s="9" t="s">
        <v>474</v>
      </c>
      <c r="AY7" s="9" t="s">
        <v>474</v>
      </c>
      <c r="AZ7" s="9" t="s">
        <v>474</v>
      </c>
      <c r="BA7" s="9" t="s">
        <v>474</v>
      </c>
      <c r="BB7" s="9" t="s">
        <v>474</v>
      </c>
      <c r="BC7" s="9" t="s">
        <v>474</v>
      </c>
      <c r="BD7" s="9" t="s">
        <v>473</v>
      </c>
      <c r="BE7" s="9" t="s">
        <v>475</v>
      </c>
      <c r="BF7" s="9" t="s">
        <v>474</v>
      </c>
      <c r="BG7" s="9" t="s">
        <v>474</v>
      </c>
      <c r="BH7" s="9" t="s">
        <v>474</v>
      </c>
      <c r="BI7" s="9" t="s">
        <v>474</v>
      </c>
      <c r="BJ7" s="9" t="s">
        <v>475</v>
      </c>
      <c r="BK7" s="9" t="s">
        <v>475</v>
      </c>
      <c r="BL7" s="9" t="s">
        <v>475</v>
      </c>
      <c r="BM7" s="9" t="s">
        <v>473</v>
      </c>
      <c r="BN7" s="9" t="s">
        <v>473</v>
      </c>
      <c r="BO7" s="9" t="s">
        <v>473</v>
      </c>
      <c r="BP7" s="9" t="s">
        <v>474</v>
      </c>
      <c r="BQ7" s="9" t="s">
        <v>474</v>
      </c>
      <c r="BR7" s="9" t="s">
        <v>474</v>
      </c>
      <c r="BS7" s="9" t="s">
        <v>474</v>
      </c>
      <c r="BT7" s="9" t="s">
        <v>474</v>
      </c>
      <c r="BU7" s="9" t="s">
        <v>474</v>
      </c>
      <c r="BV7" s="9" t="s">
        <v>474</v>
      </c>
      <c r="BW7" s="9" t="s">
        <v>473</v>
      </c>
      <c r="BX7" s="9" t="s">
        <v>473</v>
      </c>
      <c r="BY7" s="9" t="s">
        <v>473</v>
      </c>
      <c r="BZ7" s="9" t="s">
        <v>475</v>
      </c>
      <c r="CA7" s="9" t="s">
        <v>473</v>
      </c>
      <c r="CB7" s="9" t="s">
        <v>474</v>
      </c>
      <c r="CC7" s="9" t="s">
        <v>475</v>
      </c>
      <c r="CD7" s="9" t="s">
        <v>474</v>
      </c>
      <c r="CE7" s="9" t="s">
        <v>474</v>
      </c>
      <c r="CF7" s="9" t="s">
        <v>474</v>
      </c>
      <c r="CG7" s="9" t="s">
        <v>474</v>
      </c>
      <c r="CH7" s="9" t="s">
        <v>474</v>
      </c>
      <c r="CI7" s="9" t="s">
        <v>474</v>
      </c>
      <c r="CJ7" s="9" t="s">
        <v>474</v>
      </c>
      <c r="CK7" s="9" t="s">
        <v>474</v>
      </c>
      <c r="CL7" s="9" t="s">
        <v>474</v>
      </c>
      <c r="CM7" s="9" t="s">
        <v>474</v>
      </c>
      <c r="CN7" s="9" t="s">
        <v>474</v>
      </c>
      <c r="CO7" s="9" t="s">
        <v>474</v>
      </c>
      <c r="CP7" s="9" t="s">
        <v>473</v>
      </c>
      <c r="CQ7" s="9" t="s">
        <v>473</v>
      </c>
      <c r="CR7" s="9" t="s">
        <v>473</v>
      </c>
      <c r="CS7" s="9" t="s">
        <v>473</v>
      </c>
      <c r="CT7" s="9" t="s">
        <v>474</v>
      </c>
      <c r="CU7" s="9" t="s">
        <v>474</v>
      </c>
      <c r="CV7" s="9" t="s">
        <v>474</v>
      </c>
      <c r="CW7" s="9" t="s">
        <v>474</v>
      </c>
      <c r="CX7" s="9" t="s">
        <v>473</v>
      </c>
      <c r="CY7" s="9" t="s">
        <v>475</v>
      </c>
      <c r="CZ7" s="9" t="s">
        <v>475</v>
      </c>
      <c r="DA7" s="9" t="s">
        <v>475</v>
      </c>
      <c r="DB7" s="9" t="s">
        <v>474</v>
      </c>
      <c r="DC7" s="9" t="s">
        <v>475</v>
      </c>
      <c r="DD7" s="9" t="s">
        <v>475</v>
      </c>
      <c r="DE7" s="9" t="s">
        <v>473</v>
      </c>
      <c r="DF7" s="9" t="s">
        <v>474</v>
      </c>
      <c r="DG7" s="9" t="s">
        <v>474</v>
      </c>
      <c r="DH7" s="9" t="s">
        <v>474</v>
      </c>
      <c r="DI7" s="9" t="s">
        <v>475</v>
      </c>
      <c r="DJ7" s="9" t="s">
        <v>475</v>
      </c>
      <c r="DK7" s="9" t="s">
        <v>474</v>
      </c>
      <c r="DL7" s="9" t="s">
        <v>474</v>
      </c>
      <c r="DM7" s="9" t="s">
        <v>473</v>
      </c>
      <c r="DN7" s="9" t="s">
        <v>473</v>
      </c>
      <c r="DO7" s="9" t="s">
        <v>474</v>
      </c>
      <c r="DP7" s="9" t="s">
        <v>474</v>
      </c>
      <c r="DQ7" s="9" t="s">
        <v>474</v>
      </c>
      <c r="DR7" s="9" t="s">
        <v>474</v>
      </c>
      <c r="DS7" s="9" t="s">
        <v>474</v>
      </c>
      <c r="DT7" s="9" t="s">
        <v>474</v>
      </c>
      <c r="DU7" s="9" t="s">
        <v>473</v>
      </c>
      <c r="DV7" s="9" t="s">
        <v>474</v>
      </c>
      <c r="DW7" s="9" t="s">
        <v>474</v>
      </c>
      <c r="DX7" s="9" t="s">
        <v>475</v>
      </c>
      <c r="DY7" s="9" t="s">
        <v>474</v>
      </c>
      <c r="DZ7" s="9" t="s">
        <v>474</v>
      </c>
      <c r="EA7" s="9" t="s">
        <v>475</v>
      </c>
      <c r="EB7" s="9" t="s">
        <v>474</v>
      </c>
      <c r="EC7" s="9" t="s">
        <v>474</v>
      </c>
      <c r="ED7" s="9" t="s">
        <v>474</v>
      </c>
      <c r="EE7" s="9" t="s">
        <v>475</v>
      </c>
      <c r="EF7" s="9" t="s">
        <v>475</v>
      </c>
      <c r="EG7" s="9" t="s">
        <v>473</v>
      </c>
      <c r="EH7" s="9" t="s">
        <v>474</v>
      </c>
      <c r="EI7" s="9" t="s">
        <v>474</v>
      </c>
      <c r="EJ7" s="9" t="s">
        <v>474</v>
      </c>
      <c r="EK7" s="9" t="s">
        <v>474</v>
      </c>
      <c r="EL7" s="9" t="s">
        <v>474</v>
      </c>
      <c r="EM7" s="9" t="s">
        <v>474</v>
      </c>
      <c r="EN7" s="9" t="s">
        <v>473</v>
      </c>
      <c r="EO7" s="9" t="s">
        <v>473</v>
      </c>
      <c r="EP7" s="9" t="s">
        <v>473</v>
      </c>
      <c r="EQ7" s="9" t="s">
        <v>473</v>
      </c>
      <c r="ER7" s="9" t="s">
        <v>475</v>
      </c>
      <c r="ES7" s="9" t="s">
        <v>473</v>
      </c>
      <c r="ET7" s="9" t="s">
        <v>473</v>
      </c>
      <c r="EU7" s="9" t="s">
        <v>473</v>
      </c>
      <c r="EV7" s="9" t="s">
        <v>474</v>
      </c>
      <c r="EW7" s="9" t="s">
        <v>474</v>
      </c>
      <c r="EX7" s="9" t="s">
        <v>474</v>
      </c>
      <c r="EY7" s="9" t="s">
        <v>473</v>
      </c>
      <c r="EZ7" s="9" t="s">
        <v>473</v>
      </c>
      <c r="FA7" s="9" t="s">
        <v>475</v>
      </c>
      <c r="FB7" s="9" t="s">
        <v>474</v>
      </c>
      <c r="FC7" s="9" t="s">
        <v>475</v>
      </c>
      <c r="FD7" s="9" t="s">
        <v>475</v>
      </c>
      <c r="FE7" s="9" t="s">
        <v>475</v>
      </c>
      <c r="FF7" s="9" t="s">
        <v>474</v>
      </c>
      <c r="FG7" s="9" t="s">
        <v>475</v>
      </c>
      <c r="FH7" s="9" t="s">
        <v>475</v>
      </c>
      <c r="FI7" s="201"/>
      <c r="FJ7" s="1"/>
      <c r="FK7" s="10" t="s">
        <v>475</v>
      </c>
      <c r="FL7" s="10" t="s">
        <v>474</v>
      </c>
      <c r="FM7" s="10" t="s">
        <v>475</v>
      </c>
      <c r="FN7" s="10" t="s">
        <v>475</v>
      </c>
      <c r="FO7" s="10" t="s">
        <v>475</v>
      </c>
      <c r="FP7" s="10" t="s">
        <v>475</v>
      </c>
      <c r="FQ7" s="10" t="s">
        <v>475</v>
      </c>
      <c r="FR7" s="10" t="s">
        <v>475</v>
      </c>
      <c r="FS7" s="197"/>
    </row>
    <row r="8" spans="1:175" ht="15" hidden="1" customHeight="1" x14ac:dyDescent="0.3">
      <c r="A8" s="201"/>
      <c r="B8" s="201"/>
      <c r="C8" s="9" t="s">
        <v>476</v>
      </c>
      <c r="D8" s="9" t="s">
        <v>476</v>
      </c>
      <c r="E8" s="9" t="s">
        <v>476</v>
      </c>
      <c r="F8" s="9" t="s">
        <v>477</v>
      </c>
      <c r="G8" s="9" t="s">
        <v>477</v>
      </c>
      <c r="H8" s="9" t="s">
        <v>476</v>
      </c>
      <c r="I8" s="9" t="s">
        <v>476</v>
      </c>
      <c r="J8" s="9" t="s">
        <v>477</v>
      </c>
      <c r="K8" s="9" t="s">
        <v>477</v>
      </c>
      <c r="L8" s="9" t="s">
        <v>477</v>
      </c>
      <c r="M8" s="9" t="s">
        <v>477</v>
      </c>
      <c r="N8" s="9" t="s">
        <v>477</v>
      </c>
      <c r="O8" s="9" t="s">
        <v>477</v>
      </c>
      <c r="P8" s="9" t="s">
        <v>477</v>
      </c>
      <c r="Q8" s="9" t="s">
        <v>477</v>
      </c>
      <c r="R8" s="9" t="s">
        <v>476</v>
      </c>
      <c r="S8" s="9" t="s">
        <v>476</v>
      </c>
      <c r="T8" s="9" t="s">
        <v>477</v>
      </c>
      <c r="U8" s="9" t="s">
        <v>477</v>
      </c>
      <c r="V8" s="9" t="s">
        <v>477</v>
      </c>
      <c r="W8" s="9" t="s">
        <v>477</v>
      </c>
      <c r="X8" s="9" t="s">
        <v>476</v>
      </c>
      <c r="Y8" s="9" t="s">
        <v>476</v>
      </c>
      <c r="Z8" s="9" t="s">
        <v>476</v>
      </c>
      <c r="AA8" s="9" t="s">
        <v>477</v>
      </c>
      <c r="AB8" s="9" t="s">
        <v>476</v>
      </c>
      <c r="AC8" s="9" t="s">
        <v>476</v>
      </c>
      <c r="AD8" s="9" t="s">
        <v>476</v>
      </c>
      <c r="AE8" s="9" t="s">
        <v>476</v>
      </c>
      <c r="AF8" s="9" t="s">
        <v>477</v>
      </c>
      <c r="AG8" s="9" t="s">
        <v>477</v>
      </c>
      <c r="AH8" s="9" t="s">
        <v>477</v>
      </c>
      <c r="AI8" s="9" t="s">
        <v>476</v>
      </c>
      <c r="AJ8" s="9" t="s">
        <v>476</v>
      </c>
      <c r="AK8" s="9" t="s">
        <v>477</v>
      </c>
      <c r="AL8" s="9" t="s">
        <v>477</v>
      </c>
      <c r="AM8" s="9" t="s">
        <v>477</v>
      </c>
      <c r="AN8" s="9" t="s">
        <v>476</v>
      </c>
      <c r="AO8" s="9" t="s">
        <v>476</v>
      </c>
      <c r="AP8" s="9" t="s">
        <v>476</v>
      </c>
      <c r="AQ8" s="9" t="s">
        <v>476</v>
      </c>
      <c r="AR8" s="9" t="s">
        <v>476</v>
      </c>
      <c r="AS8" s="9" t="s">
        <v>476</v>
      </c>
      <c r="AT8" s="9" t="s">
        <v>476</v>
      </c>
      <c r="AU8" s="9" t="s">
        <v>476</v>
      </c>
      <c r="AV8" s="9" t="s">
        <v>477</v>
      </c>
      <c r="AW8" s="9" t="s">
        <v>477</v>
      </c>
      <c r="AX8" s="9" t="s">
        <v>477</v>
      </c>
      <c r="AY8" s="9" t="s">
        <v>476</v>
      </c>
      <c r="AZ8" s="9" t="s">
        <v>476</v>
      </c>
      <c r="BA8" s="9" t="s">
        <v>476</v>
      </c>
      <c r="BB8" s="9" t="s">
        <v>476</v>
      </c>
      <c r="BC8" s="9" t="s">
        <v>476</v>
      </c>
      <c r="BD8" s="9" t="s">
        <v>476</v>
      </c>
      <c r="BE8" s="9" t="s">
        <v>476</v>
      </c>
      <c r="BF8" s="9" t="s">
        <v>476</v>
      </c>
      <c r="BG8" s="9" t="s">
        <v>476</v>
      </c>
      <c r="BH8" s="9" t="s">
        <v>476</v>
      </c>
      <c r="BI8" s="9" t="s">
        <v>476</v>
      </c>
      <c r="BJ8" s="9" t="s">
        <v>477</v>
      </c>
      <c r="BK8" s="9" t="s">
        <v>477</v>
      </c>
      <c r="BL8" s="9" t="s">
        <v>477</v>
      </c>
      <c r="BM8" s="9" t="s">
        <v>477</v>
      </c>
      <c r="BN8" s="9" t="s">
        <v>477</v>
      </c>
      <c r="BO8" s="9" t="s">
        <v>477</v>
      </c>
      <c r="BP8" s="9" t="s">
        <v>476</v>
      </c>
      <c r="BQ8" s="9" t="s">
        <v>477</v>
      </c>
      <c r="BR8" s="9" t="s">
        <v>477</v>
      </c>
      <c r="BS8" s="9" t="s">
        <v>477</v>
      </c>
      <c r="BT8" s="9" t="s">
        <v>477</v>
      </c>
      <c r="BU8" s="9" t="s">
        <v>477</v>
      </c>
      <c r="BV8" s="9" t="s">
        <v>477</v>
      </c>
      <c r="BW8" s="9" t="s">
        <v>477</v>
      </c>
      <c r="BX8" s="9" t="s">
        <v>477</v>
      </c>
      <c r="BY8" s="9" t="s">
        <v>477</v>
      </c>
      <c r="BZ8" s="9" t="s">
        <v>476</v>
      </c>
      <c r="CA8" s="9" t="s">
        <v>477</v>
      </c>
      <c r="CB8" s="9" t="s">
        <v>477</v>
      </c>
      <c r="CC8" s="9" t="s">
        <v>476</v>
      </c>
      <c r="CD8" s="9" t="s">
        <v>476</v>
      </c>
      <c r="CE8" s="9" t="s">
        <v>476</v>
      </c>
      <c r="CF8" s="9" t="s">
        <v>476</v>
      </c>
      <c r="CG8" s="9" t="s">
        <v>476</v>
      </c>
      <c r="CH8" s="9" t="s">
        <v>476</v>
      </c>
      <c r="CI8" s="9" t="s">
        <v>477</v>
      </c>
      <c r="CJ8" s="9" t="s">
        <v>477</v>
      </c>
      <c r="CK8" s="9" t="s">
        <v>477</v>
      </c>
      <c r="CL8" s="9" t="s">
        <v>477</v>
      </c>
      <c r="CM8" s="9" t="s">
        <v>477</v>
      </c>
      <c r="CN8" s="9" t="s">
        <v>477</v>
      </c>
      <c r="CO8" s="9" t="s">
        <v>477</v>
      </c>
      <c r="CP8" s="9" t="s">
        <v>477</v>
      </c>
      <c r="CQ8" s="9" t="s">
        <v>477</v>
      </c>
      <c r="CR8" s="9" t="s">
        <v>477</v>
      </c>
      <c r="CS8" s="9" t="s">
        <v>477</v>
      </c>
      <c r="CT8" s="9" t="s">
        <v>477</v>
      </c>
      <c r="CU8" s="9" t="s">
        <v>477</v>
      </c>
      <c r="CV8" s="9" t="s">
        <v>478</v>
      </c>
      <c r="CW8" s="9" t="s">
        <v>479</v>
      </c>
      <c r="CX8" s="9" t="s">
        <v>478</v>
      </c>
      <c r="CY8" s="9" t="s">
        <v>479</v>
      </c>
      <c r="CZ8" s="9" t="s">
        <v>478</v>
      </c>
      <c r="DA8" s="9" t="s">
        <v>476</v>
      </c>
      <c r="DB8" s="9" t="s">
        <v>476</v>
      </c>
      <c r="DC8" s="9" t="s">
        <v>476</v>
      </c>
      <c r="DD8" s="9" t="s">
        <v>476</v>
      </c>
      <c r="DE8" s="9" t="s">
        <v>476</v>
      </c>
      <c r="DF8" s="9" t="s">
        <v>476</v>
      </c>
      <c r="DG8" s="9" t="s">
        <v>476</v>
      </c>
      <c r="DH8" s="9" t="s">
        <v>476</v>
      </c>
      <c r="DI8" s="9" t="s">
        <v>476</v>
      </c>
      <c r="DJ8" s="9" t="s">
        <v>476</v>
      </c>
      <c r="DK8" s="9" t="s">
        <v>476</v>
      </c>
      <c r="DL8" s="9" t="s">
        <v>476</v>
      </c>
      <c r="DM8" s="9" t="s">
        <v>478</v>
      </c>
      <c r="DN8" s="9" t="s">
        <v>478</v>
      </c>
      <c r="DO8" s="9" t="s">
        <v>479</v>
      </c>
      <c r="DP8" s="9" t="s">
        <v>479</v>
      </c>
      <c r="DQ8" s="9" t="s">
        <v>477</v>
      </c>
      <c r="DR8" s="9" t="s">
        <v>477</v>
      </c>
      <c r="DS8" s="9" t="s">
        <v>477</v>
      </c>
      <c r="DT8" s="9" t="s">
        <v>477</v>
      </c>
      <c r="DU8" s="9" t="s">
        <v>478</v>
      </c>
      <c r="DV8" s="9" t="s">
        <v>476</v>
      </c>
      <c r="DW8" s="9" t="s">
        <v>476</v>
      </c>
      <c r="DX8" s="9" t="s">
        <v>476</v>
      </c>
      <c r="DY8" s="9" t="s">
        <v>476</v>
      </c>
      <c r="DZ8" s="9" t="s">
        <v>476</v>
      </c>
      <c r="EA8" s="9" t="s">
        <v>476</v>
      </c>
      <c r="EB8" s="9" t="s">
        <v>476</v>
      </c>
      <c r="EC8" s="9" t="s">
        <v>476</v>
      </c>
      <c r="ED8" s="9" t="s">
        <v>476</v>
      </c>
      <c r="EE8" s="9" t="s">
        <v>479</v>
      </c>
      <c r="EF8" s="9" t="s">
        <v>479</v>
      </c>
      <c r="EG8" s="9" t="s">
        <v>478</v>
      </c>
      <c r="EH8" s="9" t="s">
        <v>479</v>
      </c>
      <c r="EI8" s="9" t="s">
        <v>479</v>
      </c>
      <c r="EJ8" s="9" t="s">
        <v>479</v>
      </c>
      <c r="EK8" s="9" t="s">
        <v>479</v>
      </c>
      <c r="EL8" s="9" t="s">
        <v>476</v>
      </c>
      <c r="EM8" s="9" t="s">
        <v>476</v>
      </c>
      <c r="EN8" s="9" t="s">
        <v>476</v>
      </c>
      <c r="EO8" s="9" t="s">
        <v>476</v>
      </c>
      <c r="EP8" s="9" t="s">
        <v>476</v>
      </c>
      <c r="EQ8" s="9" t="s">
        <v>476</v>
      </c>
      <c r="ER8" s="9" t="s">
        <v>479</v>
      </c>
      <c r="ES8" s="9" t="s">
        <v>478</v>
      </c>
      <c r="ET8" s="9" t="s">
        <v>478</v>
      </c>
      <c r="EU8" s="9" t="s">
        <v>478</v>
      </c>
      <c r="EV8" s="9" t="s">
        <v>476</v>
      </c>
      <c r="EW8" s="9" t="s">
        <v>479</v>
      </c>
      <c r="EX8" s="9" t="s">
        <v>479</v>
      </c>
      <c r="EY8" s="9" t="s">
        <v>478</v>
      </c>
      <c r="EZ8" s="9" t="s">
        <v>478</v>
      </c>
      <c r="FA8" s="9" t="s">
        <v>476</v>
      </c>
      <c r="FB8" s="9" t="s">
        <v>476</v>
      </c>
      <c r="FC8" s="9" t="s">
        <v>477</v>
      </c>
      <c r="FD8" s="9" t="s">
        <v>477</v>
      </c>
      <c r="FE8" s="9" t="s">
        <v>477</v>
      </c>
      <c r="FF8" s="9" t="s">
        <v>477</v>
      </c>
      <c r="FG8" s="9" t="s">
        <v>477</v>
      </c>
      <c r="FH8" s="9" t="s">
        <v>477</v>
      </c>
      <c r="FI8" s="201"/>
      <c r="FJ8" s="1"/>
      <c r="FK8" s="10" t="s">
        <v>476</v>
      </c>
      <c r="FL8" s="10" t="s">
        <v>476</v>
      </c>
      <c r="FM8" s="10" t="s">
        <v>476</v>
      </c>
      <c r="FN8" s="10" t="s">
        <v>476</v>
      </c>
      <c r="FO8" s="10" t="s">
        <v>477</v>
      </c>
      <c r="FP8" s="10" t="s">
        <v>477</v>
      </c>
      <c r="FQ8" s="10" t="s">
        <v>476</v>
      </c>
      <c r="FR8" s="10" t="s">
        <v>476</v>
      </c>
      <c r="FS8" s="197"/>
    </row>
    <row r="9" spans="1:175" ht="40.049999999999997" customHeight="1" x14ac:dyDescent="0.3">
      <c r="A9" s="201"/>
      <c r="B9" s="201"/>
      <c r="C9" s="11" t="s">
        <v>480</v>
      </c>
      <c r="D9" s="11" t="s">
        <v>245</v>
      </c>
      <c r="E9" s="11" t="s">
        <v>245</v>
      </c>
      <c r="F9" s="11" t="s">
        <v>245</v>
      </c>
      <c r="G9" s="11" t="s">
        <v>245</v>
      </c>
      <c r="H9" s="11" t="s">
        <v>95</v>
      </c>
      <c r="I9" s="11" t="s">
        <v>95</v>
      </c>
      <c r="J9" s="11" t="s">
        <v>127</v>
      </c>
      <c r="K9" s="11" t="s">
        <v>127</v>
      </c>
      <c r="L9" s="11" t="s">
        <v>85</v>
      </c>
      <c r="M9" s="11" t="s">
        <v>85</v>
      </c>
      <c r="N9" s="11" t="s">
        <v>85</v>
      </c>
      <c r="O9" s="11" t="s">
        <v>85</v>
      </c>
      <c r="P9" s="11" t="s">
        <v>85</v>
      </c>
      <c r="Q9" s="11" t="s">
        <v>85</v>
      </c>
      <c r="R9" s="11" t="s">
        <v>85</v>
      </c>
      <c r="S9" s="11" t="s">
        <v>85</v>
      </c>
      <c r="T9" s="11" t="s">
        <v>411</v>
      </c>
      <c r="U9" s="11" t="s">
        <v>411</v>
      </c>
      <c r="V9" s="11" t="s">
        <v>411</v>
      </c>
      <c r="W9" s="11" t="s">
        <v>411</v>
      </c>
      <c r="X9" s="11" t="s">
        <v>481</v>
      </c>
      <c r="Y9" s="11" t="s">
        <v>236</v>
      </c>
      <c r="Z9" s="11" t="s">
        <v>236</v>
      </c>
      <c r="AA9" s="11" t="s">
        <v>236</v>
      </c>
      <c r="AB9" s="11" t="s">
        <v>55</v>
      </c>
      <c r="AC9" s="11" t="s">
        <v>55</v>
      </c>
      <c r="AD9" s="11" t="s">
        <v>55</v>
      </c>
      <c r="AE9" s="11" t="s">
        <v>55</v>
      </c>
      <c r="AF9" s="11" t="s">
        <v>55</v>
      </c>
      <c r="AG9" s="11" t="s">
        <v>55</v>
      </c>
      <c r="AH9" s="11" t="s">
        <v>55</v>
      </c>
      <c r="AI9" s="11" t="s">
        <v>482</v>
      </c>
      <c r="AJ9" s="11" t="s">
        <v>483</v>
      </c>
      <c r="AK9" s="11" t="s">
        <v>316</v>
      </c>
      <c r="AL9" s="11" t="s">
        <v>484</v>
      </c>
      <c r="AM9" s="11" t="s">
        <v>484</v>
      </c>
      <c r="AN9" s="11" t="s">
        <v>256</v>
      </c>
      <c r="AO9" s="11" t="s">
        <v>256</v>
      </c>
      <c r="AP9" s="11" t="s">
        <v>485</v>
      </c>
      <c r="AQ9" s="11" t="s">
        <v>486</v>
      </c>
      <c r="AR9" s="11" t="s">
        <v>486</v>
      </c>
      <c r="AS9" s="11" t="s">
        <v>487</v>
      </c>
      <c r="AT9" s="11" t="s">
        <v>488</v>
      </c>
      <c r="AU9" s="11" t="s">
        <v>489</v>
      </c>
      <c r="AV9" s="11" t="s">
        <v>81</v>
      </c>
      <c r="AW9" s="11" t="s">
        <v>81</v>
      </c>
      <c r="AX9" s="11" t="s">
        <v>81</v>
      </c>
      <c r="AY9" s="11" t="s">
        <v>116</v>
      </c>
      <c r="AZ9" s="11" t="s">
        <v>116</v>
      </c>
      <c r="BA9" s="11" t="s">
        <v>116</v>
      </c>
      <c r="BB9" s="11" t="s">
        <v>116</v>
      </c>
      <c r="BC9" s="11" t="s">
        <v>116</v>
      </c>
      <c r="BD9" s="11" t="s">
        <v>116</v>
      </c>
      <c r="BE9" s="11" t="s">
        <v>116</v>
      </c>
      <c r="BF9" s="11" t="s">
        <v>116</v>
      </c>
      <c r="BG9" s="11" t="s">
        <v>490</v>
      </c>
      <c r="BH9" s="11" t="s">
        <v>490</v>
      </c>
      <c r="BI9" s="11" t="s">
        <v>491</v>
      </c>
      <c r="BJ9" s="11" t="s">
        <v>60</v>
      </c>
      <c r="BK9" s="11" t="s">
        <v>60</v>
      </c>
      <c r="BL9" s="11" t="s">
        <v>60</v>
      </c>
      <c r="BM9" s="11" t="s">
        <v>68</v>
      </c>
      <c r="BN9" s="11" t="s">
        <v>68</v>
      </c>
      <c r="BO9" s="11" t="s">
        <v>68</v>
      </c>
      <c r="BP9" s="11" t="s">
        <v>68</v>
      </c>
      <c r="BQ9" s="11" t="s">
        <v>68</v>
      </c>
      <c r="BR9" s="11" t="s">
        <v>68</v>
      </c>
      <c r="BS9" s="11" t="s">
        <v>68</v>
      </c>
      <c r="BT9" s="11" t="s">
        <v>68</v>
      </c>
      <c r="BU9" s="11" t="s">
        <v>68</v>
      </c>
      <c r="BV9" s="11" t="s">
        <v>68</v>
      </c>
      <c r="BW9" s="11" t="s">
        <v>68</v>
      </c>
      <c r="BX9" s="11" t="s">
        <v>68</v>
      </c>
      <c r="BY9" s="11" t="s">
        <v>68</v>
      </c>
      <c r="BZ9" s="11" t="s">
        <v>68</v>
      </c>
      <c r="CA9" s="11" t="s">
        <v>492</v>
      </c>
      <c r="CB9" s="11" t="s">
        <v>492</v>
      </c>
      <c r="CC9" s="11" t="s">
        <v>493</v>
      </c>
      <c r="CD9" s="11" t="s">
        <v>101</v>
      </c>
      <c r="CE9" s="11" t="s">
        <v>101</v>
      </c>
      <c r="CF9" s="11" t="s">
        <v>101</v>
      </c>
      <c r="CG9" s="11" t="s">
        <v>101</v>
      </c>
      <c r="CH9" s="11" t="s">
        <v>101</v>
      </c>
      <c r="CI9" s="11" t="s">
        <v>101</v>
      </c>
      <c r="CJ9" s="11" t="s">
        <v>101</v>
      </c>
      <c r="CK9" s="11" t="s">
        <v>101</v>
      </c>
      <c r="CL9" s="11" t="s">
        <v>101</v>
      </c>
      <c r="CM9" s="11" t="s">
        <v>101</v>
      </c>
      <c r="CN9" s="11" t="s">
        <v>101</v>
      </c>
      <c r="CO9" s="11" t="s">
        <v>101</v>
      </c>
      <c r="CP9" s="11" t="s">
        <v>113</v>
      </c>
      <c r="CQ9" s="11" t="s">
        <v>113</v>
      </c>
      <c r="CR9" s="11" t="s">
        <v>113</v>
      </c>
      <c r="CS9" s="11" t="s">
        <v>113</v>
      </c>
      <c r="CT9" s="11" t="s">
        <v>123</v>
      </c>
      <c r="CU9" s="11" t="s">
        <v>123</v>
      </c>
      <c r="CV9" s="11" t="s">
        <v>494</v>
      </c>
      <c r="CW9" s="11" t="s">
        <v>495</v>
      </c>
      <c r="CX9" s="11" t="s">
        <v>496</v>
      </c>
      <c r="CY9" s="11" t="s">
        <v>497</v>
      </c>
      <c r="CZ9" s="11" t="s">
        <v>498</v>
      </c>
      <c r="DA9" s="11" t="s">
        <v>499</v>
      </c>
      <c r="DB9" s="11" t="s">
        <v>500</v>
      </c>
      <c r="DC9" s="11" t="s">
        <v>95</v>
      </c>
      <c r="DD9" s="11" t="s">
        <v>95</v>
      </c>
      <c r="DE9" s="11" t="s">
        <v>482</v>
      </c>
      <c r="DF9" s="11" t="s">
        <v>501</v>
      </c>
      <c r="DG9" s="11" t="s">
        <v>250</v>
      </c>
      <c r="DH9" s="11" t="s">
        <v>502</v>
      </c>
      <c r="DI9" s="11" t="s">
        <v>503</v>
      </c>
      <c r="DJ9" s="11" t="s">
        <v>504</v>
      </c>
      <c r="DK9" s="11" t="s">
        <v>505</v>
      </c>
      <c r="DL9" s="11" t="s">
        <v>506</v>
      </c>
      <c r="DM9" s="11" t="s">
        <v>507</v>
      </c>
      <c r="DN9" s="11" t="s">
        <v>508</v>
      </c>
      <c r="DO9" s="11" t="s">
        <v>509</v>
      </c>
      <c r="DP9" s="11" t="s">
        <v>510</v>
      </c>
      <c r="DQ9" s="11" t="s">
        <v>511</v>
      </c>
      <c r="DR9" s="11" t="s">
        <v>511</v>
      </c>
      <c r="DS9" s="11" t="s">
        <v>511</v>
      </c>
      <c r="DT9" s="11" t="s">
        <v>511</v>
      </c>
      <c r="DU9" s="11" t="s">
        <v>512</v>
      </c>
      <c r="DV9" s="11" t="s">
        <v>513</v>
      </c>
      <c r="DW9" s="11" t="s">
        <v>514</v>
      </c>
      <c r="DX9" s="11" t="s">
        <v>515</v>
      </c>
      <c r="DY9" s="11" t="s">
        <v>516</v>
      </c>
      <c r="DZ9" s="11" t="s">
        <v>517</v>
      </c>
      <c r="EA9" s="11" t="s">
        <v>517</v>
      </c>
      <c r="EB9" s="11" t="s">
        <v>517</v>
      </c>
      <c r="EC9" s="11" t="s">
        <v>517</v>
      </c>
      <c r="ED9" s="11" t="s">
        <v>518</v>
      </c>
      <c r="EE9" s="11" t="s">
        <v>519</v>
      </c>
      <c r="EF9" s="11" t="s">
        <v>519</v>
      </c>
      <c r="EG9" s="11" t="s">
        <v>68</v>
      </c>
      <c r="EH9" s="11" t="s">
        <v>68</v>
      </c>
      <c r="EI9" s="11" t="s">
        <v>68</v>
      </c>
      <c r="EJ9" s="11" t="s">
        <v>68</v>
      </c>
      <c r="EK9" s="11" t="s">
        <v>68</v>
      </c>
      <c r="EL9" s="11" t="s">
        <v>520</v>
      </c>
      <c r="EM9" s="11" t="s">
        <v>520</v>
      </c>
      <c r="EN9" s="11" t="s">
        <v>521</v>
      </c>
      <c r="EO9" s="11" t="s">
        <v>521</v>
      </c>
      <c r="EP9" s="11" t="s">
        <v>521</v>
      </c>
      <c r="EQ9" s="11" t="s">
        <v>521</v>
      </c>
      <c r="ER9" s="11" t="s">
        <v>522</v>
      </c>
      <c r="ES9" s="11" t="s">
        <v>523</v>
      </c>
      <c r="ET9" s="11" t="s">
        <v>524</v>
      </c>
      <c r="EU9" s="11" t="s">
        <v>101</v>
      </c>
      <c r="EV9" s="11" t="s">
        <v>101</v>
      </c>
      <c r="EW9" s="11" t="s">
        <v>101</v>
      </c>
      <c r="EX9" s="11" t="s">
        <v>101</v>
      </c>
      <c r="EY9" s="11" t="s">
        <v>101</v>
      </c>
      <c r="EZ9" s="11" t="s">
        <v>525</v>
      </c>
      <c r="FA9" s="11" t="s">
        <v>526</v>
      </c>
      <c r="FB9" s="11" t="s">
        <v>526</v>
      </c>
      <c r="FC9" s="11" t="s">
        <v>527</v>
      </c>
      <c r="FD9" s="11" t="s">
        <v>23</v>
      </c>
      <c r="FE9" s="11" t="s">
        <v>23</v>
      </c>
      <c r="FF9" s="11" t="s">
        <v>144</v>
      </c>
      <c r="FG9" s="11" t="s">
        <v>528</v>
      </c>
      <c r="FH9" s="11" t="s">
        <v>529</v>
      </c>
      <c r="FI9" s="201"/>
      <c r="FJ9" s="1"/>
      <c r="FK9" s="12" t="s">
        <v>531</v>
      </c>
      <c r="FL9" s="12" t="s">
        <v>532</v>
      </c>
      <c r="FM9" s="12" t="s">
        <v>533</v>
      </c>
      <c r="FN9" s="12" t="s">
        <v>534</v>
      </c>
      <c r="FO9" s="12" t="s">
        <v>535</v>
      </c>
      <c r="FP9" s="12" t="s">
        <v>536</v>
      </c>
      <c r="FQ9" s="12" t="s">
        <v>526</v>
      </c>
      <c r="FR9" s="12" t="s">
        <v>526</v>
      </c>
      <c r="FS9" s="197"/>
    </row>
    <row r="10" spans="1:175" ht="40.049999999999997" customHeight="1" x14ac:dyDescent="0.3">
      <c r="A10" s="201"/>
      <c r="B10" s="201"/>
      <c r="C10" s="9" t="s">
        <v>537</v>
      </c>
      <c r="D10" s="9" t="s">
        <v>246</v>
      </c>
      <c r="E10" s="9" t="s">
        <v>538</v>
      </c>
      <c r="F10" s="9" t="s">
        <v>539</v>
      </c>
      <c r="G10" s="9" t="s">
        <v>540</v>
      </c>
      <c r="H10" s="9" t="s">
        <v>541</v>
      </c>
      <c r="I10" s="9" t="s">
        <v>542</v>
      </c>
      <c r="J10" s="9" t="s">
        <v>543</v>
      </c>
      <c r="K10" s="9" t="s">
        <v>544</v>
      </c>
      <c r="L10" s="9" t="s">
        <v>545</v>
      </c>
      <c r="M10" s="9" t="s">
        <v>546</v>
      </c>
      <c r="N10" s="9" t="s">
        <v>547</v>
      </c>
      <c r="O10" s="9" t="s">
        <v>548</v>
      </c>
      <c r="P10" s="9" t="s">
        <v>549</v>
      </c>
      <c r="Q10" s="9" t="s">
        <v>550</v>
      </c>
      <c r="R10" s="9" t="s">
        <v>303</v>
      </c>
      <c r="S10" s="9" t="s">
        <v>551</v>
      </c>
      <c r="T10" s="9" t="s">
        <v>552</v>
      </c>
      <c r="U10" s="9" t="s">
        <v>553</v>
      </c>
      <c r="V10" s="9" t="s">
        <v>554</v>
      </c>
      <c r="W10" s="9" t="s">
        <v>555</v>
      </c>
      <c r="X10" s="9" t="s">
        <v>556</v>
      </c>
      <c r="Y10" s="9" t="s">
        <v>557</v>
      </c>
      <c r="Z10" s="9" t="s">
        <v>558</v>
      </c>
      <c r="AA10" s="9" t="s">
        <v>237</v>
      </c>
      <c r="AB10" s="9" t="s">
        <v>559</v>
      </c>
      <c r="AC10" s="9" t="s">
        <v>560</v>
      </c>
      <c r="AD10" s="9" t="s">
        <v>226</v>
      </c>
      <c r="AE10" s="9" t="s">
        <v>231</v>
      </c>
      <c r="AF10" s="9" t="s">
        <v>561</v>
      </c>
      <c r="AG10" s="9" t="s">
        <v>562</v>
      </c>
      <c r="AH10" s="9" t="s">
        <v>563</v>
      </c>
      <c r="AI10" s="9" t="s">
        <v>564</v>
      </c>
      <c r="AJ10" s="9" t="s">
        <v>565</v>
      </c>
      <c r="AK10" s="9" t="s">
        <v>317</v>
      </c>
      <c r="AL10" s="9" t="s">
        <v>566</v>
      </c>
      <c r="AM10" s="9" t="s">
        <v>567</v>
      </c>
      <c r="AN10" s="9" t="s">
        <v>568</v>
      </c>
      <c r="AO10" s="9" t="s">
        <v>569</v>
      </c>
      <c r="AP10" s="9" t="s">
        <v>485</v>
      </c>
      <c r="AQ10" s="9" t="s">
        <v>570</v>
      </c>
      <c r="AR10" s="9" t="s">
        <v>571</v>
      </c>
      <c r="AS10" s="9" t="s">
        <v>572</v>
      </c>
      <c r="AT10" s="9" t="s">
        <v>573</v>
      </c>
      <c r="AU10" s="9" t="s">
        <v>574</v>
      </c>
      <c r="AV10" s="9" t="s">
        <v>575</v>
      </c>
      <c r="AW10" s="9" t="s">
        <v>576</v>
      </c>
      <c r="AX10" s="9" t="s">
        <v>577</v>
      </c>
      <c r="AY10" s="9" t="s">
        <v>423</v>
      </c>
      <c r="AZ10" s="9" t="s">
        <v>578</v>
      </c>
      <c r="BA10" s="9" t="s">
        <v>579</v>
      </c>
      <c r="BB10" s="9" t="s">
        <v>415</v>
      </c>
      <c r="BC10" s="9" t="s">
        <v>580</v>
      </c>
      <c r="BD10" s="9" t="s">
        <v>581</v>
      </c>
      <c r="BE10" s="9" t="s">
        <v>582</v>
      </c>
      <c r="BF10" s="9" t="s">
        <v>583</v>
      </c>
      <c r="BG10" s="9" t="s">
        <v>584</v>
      </c>
      <c r="BH10" s="9" t="s">
        <v>585</v>
      </c>
      <c r="BI10" s="9" t="s">
        <v>586</v>
      </c>
      <c r="BJ10" s="9" t="s">
        <v>587</v>
      </c>
      <c r="BK10" s="9" t="s">
        <v>588</v>
      </c>
      <c r="BL10" s="9" t="s">
        <v>589</v>
      </c>
      <c r="BM10" s="9" t="s">
        <v>590</v>
      </c>
      <c r="BN10" s="9" t="s">
        <v>591</v>
      </c>
      <c r="BO10" s="9" t="s">
        <v>592</v>
      </c>
      <c r="BP10" s="9" t="s">
        <v>593</v>
      </c>
      <c r="BQ10" s="9" t="s">
        <v>594</v>
      </c>
      <c r="BR10" s="9" t="s">
        <v>595</v>
      </c>
      <c r="BS10" s="9" t="s">
        <v>596</v>
      </c>
      <c r="BT10" s="9" t="s">
        <v>597</v>
      </c>
      <c r="BU10" s="9" t="s">
        <v>598</v>
      </c>
      <c r="BV10" s="9" t="s">
        <v>599</v>
      </c>
      <c r="BW10" s="9" t="s">
        <v>600</v>
      </c>
      <c r="BX10" s="9" t="s">
        <v>601</v>
      </c>
      <c r="BY10" s="9" t="s">
        <v>602</v>
      </c>
      <c r="BZ10" s="9" t="s">
        <v>603</v>
      </c>
      <c r="CA10" s="9" t="s">
        <v>604</v>
      </c>
      <c r="CB10" s="9" t="s">
        <v>605</v>
      </c>
      <c r="CC10" s="9" t="s">
        <v>606</v>
      </c>
      <c r="CD10" s="9" t="s">
        <v>337</v>
      </c>
      <c r="CE10" s="9" t="s">
        <v>607</v>
      </c>
      <c r="CF10" s="9" t="s">
        <v>608</v>
      </c>
      <c r="CG10" s="9" t="s">
        <v>609</v>
      </c>
      <c r="CH10" s="9" t="s">
        <v>610</v>
      </c>
      <c r="CI10" s="9" t="s">
        <v>611</v>
      </c>
      <c r="CJ10" s="9" t="s">
        <v>612</v>
      </c>
      <c r="CK10" s="9" t="s">
        <v>613</v>
      </c>
      <c r="CL10" s="9" t="s">
        <v>614</v>
      </c>
      <c r="CM10" s="9" t="s">
        <v>615</v>
      </c>
      <c r="CN10" s="9" t="s">
        <v>616</v>
      </c>
      <c r="CO10" s="9" t="s">
        <v>617</v>
      </c>
      <c r="CP10" s="9" t="s">
        <v>618</v>
      </c>
      <c r="CQ10" s="9" t="s">
        <v>619</v>
      </c>
      <c r="CR10" s="9" t="s">
        <v>620</v>
      </c>
      <c r="CS10" s="9" t="s">
        <v>621</v>
      </c>
      <c r="CT10" s="9" t="s">
        <v>622</v>
      </c>
      <c r="CU10" s="9" t="s">
        <v>623</v>
      </c>
      <c r="CV10" s="9" t="s">
        <v>624</v>
      </c>
      <c r="CW10" s="9" t="s">
        <v>625</v>
      </c>
      <c r="CX10" s="9" t="s">
        <v>626</v>
      </c>
      <c r="CY10" s="9" t="s">
        <v>627</v>
      </c>
      <c r="CZ10" s="9" t="s">
        <v>628</v>
      </c>
      <c r="DA10" s="9" t="s">
        <v>629</v>
      </c>
      <c r="DB10" s="9" t="s">
        <v>630</v>
      </c>
      <c r="DC10" s="9" t="s">
        <v>631</v>
      </c>
      <c r="DD10" s="9" t="s">
        <v>632</v>
      </c>
      <c r="DE10" s="9" t="s">
        <v>633</v>
      </c>
      <c r="DF10" s="9" t="s">
        <v>634</v>
      </c>
      <c r="DG10" s="9" t="s">
        <v>251</v>
      </c>
      <c r="DH10" s="9" t="s">
        <v>635</v>
      </c>
      <c r="DI10" s="9" t="s">
        <v>636</v>
      </c>
      <c r="DJ10" s="9" t="s">
        <v>637</v>
      </c>
      <c r="DK10" s="9" t="s">
        <v>638</v>
      </c>
      <c r="DL10" s="9" t="s">
        <v>639</v>
      </c>
      <c r="DM10" s="9" t="s">
        <v>640</v>
      </c>
      <c r="DN10" s="9" t="s">
        <v>641</v>
      </c>
      <c r="DO10" s="9" t="s">
        <v>642</v>
      </c>
      <c r="DP10" s="9" t="s">
        <v>643</v>
      </c>
      <c r="DQ10" s="9" t="s">
        <v>348</v>
      </c>
      <c r="DR10" s="9" t="s">
        <v>644</v>
      </c>
      <c r="DS10" s="9" t="s">
        <v>645</v>
      </c>
      <c r="DT10" s="9" t="s">
        <v>646</v>
      </c>
      <c r="DU10" s="9" t="s">
        <v>647</v>
      </c>
      <c r="DV10" s="9" t="s">
        <v>648</v>
      </c>
      <c r="DW10" s="9" t="s">
        <v>649</v>
      </c>
      <c r="DX10" s="9" t="s">
        <v>650</v>
      </c>
      <c r="DY10" s="9" t="s">
        <v>651</v>
      </c>
      <c r="DZ10" s="9" t="s">
        <v>652</v>
      </c>
      <c r="EA10" s="9" t="s">
        <v>653</v>
      </c>
      <c r="EB10" s="9" t="s">
        <v>654</v>
      </c>
      <c r="EC10" s="9" t="s">
        <v>655</v>
      </c>
      <c r="ED10" s="9" t="s">
        <v>656</v>
      </c>
      <c r="EE10" s="9" t="s">
        <v>657</v>
      </c>
      <c r="EF10" s="9" t="s">
        <v>658</v>
      </c>
      <c r="EG10" s="9" t="s">
        <v>659</v>
      </c>
      <c r="EH10" s="9" t="s">
        <v>660</v>
      </c>
      <c r="EI10" s="9" t="s">
        <v>661</v>
      </c>
      <c r="EJ10" s="9" t="s">
        <v>662</v>
      </c>
      <c r="EK10" s="9" t="s">
        <v>663</v>
      </c>
      <c r="EL10" s="9" t="s">
        <v>664</v>
      </c>
      <c r="EM10" s="9" t="s">
        <v>665</v>
      </c>
      <c r="EN10" s="9" t="s">
        <v>666</v>
      </c>
      <c r="EO10" s="9" t="s">
        <v>667</v>
      </c>
      <c r="EP10" s="9" t="s">
        <v>668</v>
      </c>
      <c r="EQ10" s="9" t="s">
        <v>669</v>
      </c>
      <c r="ER10" s="9" t="s">
        <v>670</v>
      </c>
      <c r="ES10" s="9" t="s">
        <v>671</v>
      </c>
      <c r="ET10" s="9" t="s">
        <v>672</v>
      </c>
      <c r="EU10" s="9" t="s">
        <v>673</v>
      </c>
      <c r="EV10" s="9" t="s">
        <v>674</v>
      </c>
      <c r="EW10" s="9" t="s">
        <v>675</v>
      </c>
      <c r="EX10" s="9" t="s">
        <v>676</v>
      </c>
      <c r="EY10" s="9" t="s">
        <v>677</v>
      </c>
      <c r="EZ10" s="9" t="s">
        <v>678</v>
      </c>
      <c r="FA10" s="9" t="s">
        <v>679</v>
      </c>
      <c r="FB10" s="9" t="s">
        <v>680</v>
      </c>
      <c r="FC10" s="9" t="s">
        <v>681</v>
      </c>
      <c r="FD10" s="9" t="s">
        <v>682</v>
      </c>
      <c r="FE10" s="9" t="s">
        <v>683</v>
      </c>
      <c r="FF10" s="9" t="s">
        <v>145</v>
      </c>
      <c r="FG10" s="9" t="s">
        <v>684</v>
      </c>
      <c r="FH10" s="9" t="s">
        <v>685</v>
      </c>
      <c r="FI10" s="201" t="s">
        <v>747</v>
      </c>
      <c r="FJ10" s="1"/>
      <c r="FK10" s="10" t="s">
        <v>689</v>
      </c>
      <c r="FL10" s="10" t="s">
        <v>690</v>
      </c>
      <c r="FM10" s="10" t="s">
        <v>691</v>
      </c>
      <c r="FN10" s="10" t="s">
        <v>692</v>
      </c>
      <c r="FO10" s="10" t="s">
        <v>693</v>
      </c>
      <c r="FP10" s="10" t="s">
        <v>694</v>
      </c>
      <c r="FQ10" s="10" t="s">
        <v>695</v>
      </c>
      <c r="FR10" s="10" t="s">
        <v>696</v>
      </c>
      <c r="FS10" s="197" t="s">
        <v>747</v>
      </c>
    </row>
    <row r="11" spans="1:175" ht="24" customHeight="1" x14ac:dyDescent="0.3">
      <c r="A11" s="13" t="s">
        <v>52</v>
      </c>
      <c r="B11" s="13" t="s">
        <v>697</v>
      </c>
      <c r="C11" s="14">
        <v>3</v>
      </c>
      <c r="D11" s="14">
        <v>22.5</v>
      </c>
      <c r="E11" s="14">
        <v>11.8</v>
      </c>
      <c r="F11" s="14"/>
      <c r="G11" s="14"/>
      <c r="H11" s="14">
        <v>0</v>
      </c>
      <c r="I11" s="14">
        <v>13.8</v>
      </c>
      <c r="J11" s="14"/>
      <c r="K11" s="14"/>
      <c r="L11" s="14">
        <v>-33.700000000000003</v>
      </c>
      <c r="M11" s="14">
        <v>-46.1</v>
      </c>
      <c r="N11" s="14">
        <v>-26.9</v>
      </c>
      <c r="O11" s="14">
        <v>0.4</v>
      </c>
      <c r="P11" s="14">
        <v>-14.4</v>
      </c>
      <c r="Q11" s="14">
        <v>-11.8</v>
      </c>
      <c r="R11" s="14">
        <v>66.599999999999994</v>
      </c>
      <c r="S11" s="14">
        <v>0</v>
      </c>
      <c r="T11" s="14"/>
      <c r="U11" s="14"/>
      <c r="V11" s="14"/>
      <c r="W11" s="14"/>
      <c r="X11" s="14">
        <v>9.8000000000000007</v>
      </c>
      <c r="Y11" s="14">
        <v>0.9</v>
      </c>
      <c r="Z11" s="14">
        <v>1.1000000000000001</v>
      </c>
      <c r="AA11" s="14">
        <v>0</v>
      </c>
      <c r="AB11" s="14">
        <v>-3.4</v>
      </c>
      <c r="AC11" s="14">
        <v>2.7</v>
      </c>
      <c r="AD11" s="14">
        <v>2.1</v>
      </c>
      <c r="AE11" s="14"/>
      <c r="AF11" s="14"/>
      <c r="AG11" s="14"/>
      <c r="AH11" s="14"/>
      <c r="AI11" s="14">
        <v>-5.8</v>
      </c>
      <c r="AJ11" s="14">
        <v>-15.3</v>
      </c>
      <c r="AK11" s="14"/>
      <c r="AL11" s="14"/>
      <c r="AM11" s="14"/>
      <c r="AN11" s="14">
        <v>-1.3</v>
      </c>
      <c r="AO11" s="14">
        <v>0</v>
      </c>
      <c r="AP11" s="14">
        <v>3.2</v>
      </c>
      <c r="AQ11" s="14">
        <v>12.8</v>
      </c>
      <c r="AR11" s="14">
        <v>5.8</v>
      </c>
      <c r="AS11" s="14">
        <v>-0.7</v>
      </c>
      <c r="AT11" s="14">
        <v>2.1</v>
      </c>
      <c r="AU11" s="14">
        <v>0.2</v>
      </c>
      <c r="AV11" s="14">
        <v>-32.200000000000003</v>
      </c>
      <c r="AW11" s="14">
        <v>-40.6</v>
      </c>
      <c r="AX11" s="14">
        <v>-43.1</v>
      </c>
      <c r="AY11" s="14">
        <v>2.6</v>
      </c>
      <c r="AZ11" s="14">
        <v>-2.8</v>
      </c>
      <c r="BA11" s="14">
        <v>-0.2</v>
      </c>
      <c r="BB11" s="14">
        <v>-2.4</v>
      </c>
      <c r="BC11" s="14">
        <v>4</v>
      </c>
      <c r="BD11" s="14">
        <v>0.5</v>
      </c>
      <c r="BE11" s="14">
        <v>0</v>
      </c>
      <c r="BF11" s="14">
        <v>-1.4</v>
      </c>
      <c r="BG11" s="14"/>
      <c r="BH11" s="14"/>
      <c r="BI11" s="14">
        <v>0</v>
      </c>
      <c r="BJ11" s="14"/>
      <c r="BK11" s="14"/>
      <c r="BL11" s="14">
        <v>-1.6</v>
      </c>
      <c r="BM11" s="14"/>
      <c r="BN11" s="14"/>
      <c r="BO11" s="14"/>
      <c r="BP11" s="14">
        <v>7.9</v>
      </c>
      <c r="BQ11" s="14">
        <v>0</v>
      </c>
      <c r="BR11" s="14">
        <v>-44.2</v>
      </c>
      <c r="BS11" s="14">
        <v>-4.5999999999999996</v>
      </c>
      <c r="BT11" s="14">
        <v>-9.1</v>
      </c>
      <c r="BU11" s="14">
        <v>0</v>
      </c>
      <c r="BV11" s="14"/>
      <c r="BW11" s="14"/>
      <c r="BX11" s="14"/>
      <c r="BY11" s="14"/>
      <c r="BZ11" s="14"/>
      <c r="CA11" s="14"/>
      <c r="CB11" s="14"/>
      <c r="CC11" s="14">
        <v>-0.6</v>
      </c>
      <c r="CD11" s="14">
        <v>14.7</v>
      </c>
      <c r="CE11" s="14">
        <v>15.3</v>
      </c>
      <c r="CF11" s="14">
        <v>-0.1</v>
      </c>
      <c r="CG11" s="14">
        <v>0</v>
      </c>
      <c r="CH11" s="14">
        <v>-0.1</v>
      </c>
      <c r="CI11" s="14"/>
      <c r="CJ11" s="14"/>
      <c r="CK11" s="14"/>
      <c r="CL11" s="14">
        <v>-8.8000000000000007</v>
      </c>
      <c r="CM11" s="14">
        <v>-6.2</v>
      </c>
      <c r="CN11" s="14">
        <v>-35.700000000000003</v>
      </c>
      <c r="CO11" s="14">
        <v>0</v>
      </c>
      <c r="CP11" s="14"/>
      <c r="CQ11" s="14"/>
      <c r="CR11" s="14"/>
      <c r="CS11" s="14"/>
      <c r="CT11" s="14">
        <v>-30.2</v>
      </c>
      <c r="CU11" s="14">
        <v>-21</v>
      </c>
      <c r="CV11" s="14"/>
      <c r="CW11" s="14">
        <v>-5.3</v>
      </c>
      <c r="CX11" s="14">
        <v>0</v>
      </c>
      <c r="CY11" s="14"/>
      <c r="CZ11" s="14"/>
      <c r="DA11" s="14">
        <v>0.5</v>
      </c>
      <c r="DB11" s="14"/>
      <c r="DC11" s="14">
        <v>0</v>
      </c>
      <c r="DD11" s="14">
        <v>-0.3</v>
      </c>
      <c r="DE11" s="14"/>
      <c r="DF11" s="14">
        <v>-0.04</v>
      </c>
      <c r="DG11" s="14">
        <v>0.5</v>
      </c>
      <c r="DH11" s="14">
        <v>0.2</v>
      </c>
      <c r="DI11" s="14">
        <v>0</v>
      </c>
      <c r="DJ11" s="14">
        <v>0.1</v>
      </c>
      <c r="DK11" s="14">
        <v>0.5</v>
      </c>
      <c r="DL11" s="14"/>
      <c r="DM11" s="14">
        <v>0</v>
      </c>
      <c r="DN11" s="14">
        <v>0</v>
      </c>
      <c r="DO11" s="14">
        <v>0.1</v>
      </c>
      <c r="DP11" s="14">
        <v>4.9000000000000004</v>
      </c>
      <c r="DQ11" s="14">
        <v>1.8</v>
      </c>
      <c r="DR11" s="14">
        <v>0.3</v>
      </c>
      <c r="DS11" s="14">
        <v>0.8</v>
      </c>
      <c r="DT11" s="14">
        <v>1.2</v>
      </c>
      <c r="DU11" s="14">
        <v>0</v>
      </c>
      <c r="DV11" s="14">
        <v>0</v>
      </c>
      <c r="DW11" s="14">
        <v>0</v>
      </c>
      <c r="DX11" s="14">
        <v>0.1</v>
      </c>
      <c r="DY11" s="14"/>
      <c r="DZ11" s="14">
        <v>-2.7</v>
      </c>
      <c r="EA11" s="14">
        <v>0.4</v>
      </c>
      <c r="EB11" s="14">
        <v>0.6</v>
      </c>
      <c r="EC11" s="14">
        <v>0.5</v>
      </c>
      <c r="ED11" s="14">
        <v>0.1</v>
      </c>
      <c r="EE11" s="14">
        <v>4</v>
      </c>
      <c r="EF11" s="14">
        <v>3.7</v>
      </c>
      <c r="EG11" s="14">
        <v>0</v>
      </c>
      <c r="EH11" s="14">
        <v>0</v>
      </c>
      <c r="EI11" s="14">
        <v>0</v>
      </c>
      <c r="EJ11" s="14"/>
      <c r="EK11" s="14"/>
      <c r="EL11" s="14">
        <v>1.9</v>
      </c>
      <c r="EM11" s="14">
        <v>0.2</v>
      </c>
      <c r="EN11" s="14">
        <v>1.3</v>
      </c>
      <c r="EO11" s="14">
        <v>0.1</v>
      </c>
      <c r="EP11" s="14">
        <v>0.1</v>
      </c>
      <c r="EQ11" s="14">
        <v>0.1</v>
      </c>
      <c r="ER11" s="14"/>
      <c r="ES11" s="14">
        <v>0</v>
      </c>
      <c r="ET11" s="14">
        <v>0</v>
      </c>
      <c r="EU11" s="14">
        <v>0</v>
      </c>
      <c r="EV11" s="14">
        <v>-0.2</v>
      </c>
      <c r="EW11" s="14">
        <v>0</v>
      </c>
      <c r="EX11" s="14">
        <v>0.3</v>
      </c>
      <c r="EY11" s="14">
        <v>0</v>
      </c>
      <c r="EZ11" s="14">
        <v>0</v>
      </c>
      <c r="FA11" s="14">
        <v>0.4</v>
      </c>
      <c r="FB11" s="14">
        <v>0.2</v>
      </c>
      <c r="FC11" s="14">
        <v>2.4</v>
      </c>
      <c r="FD11" s="14">
        <v>9.6</v>
      </c>
      <c r="FE11" s="14">
        <v>9.5</v>
      </c>
      <c r="FF11" s="14"/>
      <c r="FG11" s="14">
        <v>0</v>
      </c>
      <c r="FH11" s="14">
        <v>2.4</v>
      </c>
      <c r="FI11" s="14">
        <v>-200.24</v>
      </c>
      <c r="FJ11" s="15"/>
      <c r="FK11" s="14"/>
      <c r="FL11" s="14">
        <v>0</v>
      </c>
      <c r="FM11" s="14"/>
      <c r="FN11" s="14">
        <v>1</v>
      </c>
      <c r="FO11" s="14">
        <v>0.30745</v>
      </c>
      <c r="FP11" s="14">
        <v>0.34003</v>
      </c>
      <c r="FQ11" s="14">
        <v>-0.8</v>
      </c>
      <c r="FR11" s="14">
        <v>1.2</v>
      </c>
      <c r="FS11" s="14">
        <v>2.0474800000000002</v>
      </c>
    </row>
    <row r="12" spans="1:175" ht="24" customHeight="1" x14ac:dyDescent="0.3">
      <c r="A12" s="16" t="s">
        <v>52</v>
      </c>
      <c r="B12" s="16" t="s">
        <v>698</v>
      </c>
      <c r="C12" s="17">
        <v>2.6</v>
      </c>
      <c r="D12" s="17">
        <v>17.5</v>
      </c>
      <c r="E12" s="17">
        <v>11.5</v>
      </c>
      <c r="F12" s="17"/>
      <c r="G12" s="17"/>
      <c r="H12" s="17">
        <v>0</v>
      </c>
      <c r="I12" s="17">
        <v>21.3</v>
      </c>
      <c r="J12" s="17"/>
      <c r="K12" s="17"/>
      <c r="L12" s="17">
        <v>-35.9</v>
      </c>
      <c r="M12" s="17">
        <v>-46</v>
      </c>
      <c r="N12" s="17">
        <v>-26.1</v>
      </c>
      <c r="O12" s="17">
        <v>-2.5</v>
      </c>
      <c r="P12" s="17">
        <v>-15.7</v>
      </c>
      <c r="Q12" s="17">
        <v>-12.4</v>
      </c>
      <c r="R12" s="17">
        <v>58.5</v>
      </c>
      <c r="S12" s="17">
        <v>0.1</v>
      </c>
      <c r="T12" s="17"/>
      <c r="U12" s="17"/>
      <c r="V12" s="17"/>
      <c r="W12" s="17"/>
      <c r="X12" s="17">
        <v>8.6999999999999993</v>
      </c>
      <c r="Y12" s="17">
        <v>0.7</v>
      </c>
      <c r="Z12" s="17">
        <v>1.1000000000000001</v>
      </c>
      <c r="AA12" s="17">
        <v>0</v>
      </c>
      <c r="AB12" s="17">
        <v>-3.4</v>
      </c>
      <c r="AC12" s="17">
        <v>2.6</v>
      </c>
      <c r="AD12" s="17">
        <v>1.7</v>
      </c>
      <c r="AE12" s="17"/>
      <c r="AF12" s="17"/>
      <c r="AG12" s="17"/>
      <c r="AH12" s="17"/>
      <c r="AI12" s="17">
        <v>-6.5</v>
      </c>
      <c r="AJ12" s="17">
        <v>-15.4</v>
      </c>
      <c r="AK12" s="17"/>
      <c r="AL12" s="17"/>
      <c r="AM12" s="17"/>
      <c r="AN12" s="17">
        <v>-1.3</v>
      </c>
      <c r="AO12" s="17">
        <v>0</v>
      </c>
      <c r="AP12" s="17">
        <v>3.5</v>
      </c>
      <c r="AQ12" s="17">
        <v>11.5</v>
      </c>
      <c r="AR12" s="17">
        <v>5.5</v>
      </c>
      <c r="AS12" s="17">
        <v>-0.9</v>
      </c>
      <c r="AT12" s="17">
        <v>2.1</v>
      </c>
      <c r="AU12" s="17">
        <v>-0.4</v>
      </c>
      <c r="AV12" s="17">
        <v>-33.4</v>
      </c>
      <c r="AW12" s="17">
        <v>-41.7</v>
      </c>
      <c r="AX12" s="17">
        <v>-44.1</v>
      </c>
      <c r="AY12" s="17">
        <v>1.4</v>
      </c>
      <c r="AZ12" s="17">
        <v>-2.9</v>
      </c>
      <c r="BA12" s="17">
        <v>-0.2</v>
      </c>
      <c r="BB12" s="17">
        <v>-2.2000000000000002</v>
      </c>
      <c r="BC12" s="17">
        <v>3.6</v>
      </c>
      <c r="BD12" s="17">
        <v>0.5</v>
      </c>
      <c r="BE12" s="17">
        <v>0</v>
      </c>
      <c r="BF12" s="17">
        <v>-0.5</v>
      </c>
      <c r="BG12" s="17"/>
      <c r="BH12" s="17"/>
      <c r="BI12" s="17">
        <v>0</v>
      </c>
      <c r="BJ12" s="17"/>
      <c r="BK12" s="17"/>
      <c r="BL12" s="17">
        <v>-2</v>
      </c>
      <c r="BM12" s="17"/>
      <c r="BN12" s="17"/>
      <c r="BO12" s="17"/>
      <c r="BP12" s="17">
        <v>6.2</v>
      </c>
      <c r="BQ12" s="17">
        <v>0</v>
      </c>
      <c r="BR12" s="17">
        <v>-45</v>
      </c>
      <c r="BS12" s="17">
        <v>-5.6</v>
      </c>
      <c r="BT12" s="17">
        <v>-11.3</v>
      </c>
      <c r="BU12" s="17">
        <v>0</v>
      </c>
      <c r="BV12" s="17"/>
      <c r="BW12" s="17"/>
      <c r="BX12" s="17"/>
      <c r="BY12" s="17"/>
      <c r="BZ12" s="17"/>
      <c r="CA12" s="17"/>
      <c r="CB12" s="17"/>
      <c r="CC12" s="17">
        <v>-0.6</v>
      </c>
      <c r="CD12" s="17">
        <v>9.6999999999999993</v>
      </c>
      <c r="CE12" s="17">
        <v>14.6</v>
      </c>
      <c r="CF12" s="17">
        <v>-0.6</v>
      </c>
      <c r="CG12" s="17">
        <v>0</v>
      </c>
      <c r="CH12" s="17">
        <v>-0.2</v>
      </c>
      <c r="CI12" s="17"/>
      <c r="CJ12" s="17"/>
      <c r="CK12" s="17"/>
      <c r="CL12" s="17">
        <v>-10.6</v>
      </c>
      <c r="CM12" s="17">
        <v>-8</v>
      </c>
      <c r="CN12" s="17">
        <v>-37.9</v>
      </c>
      <c r="CO12" s="17">
        <v>0</v>
      </c>
      <c r="CP12" s="17"/>
      <c r="CQ12" s="17"/>
      <c r="CR12" s="17"/>
      <c r="CS12" s="17"/>
      <c r="CT12" s="17">
        <v>-28.9</v>
      </c>
      <c r="CU12" s="17">
        <v>-20.2</v>
      </c>
      <c r="CV12" s="17"/>
      <c r="CW12" s="17">
        <v>-5.3</v>
      </c>
      <c r="CX12" s="17">
        <v>0</v>
      </c>
      <c r="CY12" s="17"/>
      <c r="CZ12" s="17"/>
      <c r="DA12" s="17">
        <v>0.5</v>
      </c>
      <c r="DB12" s="17"/>
      <c r="DC12" s="17">
        <v>0</v>
      </c>
      <c r="DD12" s="17">
        <v>0</v>
      </c>
      <c r="DE12" s="17"/>
      <c r="DF12" s="17">
        <v>-0.04</v>
      </c>
      <c r="DG12" s="17">
        <v>0.5</v>
      </c>
      <c r="DH12" s="17">
        <v>0.1</v>
      </c>
      <c r="DI12" s="17">
        <v>0.2</v>
      </c>
      <c r="DJ12" s="17">
        <v>0</v>
      </c>
      <c r="DK12" s="17">
        <v>0.5</v>
      </c>
      <c r="DL12" s="17"/>
      <c r="DM12" s="17">
        <v>0</v>
      </c>
      <c r="DN12" s="17">
        <v>0</v>
      </c>
      <c r="DO12" s="17">
        <v>0.1</v>
      </c>
      <c r="DP12" s="17">
        <v>4.9000000000000004</v>
      </c>
      <c r="DQ12" s="17">
        <v>1.8</v>
      </c>
      <c r="DR12" s="17">
        <v>0.3</v>
      </c>
      <c r="DS12" s="17">
        <v>0.8</v>
      </c>
      <c r="DT12" s="17">
        <v>1.2</v>
      </c>
      <c r="DU12" s="17">
        <v>0</v>
      </c>
      <c r="DV12" s="17">
        <v>0</v>
      </c>
      <c r="DW12" s="17">
        <v>0</v>
      </c>
      <c r="DX12" s="17">
        <v>0.1</v>
      </c>
      <c r="DY12" s="17"/>
      <c r="DZ12" s="17">
        <v>-2.7</v>
      </c>
      <c r="EA12" s="17">
        <v>0.1</v>
      </c>
      <c r="EB12" s="17">
        <v>0.6</v>
      </c>
      <c r="EC12" s="17">
        <v>0.3</v>
      </c>
      <c r="ED12" s="17">
        <v>0.1</v>
      </c>
      <c r="EE12" s="17">
        <v>0.8</v>
      </c>
      <c r="EF12" s="17">
        <v>4</v>
      </c>
      <c r="EG12" s="17">
        <v>0</v>
      </c>
      <c r="EH12" s="17">
        <v>0</v>
      </c>
      <c r="EI12" s="17">
        <v>0</v>
      </c>
      <c r="EJ12" s="17"/>
      <c r="EK12" s="17"/>
      <c r="EL12" s="17">
        <v>1.9</v>
      </c>
      <c r="EM12" s="17">
        <v>0.2</v>
      </c>
      <c r="EN12" s="17">
        <v>1.4</v>
      </c>
      <c r="EO12" s="17">
        <v>0.1</v>
      </c>
      <c r="EP12" s="17">
        <v>0.1</v>
      </c>
      <c r="EQ12" s="17">
        <v>0.1</v>
      </c>
      <c r="ER12" s="17"/>
      <c r="ES12" s="17">
        <v>0</v>
      </c>
      <c r="ET12" s="17">
        <v>0</v>
      </c>
      <c r="EU12" s="17">
        <v>0</v>
      </c>
      <c r="EV12" s="17">
        <v>-0.2</v>
      </c>
      <c r="EW12" s="17">
        <v>0</v>
      </c>
      <c r="EX12" s="17">
        <v>0.1</v>
      </c>
      <c r="EY12" s="17">
        <v>0</v>
      </c>
      <c r="EZ12" s="17">
        <v>0</v>
      </c>
      <c r="FA12" s="17">
        <v>0.4</v>
      </c>
      <c r="FB12" s="17">
        <v>0.2</v>
      </c>
      <c r="FC12" s="17">
        <v>2.4</v>
      </c>
      <c r="FD12" s="17">
        <v>9.1</v>
      </c>
      <c r="FE12" s="17">
        <v>9.1999999999999993</v>
      </c>
      <c r="FF12" s="17"/>
      <c r="FG12" s="17">
        <v>0</v>
      </c>
      <c r="FH12" s="17">
        <v>2.2999999999999998</v>
      </c>
      <c r="FI12" s="17">
        <v>-241.34</v>
      </c>
      <c r="FJ12" s="15"/>
      <c r="FK12" s="17"/>
      <c r="FL12" s="17">
        <v>0</v>
      </c>
      <c r="FM12" s="17"/>
      <c r="FN12" s="17">
        <v>0.9</v>
      </c>
      <c r="FO12" s="17">
        <v>0.31352999999999998</v>
      </c>
      <c r="FP12" s="17">
        <v>0.30126999999999998</v>
      </c>
      <c r="FQ12" s="17">
        <v>-1.1000000000000001</v>
      </c>
      <c r="FR12" s="17">
        <v>1</v>
      </c>
      <c r="FS12" s="17">
        <v>1.4148000000000001</v>
      </c>
    </row>
    <row r="13" spans="1:175" ht="24" customHeight="1" x14ac:dyDescent="0.3">
      <c r="A13" s="16" t="s">
        <v>52</v>
      </c>
      <c r="B13" s="16" t="s">
        <v>699</v>
      </c>
      <c r="C13" s="17">
        <v>2.6</v>
      </c>
      <c r="D13" s="17">
        <v>11.2</v>
      </c>
      <c r="E13" s="17">
        <v>10.3</v>
      </c>
      <c r="F13" s="17"/>
      <c r="G13" s="17"/>
      <c r="H13" s="17">
        <v>0</v>
      </c>
      <c r="I13" s="17">
        <v>10</v>
      </c>
      <c r="J13" s="17"/>
      <c r="K13" s="17"/>
      <c r="L13" s="17">
        <v>-37.5</v>
      </c>
      <c r="M13" s="17">
        <v>-47.1</v>
      </c>
      <c r="N13" s="17">
        <v>-27.6</v>
      </c>
      <c r="O13" s="17">
        <v>-1.8</v>
      </c>
      <c r="P13" s="17">
        <v>-15.4</v>
      </c>
      <c r="Q13" s="17">
        <v>-13</v>
      </c>
      <c r="R13" s="17">
        <v>45.4</v>
      </c>
      <c r="S13" s="17">
        <v>0</v>
      </c>
      <c r="T13" s="17"/>
      <c r="U13" s="17"/>
      <c r="V13" s="17"/>
      <c r="W13" s="17"/>
      <c r="X13" s="17">
        <v>8.3000000000000007</v>
      </c>
      <c r="Y13" s="17">
        <v>0.8</v>
      </c>
      <c r="Z13" s="17">
        <v>1.2</v>
      </c>
      <c r="AA13" s="17">
        <v>0</v>
      </c>
      <c r="AB13" s="17">
        <v>-3.4</v>
      </c>
      <c r="AC13" s="17">
        <v>3</v>
      </c>
      <c r="AD13" s="17">
        <v>1.6</v>
      </c>
      <c r="AE13" s="17"/>
      <c r="AF13" s="17"/>
      <c r="AG13" s="17"/>
      <c r="AH13" s="17"/>
      <c r="AI13" s="17">
        <v>-6.6</v>
      </c>
      <c r="AJ13" s="17">
        <v>-15</v>
      </c>
      <c r="AK13" s="17"/>
      <c r="AL13" s="17"/>
      <c r="AM13" s="17"/>
      <c r="AN13" s="17">
        <v>-1.4</v>
      </c>
      <c r="AO13" s="17">
        <v>0</v>
      </c>
      <c r="AP13" s="17">
        <v>3.5</v>
      </c>
      <c r="AQ13" s="17">
        <v>11.3</v>
      </c>
      <c r="AR13" s="17">
        <v>6</v>
      </c>
      <c r="AS13" s="17">
        <v>-1.2</v>
      </c>
      <c r="AT13" s="17">
        <v>2.1</v>
      </c>
      <c r="AU13" s="17">
        <v>-0.3</v>
      </c>
      <c r="AV13" s="17">
        <v>-34.6</v>
      </c>
      <c r="AW13" s="17">
        <v>-42.9</v>
      </c>
      <c r="AX13" s="17">
        <v>-45.3</v>
      </c>
      <c r="AY13" s="17">
        <v>1</v>
      </c>
      <c r="AZ13" s="17">
        <v>-2.8</v>
      </c>
      <c r="BA13" s="17">
        <v>-0.2</v>
      </c>
      <c r="BB13" s="17">
        <v>-3.5</v>
      </c>
      <c r="BC13" s="17">
        <v>2.5</v>
      </c>
      <c r="BD13" s="17">
        <v>0.5</v>
      </c>
      <c r="BE13" s="17">
        <v>0</v>
      </c>
      <c r="BF13" s="17">
        <v>-4</v>
      </c>
      <c r="BG13" s="17"/>
      <c r="BH13" s="17"/>
      <c r="BI13" s="17">
        <v>0</v>
      </c>
      <c r="BJ13" s="17"/>
      <c r="BK13" s="17"/>
      <c r="BL13" s="17">
        <v>-2.9</v>
      </c>
      <c r="BM13" s="17"/>
      <c r="BN13" s="17"/>
      <c r="BO13" s="17"/>
      <c r="BP13" s="17">
        <v>5.9</v>
      </c>
      <c r="BQ13" s="17">
        <v>0</v>
      </c>
      <c r="BR13" s="17">
        <v>-45.1</v>
      </c>
      <c r="BS13" s="17">
        <v>-6.1</v>
      </c>
      <c r="BT13" s="17">
        <v>-10.8</v>
      </c>
      <c r="BU13" s="17">
        <v>0</v>
      </c>
      <c r="BV13" s="17"/>
      <c r="BW13" s="17"/>
      <c r="BX13" s="17"/>
      <c r="BY13" s="17"/>
      <c r="BZ13" s="17"/>
      <c r="CA13" s="17"/>
      <c r="CB13" s="17"/>
      <c r="CC13" s="17">
        <v>-0.6</v>
      </c>
      <c r="CD13" s="17">
        <v>9.6999999999999993</v>
      </c>
      <c r="CE13" s="17">
        <v>14.4</v>
      </c>
      <c r="CF13" s="17">
        <v>-0.1</v>
      </c>
      <c r="CG13" s="17">
        <v>0.1</v>
      </c>
      <c r="CH13" s="17">
        <v>-0.1</v>
      </c>
      <c r="CI13" s="17"/>
      <c r="CJ13" s="17"/>
      <c r="CK13" s="17"/>
      <c r="CL13" s="17">
        <v>-11.8</v>
      </c>
      <c r="CM13" s="17">
        <v>-9.4</v>
      </c>
      <c r="CN13" s="17">
        <v>-39.6</v>
      </c>
      <c r="CO13" s="17">
        <v>0</v>
      </c>
      <c r="CP13" s="17"/>
      <c r="CQ13" s="17"/>
      <c r="CR13" s="17"/>
      <c r="CS13" s="17"/>
      <c r="CT13" s="17">
        <v>-29.7</v>
      </c>
      <c r="CU13" s="17">
        <v>-20.7</v>
      </c>
      <c r="CV13" s="17"/>
      <c r="CW13" s="17">
        <v>-5.3</v>
      </c>
      <c r="CX13" s="17">
        <v>0</v>
      </c>
      <c r="CY13" s="17"/>
      <c r="CZ13" s="17"/>
      <c r="DA13" s="17">
        <v>0.5</v>
      </c>
      <c r="DB13" s="17"/>
      <c r="DC13" s="17">
        <v>0</v>
      </c>
      <c r="DD13" s="17">
        <v>0</v>
      </c>
      <c r="DE13" s="17"/>
      <c r="DF13" s="17">
        <v>-0.02</v>
      </c>
      <c r="DG13" s="17">
        <v>0.6</v>
      </c>
      <c r="DH13" s="17">
        <v>0.1</v>
      </c>
      <c r="DI13" s="17">
        <v>-0.1</v>
      </c>
      <c r="DJ13" s="17">
        <v>0.1</v>
      </c>
      <c r="DK13" s="17">
        <v>0.5</v>
      </c>
      <c r="DL13" s="17"/>
      <c r="DM13" s="17">
        <v>0</v>
      </c>
      <c r="DN13" s="17">
        <v>0</v>
      </c>
      <c r="DO13" s="17">
        <v>0.1</v>
      </c>
      <c r="DP13" s="17">
        <v>4.9000000000000004</v>
      </c>
      <c r="DQ13" s="17">
        <v>1.8</v>
      </c>
      <c r="DR13" s="17">
        <v>0.3</v>
      </c>
      <c r="DS13" s="17">
        <v>0.8</v>
      </c>
      <c r="DT13" s="17">
        <v>1.2</v>
      </c>
      <c r="DU13" s="17">
        <v>0</v>
      </c>
      <c r="DV13" s="17">
        <v>0.1</v>
      </c>
      <c r="DW13" s="17">
        <v>0.1</v>
      </c>
      <c r="DX13" s="17">
        <v>0.1</v>
      </c>
      <c r="DY13" s="17"/>
      <c r="DZ13" s="17">
        <v>-2.6</v>
      </c>
      <c r="EA13" s="17">
        <v>0.2</v>
      </c>
      <c r="EB13" s="17">
        <v>0.6</v>
      </c>
      <c r="EC13" s="17">
        <v>0.3</v>
      </c>
      <c r="ED13" s="17">
        <v>0.1</v>
      </c>
      <c r="EE13" s="17">
        <v>0.8</v>
      </c>
      <c r="EF13" s="17">
        <v>4</v>
      </c>
      <c r="EG13" s="17">
        <v>0</v>
      </c>
      <c r="EH13" s="17">
        <v>0</v>
      </c>
      <c r="EI13" s="17">
        <v>0</v>
      </c>
      <c r="EJ13" s="17"/>
      <c r="EK13" s="17"/>
      <c r="EL13" s="17">
        <v>1.9</v>
      </c>
      <c r="EM13" s="17">
        <v>0.2</v>
      </c>
      <c r="EN13" s="17">
        <v>1.4</v>
      </c>
      <c r="EO13" s="17">
        <v>0.1</v>
      </c>
      <c r="EP13" s="17">
        <v>0.1</v>
      </c>
      <c r="EQ13" s="17">
        <v>0.1</v>
      </c>
      <c r="ER13" s="17"/>
      <c r="ES13" s="17">
        <v>0</v>
      </c>
      <c r="ET13" s="17">
        <v>0</v>
      </c>
      <c r="EU13" s="17">
        <v>0</v>
      </c>
      <c r="EV13" s="17">
        <v>-0.2</v>
      </c>
      <c r="EW13" s="17">
        <v>0</v>
      </c>
      <c r="EX13" s="17">
        <v>0</v>
      </c>
      <c r="EY13" s="17">
        <v>0</v>
      </c>
      <c r="EZ13" s="17">
        <v>0</v>
      </c>
      <c r="FA13" s="17">
        <v>0.4</v>
      </c>
      <c r="FB13" s="17">
        <v>0.2</v>
      </c>
      <c r="FC13" s="17">
        <v>2.5</v>
      </c>
      <c r="FD13" s="17">
        <v>6.2</v>
      </c>
      <c r="FE13" s="17">
        <v>6.1</v>
      </c>
      <c r="FF13" s="17"/>
      <c r="FG13" s="17">
        <v>0</v>
      </c>
      <c r="FH13" s="17">
        <v>2.9</v>
      </c>
      <c r="FI13" s="17">
        <v>-298.02</v>
      </c>
      <c r="FJ13" s="15"/>
      <c r="FK13" s="17"/>
      <c r="FL13" s="17">
        <v>0</v>
      </c>
      <c r="FM13" s="17"/>
      <c r="FN13" s="17">
        <v>1</v>
      </c>
      <c r="FO13" s="17">
        <v>0.31580999999999998</v>
      </c>
      <c r="FP13" s="17">
        <v>0.29228999999999999</v>
      </c>
      <c r="FQ13" s="17">
        <v>-1</v>
      </c>
      <c r="FR13" s="17">
        <v>1</v>
      </c>
      <c r="FS13" s="17">
        <v>1.6081000000000001</v>
      </c>
    </row>
    <row r="14" spans="1:175" ht="24" customHeight="1" x14ac:dyDescent="0.3">
      <c r="A14" s="16" t="s">
        <v>52</v>
      </c>
      <c r="B14" s="16" t="s">
        <v>700</v>
      </c>
      <c r="C14" s="17">
        <v>2.2000000000000002</v>
      </c>
      <c r="D14" s="17">
        <v>8.8000000000000007</v>
      </c>
      <c r="E14" s="17">
        <v>10.1</v>
      </c>
      <c r="F14" s="17"/>
      <c r="G14" s="17"/>
      <c r="H14" s="17">
        <v>0</v>
      </c>
      <c r="I14" s="17">
        <v>11</v>
      </c>
      <c r="J14" s="17"/>
      <c r="K14" s="17"/>
      <c r="L14" s="17">
        <v>-40.1</v>
      </c>
      <c r="M14" s="17">
        <v>-48.3</v>
      </c>
      <c r="N14" s="17">
        <v>-28.3</v>
      </c>
      <c r="O14" s="17">
        <v>-6.4</v>
      </c>
      <c r="P14" s="17">
        <v>-16.899999999999999</v>
      </c>
      <c r="Q14" s="17">
        <v>-14.3</v>
      </c>
      <c r="R14" s="17">
        <v>44.9</v>
      </c>
      <c r="S14" s="17">
        <v>0.1</v>
      </c>
      <c r="T14" s="17"/>
      <c r="U14" s="17"/>
      <c r="V14" s="17"/>
      <c r="W14" s="17"/>
      <c r="X14" s="17">
        <v>7.9</v>
      </c>
      <c r="Y14" s="17">
        <v>0.6</v>
      </c>
      <c r="Z14" s="17">
        <v>0.6</v>
      </c>
      <c r="AA14" s="17">
        <v>0</v>
      </c>
      <c r="AB14" s="17">
        <v>-3.4</v>
      </c>
      <c r="AC14" s="17">
        <v>2.9</v>
      </c>
      <c r="AD14" s="17">
        <v>1.3</v>
      </c>
      <c r="AE14" s="17"/>
      <c r="AF14" s="17"/>
      <c r="AG14" s="17"/>
      <c r="AH14" s="17"/>
      <c r="AI14" s="17">
        <v>-6.4</v>
      </c>
      <c r="AJ14" s="17">
        <v>0</v>
      </c>
      <c r="AK14" s="17"/>
      <c r="AL14" s="17"/>
      <c r="AM14" s="17"/>
      <c r="AN14" s="17">
        <v>-1.4</v>
      </c>
      <c r="AO14" s="17">
        <v>0</v>
      </c>
      <c r="AP14" s="17">
        <v>3.6</v>
      </c>
      <c r="AQ14" s="17">
        <v>10.7</v>
      </c>
      <c r="AR14" s="17">
        <v>5.6</v>
      </c>
      <c r="AS14" s="17">
        <v>-0.9</v>
      </c>
      <c r="AT14" s="17">
        <v>2.1</v>
      </c>
      <c r="AU14" s="17">
        <v>0.1</v>
      </c>
      <c r="AV14" s="17">
        <v>-36.6</v>
      </c>
      <c r="AW14" s="17">
        <v>-45</v>
      </c>
      <c r="AX14" s="17">
        <v>-47.3</v>
      </c>
      <c r="AY14" s="17">
        <v>1</v>
      </c>
      <c r="AZ14" s="17">
        <v>-2.9</v>
      </c>
      <c r="BA14" s="17">
        <v>-0.2</v>
      </c>
      <c r="BB14" s="17">
        <v>-3.1</v>
      </c>
      <c r="BC14" s="17">
        <v>2.5</v>
      </c>
      <c r="BD14" s="17">
        <v>0.5</v>
      </c>
      <c r="BE14" s="17">
        <v>0</v>
      </c>
      <c r="BF14" s="17">
        <v>-3.4</v>
      </c>
      <c r="BG14" s="17"/>
      <c r="BH14" s="17"/>
      <c r="BI14" s="17">
        <v>0</v>
      </c>
      <c r="BJ14" s="17"/>
      <c r="BK14" s="17"/>
      <c r="BL14" s="17">
        <v>-3.2</v>
      </c>
      <c r="BM14" s="17"/>
      <c r="BN14" s="17"/>
      <c r="BO14" s="17"/>
      <c r="BP14" s="17">
        <v>4.8</v>
      </c>
      <c r="BQ14" s="17">
        <v>0</v>
      </c>
      <c r="BR14" s="17">
        <v>-46.5</v>
      </c>
      <c r="BS14" s="17">
        <v>-7.3</v>
      </c>
      <c r="BT14" s="17">
        <v>-12.3</v>
      </c>
      <c r="BU14" s="17">
        <v>0</v>
      </c>
      <c r="BV14" s="17"/>
      <c r="BW14" s="17"/>
      <c r="BX14" s="17"/>
      <c r="BY14" s="17"/>
      <c r="BZ14" s="17"/>
      <c r="CA14" s="17"/>
      <c r="CB14" s="17"/>
      <c r="CC14" s="17">
        <v>-0.6</v>
      </c>
      <c r="CD14" s="17">
        <v>10.6</v>
      </c>
      <c r="CE14" s="17">
        <v>13.8</v>
      </c>
      <c r="CF14" s="17">
        <v>-0.8</v>
      </c>
      <c r="CG14" s="17">
        <v>1.6</v>
      </c>
      <c r="CH14" s="17">
        <v>-0.3</v>
      </c>
      <c r="CI14" s="17"/>
      <c r="CJ14" s="17"/>
      <c r="CK14" s="17"/>
      <c r="CL14" s="17">
        <v>-13.9</v>
      </c>
      <c r="CM14" s="17">
        <v>-11.6</v>
      </c>
      <c r="CN14" s="17">
        <v>-42.9</v>
      </c>
      <c r="CO14" s="17">
        <v>0</v>
      </c>
      <c r="CP14" s="17"/>
      <c r="CQ14" s="17"/>
      <c r="CR14" s="17"/>
      <c r="CS14" s="17"/>
      <c r="CT14" s="17">
        <v>-30.4</v>
      </c>
      <c r="CU14" s="17">
        <v>-21.1</v>
      </c>
      <c r="CV14" s="17"/>
      <c r="CW14" s="17">
        <v>-5.4</v>
      </c>
      <c r="CX14" s="17">
        <v>0</v>
      </c>
      <c r="CY14" s="17"/>
      <c r="CZ14" s="17"/>
      <c r="DA14" s="17">
        <v>0.5</v>
      </c>
      <c r="DB14" s="17"/>
      <c r="DC14" s="17">
        <v>0</v>
      </c>
      <c r="DD14" s="17">
        <v>0</v>
      </c>
      <c r="DE14" s="17"/>
      <c r="DF14" s="17">
        <v>-7.0000000000000007E-2</v>
      </c>
      <c r="DG14" s="17">
        <v>0.6</v>
      </c>
      <c r="DH14" s="17">
        <v>0.1</v>
      </c>
      <c r="DI14" s="17">
        <v>0</v>
      </c>
      <c r="DJ14" s="17">
        <v>0.1</v>
      </c>
      <c r="DK14" s="17">
        <v>0.5</v>
      </c>
      <c r="DL14" s="17"/>
      <c r="DM14" s="17">
        <v>0</v>
      </c>
      <c r="DN14" s="17">
        <v>0</v>
      </c>
      <c r="DO14" s="17">
        <v>0.1</v>
      </c>
      <c r="DP14" s="17">
        <v>4.9000000000000004</v>
      </c>
      <c r="DQ14" s="17">
        <v>1.8</v>
      </c>
      <c r="DR14" s="17">
        <v>0.4</v>
      </c>
      <c r="DS14" s="17">
        <v>0.8</v>
      </c>
      <c r="DT14" s="17">
        <v>1.2</v>
      </c>
      <c r="DU14" s="17">
        <v>0</v>
      </c>
      <c r="DV14" s="17">
        <v>0.1</v>
      </c>
      <c r="DW14" s="17">
        <v>0</v>
      </c>
      <c r="DX14" s="17">
        <v>0.1</v>
      </c>
      <c r="DY14" s="17"/>
      <c r="DZ14" s="17">
        <v>-2.6</v>
      </c>
      <c r="EA14" s="17">
        <v>0.2</v>
      </c>
      <c r="EB14" s="17">
        <v>0.6</v>
      </c>
      <c r="EC14" s="17">
        <v>0.3</v>
      </c>
      <c r="ED14" s="17">
        <v>0.1</v>
      </c>
      <c r="EE14" s="17">
        <v>0.8</v>
      </c>
      <c r="EF14" s="17">
        <v>3.9</v>
      </c>
      <c r="EG14" s="17">
        <v>0</v>
      </c>
      <c r="EH14" s="17">
        <v>0</v>
      </c>
      <c r="EI14" s="17">
        <v>-0.8</v>
      </c>
      <c r="EJ14" s="17"/>
      <c r="EK14" s="17"/>
      <c r="EL14" s="17">
        <v>1.9</v>
      </c>
      <c r="EM14" s="17">
        <v>0.2</v>
      </c>
      <c r="EN14" s="17">
        <v>1.4</v>
      </c>
      <c r="EO14" s="17">
        <v>0.1</v>
      </c>
      <c r="EP14" s="17">
        <v>0.1</v>
      </c>
      <c r="EQ14" s="17">
        <v>0.1</v>
      </c>
      <c r="ER14" s="17"/>
      <c r="ES14" s="17">
        <v>0</v>
      </c>
      <c r="ET14" s="17">
        <v>0</v>
      </c>
      <c r="EU14" s="17">
        <v>0</v>
      </c>
      <c r="EV14" s="17">
        <v>-0.2</v>
      </c>
      <c r="EW14" s="17">
        <v>0</v>
      </c>
      <c r="EX14" s="17">
        <v>0.1</v>
      </c>
      <c r="EY14" s="17">
        <v>0</v>
      </c>
      <c r="EZ14" s="17">
        <v>0</v>
      </c>
      <c r="FA14" s="17">
        <v>0.4</v>
      </c>
      <c r="FB14" s="17">
        <v>0.2</v>
      </c>
      <c r="FC14" s="17">
        <v>2.4</v>
      </c>
      <c r="FD14" s="17">
        <v>5.4</v>
      </c>
      <c r="FE14" s="17">
        <v>5.5</v>
      </c>
      <c r="FF14" s="17"/>
      <c r="FG14" s="17">
        <v>0</v>
      </c>
      <c r="FH14" s="17">
        <v>2.5</v>
      </c>
      <c r="FI14" s="17">
        <v>-320.17</v>
      </c>
      <c r="FJ14" s="15"/>
      <c r="FK14" s="17"/>
      <c r="FL14" s="17">
        <v>0</v>
      </c>
      <c r="FM14" s="17"/>
      <c r="FN14" s="17">
        <v>1</v>
      </c>
      <c r="FO14" s="17">
        <v>0.31531999999999999</v>
      </c>
      <c r="FP14" s="17">
        <v>0.31556000000000001</v>
      </c>
      <c r="FQ14" s="17">
        <v>-1.2</v>
      </c>
      <c r="FR14" s="17">
        <v>0.9</v>
      </c>
      <c r="FS14" s="17">
        <v>1.3308800000000001</v>
      </c>
    </row>
    <row r="15" spans="1:175" ht="24" customHeight="1" x14ac:dyDescent="0.3">
      <c r="A15" s="16" t="s">
        <v>52</v>
      </c>
      <c r="B15" s="16" t="s">
        <v>701</v>
      </c>
      <c r="C15" s="17">
        <v>2.1</v>
      </c>
      <c r="D15" s="17">
        <v>9.6</v>
      </c>
      <c r="E15" s="17">
        <v>10.199999999999999</v>
      </c>
      <c r="F15" s="17"/>
      <c r="G15" s="17"/>
      <c r="H15" s="17">
        <v>0</v>
      </c>
      <c r="I15" s="17">
        <v>19.3</v>
      </c>
      <c r="J15" s="17"/>
      <c r="K15" s="17"/>
      <c r="L15" s="17">
        <v>-35.6</v>
      </c>
      <c r="M15" s="17">
        <v>-44.3</v>
      </c>
      <c r="N15" s="17">
        <v>-24.9</v>
      </c>
      <c r="O15" s="17">
        <v>-2.1</v>
      </c>
      <c r="P15" s="17">
        <v>-16.100000000000001</v>
      </c>
      <c r="Q15" s="17">
        <v>-13.3</v>
      </c>
      <c r="R15" s="17">
        <v>36.200000000000003</v>
      </c>
      <c r="S15" s="17">
        <v>0.1</v>
      </c>
      <c r="T15" s="17"/>
      <c r="U15" s="17"/>
      <c r="V15" s="17"/>
      <c r="W15" s="17"/>
      <c r="X15" s="17">
        <v>8.8000000000000007</v>
      </c>
      <c r="Y15" s="17">
        <v>0.3</v>
      </c>
      <c r="Z15" s="17">
        <v>0.6</v>
      </c>
      <c r="AA15" s="17">
        <v>0</v>
      </c>
      <c r="AB15" s="17">
        <v>-3.4</v>
      </c>
      <c r="AC15" s="17">
        <v>2.8</v>
      </c>
      <c r="AD15" s="17">
        <v>1.2</v>
      </c>
      <c r="AE15" s="17"/>
      <c r="AF15" s="17"/>
      <c r="AG15" s="17"/>
      <c r="AH15" s="17"/>
      <c r="AI15" s="17">
        <v>-6.2</v>
      </c>
      <c r="AJ15" s="17">
        <v>0</v>
      </c>
      <c r="AK15" s="17"/>
      <c r="AL15" s="17"/>
      <c r="AM15" s="17"/>
      <c r="AN15" s="17">
        <v>-1.4</v>
      </c>
      <c r="AO15" s="17">
        <v>0</v>
      </c>
      <c r="AP15" s="17">
        <v>3</v>
      </c>
      <c r="AQ15" s="17">
        <v>5.9</v>
      </c>
      <c r="AR15" s="17">
        <v>5.6</v>
      </c>
      <c r="AS15" s="17">
        <v>-0.8</v>
      </c>
      <c r="AT15" s="17">
        <v>2.1</v>
      </c>
      <c r="AU15" s="17">
        <v>0</v>
      </c>
      <c r="AV15" s="17">
        <v>-35.700000000000003</v>
      </c>
      <c r="AW15" s="17">
        <v>-44.1</v>
      </c>
      <c r="AX15" s="17">
        <v>-46.6</v>
      </c>
      <c r="AY15" s="17">
        <v>1.1000000000000001</v>
      </c>
      <c r="AZ15" s="17">
        <v>-2.9</v>
      </c>
      <c r="BA15" s="17">
        <v>-0.2</v>
      </c>
      <c r="BB15" s="17">
        <v>-2.5</v>
      </c>
      <c r="BC15" s="17">
        <v>3.3</v>
      </c>
      <c r="BD15" s="17">
        <v>0.5</v>
      </c>
      <c r="BE15" s="17">
        <v>0</v>
      </c>
      <c r="BF15" s="17">
        <v>-1.2</v>
      </c>
      <c r="BG15" s="17"/>
      <c r="BH15" s="17"/>
      <c r="BI15" s="17">
        <v>0</v>
      </c>
      <c r="BJ15" s="17"/>
      <c r="BK15" s="17"/>
      <c r="BL15" s="17">
        <v>-2.1</v>
      </c>
      <c r="BM15" s="17"/>
      <c r="BN15" s="17"/>
      <c r="BO15" s="17"/>
      <c r="BP15" s="17">
        <v>5.9</v>
      </c>
      <c r="BQ15" s="17">
        <v>0</v>
      </c>
      <c r="BR15" s="17">
        <v>-46.1</v>
      </c>
      <c r="BS15" s="17">
        <v>-6.6</v>
      </c>
      <c r="BT15" s="17">
        <v>-11.2</v>
      </c>
      <c r="BU15" s="17">
        <v>0</v>
      </c>
      <c r="BV15" s="17"/>
      <c r="BW15" s="17"/>
      <c r="BX15" s="17"/>
      <c r="BY15" s="17"/>
      <c r="BZ15" s="17"/>
      <c r="CA15" s="17"/>
      <c r="CB15" s="17"/>
      <c r="CC15" s="17">
        <v>-0.6</v>
      </c>
      <c r="CD15" s="17">
        <v>10.4</v>
      </c>
      <c r="CE15" s="17">
        <v>14.3</v>
      </c>
      <c r="CF15" s="17">
        <v>-0.3</v>
      </c>
      <c r="CG15" s="17">
        <v>0</v>
      </c>
      <c r="CH15" s="17">
        <v>-0.2</v>
      </c>
      <c r="CI15" s="17"/>
      <c r="CJ15" s="17"/>
      <c r="CK15" s="17"/>
      <c r="CL15" s="17">
        <v>-13.1</v>
      </c>
      <c r="CM15" s="17">
        <v>-10.7</v>
      </c>
      <c r="CN15" s="17">
        <v>-42.1</v>
      </c>
      <c r="CO15" s="17">
        <v>0</v>
      </c>
      <c r="CP15" s="17"/>
      <c r="CQ15" s="17"/>
      <c r="CR15" s="17"/>
      <c r="CS15" s="17"/>
      <c r="CT15" s="17">
        <v>-30.7</v>
      </c>
      <c r="CU15" s="17">
        <v>-21.3</v>
      </c>
      <c r="CV15" s="17"/>
      <c r="CW15" s="17">
        <v>-5.3</v>
      </c>
      <c r="CX15" s="17">
        <v>0</v>
      </c>
      <c r="CY15" s="17"/>
      <c r="CZ15" s="17"/>
      <c r="DA15" s="17">
        <v>0.5</v>
      </c>
      <c r="DB15" s="17"/>
      <c r="DC15" s="17">
        <v>0</v>
      </c>
      <c r="DD15" s="17">
        <v>0</v>
      </c>
      <c r="DE15" s="17"/>
      <c r="DF15" s="17">
        <v>-0.01</v>
      </c>
      <c r="DG15" s="17">
        <v>0.5</v>
      </c>
      <c r="DH15" s="17">
        <v>0.1</v>
      </c>
      <c r="DI15" s="17">
        <v>0.1</v>
      </c>
      <c r="DJ15" s="17">
        <v>0.1</v>
      </c>
      <c r="DK15" s="17">
        <v>0.5</v>
      </c>
      <c r="DL15" s="17"/>
      <c r="DM15" s="17">
        <v>0</v>
      </c>
      <c r="DN15" s="17">
        <v>0</v>
      </c>
      <c r="DO15" s="17">
        <v>0.1</v>
      </c>
      <c r="DP15" s="17">
        <v>6.2</v>
      </c>
      <c r="DQ15" s="17">
        <v>1.8</v>
      </c>
      <c r="DR15" s="17">
        <v>0.4</v>
      </c>
      <c r="DS15" s="17">
        <v>0.8</v>
      </c>
      <c r="DT15" s="17">
        <v>1.2</v>
      </c>
      <c r="DU15" s="17">
        <v>0</v>
      </c>
      <c r="DV15" s="17">
        <v>0.1</v>
      </c>
      <c r="DW15" s="17">
        <v>0</v>
      </c>
      <c r="DX15" s="17">
        <v>0.1</v>
      </c>
      <c r="DY15" s="17"/>
      <c r="DZ15" s="17">
        <v>-2.7</v>
      </c>
      <c r="EA15" s="17">
        <v>0.2</v>
      </c>
      <c r="EB15" s="17">
        <v>0.6</v>
      </c>
      <c r="EC15" s="17">
        <v>0.3</v>
      </c>
      <c r="ED15" s="17">
        <v>0.1</v>
      </c>
      <c r="EE15" s="17">
        <v>0.8</v>
      </c>
      <c r="EF15" s="17">
        <v>0.4</v>
      </c>
      <c r="EG15" s="17">
        <v>0</v>
      </c>
      <c r="EH15" s="17">
        <v>0</v>
      </c>
      <c r="EI15" s="17">
        <v>-0.7</v>
      </c>
      <c r="EJ15" s="17"/>
      <c r="EK15" s="17"/>
      <c r="EL15" s="17">
        <v>1.9</v>
      </c>
      <c r="EM15" s="17">
        <v>0.2</v>
      </c>
      <c r="EN15" s="17">
        <v>1.4</v>
      </c>
      <c r="EO15" s="17">
        <v>0.1</v>
      </c>
      <c r="EP15" s="17">
        <v>0.1</v>
      </c>
      <c r="EQ15" s="17">
        <v>0.1</v>
      </c>
      <c r="ER15" s="17"/>
      <c r="ES15" s="17">
        <v>0</v>
      </c>
      <c r="ET15" s="17">
        <v>0</v>
      </c>
      <c r="EU15" s="17">
        <v>0</v>
      </c>
      <c r="EV15" s="17">
        <v>-0.2</v>
      </c>
      <c r="EW15" s="17">
        <v>8.6</v>
      </c>
      <c r="EX15" s="17">
        <v>0</v>
      </c>
      <c r="EY15" s="17">
        <v>0</v>
      </c>
      <c r="EZ15" s="17">
        <v>0</v>
      </c>
      <c r="FA15" s="17">
        <v>0.4</v>
      </c>
      <c r="FB15" s="17">
        <v>0.2</v>
      </c>
      <c r="FC15" s="17">
        <v>2.4</v>
      </c>
      <c r="FD15" s="17">
        <v>5.8</v>
      </c>
      <c r="FE15" s="17">
        <v>5.7</v>
      </c>
      <c r="FF15" s="17"/>
      <c r="FG15" s="17">
        <v>0</v>
      </c>
      <c r="FH15" s="17">
        <v>2.2000000000000002</v>
      </c>
      <c r="FI15" s="17">
        <v>-287.91000000000003</v>
      </c>
      <c r="FJ15" s="15"/>
      <c r="FK15" s="17"/>
      <c r="FL15" s="17">
        <v>0</v>
      </c>
      <c r="FM15" s="17"/>
      <c r="FN15" s="17">
        <v>0.9</v>
      </c>
      <c r="FO15" s="17">
        <v>0.31741000000000003</v>
      </c>
      <c r="FP15" s="17">
        <v>0.29241</v>
      </c>
      <c r="FQ15" s="17">
        <v>-1.1000000000000001</v>
      </c>
      <c r="FR15" s="17">
        <v>0.9</v>
      </c>
      <c r="FS15" s="17">
        <v>1.30982</v>
      </c>
    </row>
    <row r="16" spans="1:175" ht="24" customHeight="1" x14ac:dyDescent="0.3">
      <c r="A16" s="16" t="s">
        <v>52</v>
      </c>
      <c r="B16" s="16" t="s">
        <v>702</v>
      </c>
      <c r="C16" s="17">
        <v>2.1</v>
      </c>
      <c r="D16" s="17">
        <v>5.0999999999999996</v>
      </c>
      <c r="E16" s="17">
        <v>9.4</v>
      </c>
      <c r="F16" s="17"/>
      <c r="G16" s="17"/>
      <c r="H16" s="17">
        <v>0</v>
      </c>
      <c r="I16" s="17">
        <v>7.5</v>
      </c>
      <c r="J16" s="17"/>
      <c r="K16" s="17"/>
      <c r="L16" s="17">
        <v>-33.4</v>
      </c>
      <c r="M16" s="17">
        <v>-43.8</v>
      </c>
      <c r="N16" s="17">
        <v>-24.2</v>
      </c>
      <c r="O16" s="17">
        <v>0.9</v>
      </c>
      <c r="P16" s="17">
        <v>-16.100000000000001</v>
      </c>
      <c r="Q16" s="17">
        <v>-13.4</v>
      </c>
      <c r="R16" s="17">
        <v>30.2</v>
      </c>
      <c r="S16" s="17">
        <v>0</v>
      </c>
      <c r="T16" s="17"/>
      <c r="U16" s="17"/>
      <c r="V16" s="17"/>
      <c r="W16" s="17"/>
      <c r="X16" s="17">
        <v>8.1</v>
      </c>
      <c r="Y16" s="17">
        <v>0.6</v>
      </c>
      <c r="Z16" s="17">
        <v>1</v>
      </c>
      <c r="AA16" s="17">
        <v>0</v>
      </c>
      <c r="AB16" s="17">
        <v>-3.4</v>
      </c>
      <c r="AC16" s="17">
        <v>2.8</v>
      </c>
      <c r="AD16" s="17">
        <v>1.4</v>
      </c>
      <c r="AE16" s="17"/>
      <c r="AF16" s="17"/>
      <c r="AG16" s="17"/>
      <c r="AH16" s="17"/>
      <c r="AI16" s="17">
        <v>-6.2</v>
      </c>
      <c r="AJ16" s="17">
        <v>0</v>
      </c>
      <c r="AK16" s="17"/>
      <c r="AL16" s="17"/>
      <c r="AM16" s="17"/>
      <c r="AN16" s="17">
        <v>-1.5</v>
      </c>
      <c r="AO16" s="17">
        <v>0</v>
      </c>
      <c r="AP16" s="17">
        <v>2.8</v>
      </c>
      <c r="AQ16" s="17">
        <v>5.6</v>
      </c>
      <c r="AR16" s="17">
        <v>5.4</v>
      </c>
      <c r="AS16" s="17">
        <v>-1.3</v>
      </c>
      <c r="AT16" s="17">
        <v>2.1</v>
      </c>
      <c r="AU16" s="17">
        <v>-0.3</v>
      </c>
      <c r="AV16" s="17">
        <v>-36</v>
      </c>
      <c r="AW16" s="17">
        <v>-44.5</v>
      </c>
      <c r="AX16" s="17">
        <v>-46.8</v>
      </c>
      <c r="AY16" s="17">
        <v>-0.7</v>
      </c>
      <c r="AZ16" s="17">
        <v>-2.9</v>
      </c>
      <c r="BA16" s="17">
        <v>-0.2</v>
      </c>
      <c r="BB16" s="17">
        <v>-3.1</v>
      </c>
      <c r="BC16" s="17">
        <v>2.9</v>
      </c>
      <c r="BD16" s="17">
        <v>0.5</v>
      </c>
      <c r="BE16" s="17">
        <v>0</v>
      </c>
      <c r="BF16" s="17">
        <v>-1</v>
      </c>
      <c r="BG16" s="17"/>
      <c r="BH16" s="17"/>
      <c r="BI16" s="17">
        <v>0</v>
      </c>
      <c r="BJ16" s="17"/>
      <c r="BK16" s="17"/>
      <c r="BL16" s="17">
        <v>-3.4</v>
      </c>
      <c r="BM16" s="17"/>
      <c r="BN16" s="17"/>
      <c r="BO16" s="17"/>
      <c r="BP16" s="17">
        <v>3.7</v>
      </c>
      <c r="BQ16" s="17">
        <v>0</v>
      </c>
      <c r="BR16" s="17">
        <v>-45.2</v>
      </c>
      <c r="BS16" s="17">
        <v>-5.9</v>
      </c>
      <c r="BT16" s="17">
        <v>-10.5</v>
      </c>
      <c r="BU16" s="17">
        <v>0</v>
      </c>
      <c r="BV16" s="17"/>
      <c r="BW16" s="17"/>
      <c r="BX16" s="17"/>
      <c r="BY16" s="17"/>
      <c r="BZ16" s="17"/>
      <c r="CA16" s="17"/>
      <c r="CB16" s="17"/>
      <c r="CC16" s="17">
        <v>-0.6</v>
      </c>
      <c r="CD16" s="17">
        <v>10.5</v>
      </c>
      <c r="CE16" s="17">
        <v>14.7</v>
      </c>
      <c r="CF16" s="17">
        <v>-0.1</v>
      </c>
      <c r="CG16" s="17">
        <v>0.3</v>
      </c>
      <c r="CH16" s="17">
        <v>-0.2</v>
      </c>
      <c r="CI16" s="17"/>
      <c r="CJ16" s="17"/>
      <c r="CK16" s="17"/>
      <c r="CL16" s="17">
        <v>-13.6</v>
      </c>
      <c r="CM16" s="17">
        <v>-11.3</v>
      </c>
      <c r="CN16" s="17">
        <v>-42.5</v>
      </c>
      <c r="CO16" s="17">
        <v>0</v>
      </c>
      <c r="CP16" s="17"/>
      <c r="CQ16" s="17"/>
      <c r="CR16" s="17"/>
      <c r="CS16" s="17"/>
      <c r="CT16" s="17">
        <v>-30.4</v>
      </c>
      <c r="CU16" s="17">
        <v>-21.1</v>
      </c>
      <c r="CV16" s="17"/>
      <c r="CW16" s="17">
        <v>-5.3</v>
      </c>
      <c r="CX16" s="17">
        <v>0</v>
      </c>
      <c r="CY16" s="17"/>
      <c r="CZ16" s="17"/>
      <c r="DA16" s="17">
        <v>0.5</v>
      </c>
      <c r="DB16" s="17"/>
      <c r="DC16" s="17">
        <v>0</v>
      </c>
      <c r="DD16" s="17">
        <v>0</v>
      </c>
      <c r="DE16" s="17"/>
      <c r="DF16" s="17">
        <v>-0.01</v>
      </c>
      <c r="DG16" s="17">
        <v>0.5</v>
      </c>
      <c r="DH16" s="17">
        <v>-0.1</v>
      </c>
      <c r="DI16" s="17">
        <v>-0.2</v>
      </c>
      <c r="DJ16" s="17">
        <v>0.1</v>
      </c>
      <c r="DK16" s="17">
        <v>0.6</v>
      </c>
      <c r="DL16" s="17"/>
      <c r="DM16" s="17">
        <v>0</v>
      </c>
      <c r="DN16" s="17">
        <v>0</v>
      </c>
      <c r="DO16" s="17">
        <v>0.1</v>
      </c>
      <c r="DP16" s="17">
        <v>4.9000000000000004</v>
      </c>
      <c r="DQ16" s="17">
        <v>1.8</v>
      </c>
      <c r="DR16" s="17">
        <v>0.4</v>
      </c>
      <c r="DS16" s="17">
        <v>0.8</v>
      </c>
      <c r="DT16" s="17">
        <v>1.2</v>
      </c>
      <c r="DU16" s="17">
        <v>0</v>
      </c>
      <c r="DV16" s="17">
        <v>0.1</v>
      </c>
      <c r="DW16" s="17">
        <v>0</v>
      </c>
      <c r="DX16" s="17">
        <v>0.1</v>
      </c>
      <c r="DY16" s="17"/>
      <c r="DZ16" s="17">
        <v>-2.7</v>
      </c>
      <c r="EA16" s="17">
        <v>0.1</v>
      </c>
      <c r="EB16" s="17">
        <v>0.6</v>
      </c>
      <c r="EC16" s="17">
        <v>0.3</v>
      </c>
      <c r="ED16" s="17">
        <v>0.1</v>
      </c>
      <c r="EE16" s="17">
        <v>0.8</v>
      </c>
      <c r="EF16" s="17">
        <v>0</v>
      </c>
      <c r="EG16" s="17">
        <v>0</v>
      </c>
      <c r="EH16" s="17">
        <v>-1.7</v>
      </c>
      <c r="EI16" s="17">
        <v>-1.2</v>
      </c>
      <c r="EJ16" s="17"/>
      <c r="EK16" s="17"/>
      <c r="EL16" s="17">
        <v>1.9</v>
      </c>
      <c r="EM16" s="17">
        <v>0.2</v>
      </c>
      <c r="EN16" s="17">
        <v>1.4</v>
      </c>
      <c r="EO16" s="17">
        <v>0.1</v>
      </c>
      <c r="EP16" s="17">
        <v>0.1</v>
      </c>
      <c r="EQ16" s="17">
        <v>0.1</v>
      </c>
      <c r="ER16" s="17"/>
      <c r="ES16" s="17">
        <v>0</v>
      </c>
      <c r="ET16" s="17">
        <v>0</v>
      </c>
      <c r="EU16" s="17">
        <v>0</v>
      </c>
      <c r="EV16" s="17">
        <v>-0.2</v>
      </c>
      <c r="EW16" s="17">
        <v>8.8000000000000007</v>
      </c>
      <c r="EX16" s="17">
        <v>0.3</v>
      </c>
      <c r="EY16" s="17">
        <v>0</v>
      </c>
      <c r="EZ16" s="17">
        <v>0</v>
      </c>
      <c r="FA16" s="17">
        <v>0.4</v>
      </c>
      <c r="FB16" s="17">
        <v>0.2</v>
      </c>
      <c r="FC16" s="17">
        <v>2.6</v>
      </c>
      <c r="FD16" s="17">
        <v>5.7</v>
      </c>
      <c r="FE16" s="17">
        <v>5.6</v>
      </c>
      <c r="FF16" s="17"/>
      <c r="FG16" s="17">
        <v>0</v>
      </c>
      <c r="FH16" s="17">
        <v>2.8</v>
      </c>
      <c r="FI16" s="17">
        <v>-314.20999999999998</v>
      </c>
      <c r="FJ16" s="15"/>
      <c r="FK16" s="17"/>
      <c r="FL16" s="17">
        <v>0</v>
      </c>
      <c r="FM16" s="17"/>
      <c r="FN16" s="17">
        <v>1</v>
      </c>
      <c r="FO16" s="17">
        <v>0.31794</v>
      </c>
      <c r="FP16" s="17">
        <v>0.29874000000000001</v>
      </c>
      <c r="FQ16" s="17">
        <v>-1.3</v>
      </c>
      <c r="FR16" s="17">
        <v>1</v>
      </c>
      <c r="FS16" s="17">
        <v>1.3166800000000001</v>
      </c>
    </row>
    <row r="17" spans="1:175" ht="24" customHeight="1" x14ac:dyDescent="0.3">
      <c r="A17" s="16" t="s">
        <v>52</v>
      </c>
      <c r="B17" s="16" t="s">
        <v>703</v>
      </c>
      <c r="C17" s="17">
        <v>2.9</v>
      </c>
      <c r="D17" s="17">
        <v>3.9</v>
      </c>
      <c r="E17" s="17">
        <v>9</v>
      </c>
      <c r="F17" s="17"/>
      <c r="G17" s="17"/>
      <c r="H17" s="17">
        <v>0</v>
      </c>
      <c r="I17" s="17">
        <v>7.3</v>
      </c>
      <c r="J17" s="17"/>
      <c r="K17" s="17"/>
      <c r="L17" s="17">
        <v>-33.200000000000003</v>
      </c>
      <c r="M17" s="17">
        <v>-44</v>
      </c>
      <c r="N17" s="17">
        <v>-24.6</v>
      </c>
      <c r="O17" s="17">
        <v>0.7</v>
      </c>
      <c r="P17" s="17">
        <v>-15.9</v>
      </c>
      <c r="Q17" s="17">
        <v>-13.3</v>
      </c>
      <c r="R17" s="17">
        <v>29.1</v>
      </c>
      <c r="S17" s="17">
        <v>0</v>
      </c>
      <c r="T17" s="17"/>
      <c r="U17" s="17"/>
      <c r="V17" s="17"/>
      <c r="W17" s="17"/>
      <c r="X17" s="17">
        <v>8.1999999999999993</v>
      </c>
      <c r="Y17" s="17">
        <v>0.3</v>
      </c>
      <c r="Z17" s="17">
        <v>1</v>
      </c>
      <c r="AA17" s="17">
        <v>0</v>
      </c>
      <c r="AB17" s="17">
        <v>-3.4</v>
      </c>
      <c r="AC17" s="17">
        <v>3</v>
      </c>
      <c r="AD17" s="17">
        <v>1.4</v>
      </c>
      <c r="AE17" s="17"/>
      <c r="AF17" s="17"/>
      <c r="AG17" s="17"/>
      <c r="AH17" s="17"/>
      <c r="AI17" s="17">
        <v>-6.6</v>
      </c>
      <c r="AJ17" s="17">
        <v>0</v>
      </c>
      <c r="AK17" s="17"/>
      <c r="AL17" s="17"/>
      <c r="AM17" s="17"/>
      <c r="AN17" s="17">
        <v>-1.5</v>
      </c>
      <c r="AO17" s="17">
        <v>0</v>
      </c>
      <c r="AP17" s="17">
        <v>2.5</v>
      </c>
      <c r="AQ17" s="17">
        <v>6.1</v>
      </c>
      <c r="AR17" s="17">
        <v>6</v>
      </c>
      <c r="AS17" s="17">
        <v>-1.2</v>
      </c>
      <c r="AT17" s="17">
        <v>2.1</v>
      </c>
      <c r="AU17" s="17">
        <v>0.2</v>
      </c>
      <c r="AV17" s="17">
        <v>-36.299999999999997</v>
      </c>
      <c r="AW17" s="17">
        <v>-44.7</v>
      </c>
      <c r="AX17" s="17">
        <v>-47.1</v>
      </c>
      <c r="AY17" s="17">
        <v>0.1</v>
      </c>
      <c r="AZ17" s="17">
        <v>-2.9</v>
      </c>
      <c r="BA17" s="17">
        <v>-0.1</v>
      </c>
      <c r="BB17" s="17">
        <v>-3.5</v>
      </c>
      <c r="BC17" s="17">
        <v>2.6</v>
      </c>
      <c r="BD17" s="17">
        <v>0.5</v>
      </c>
      <c r="BE17" s="17">
        <v>0</v>
      </c>
      <c r="BF17" s="17">
        <v>-1.2</v>
      </c>
      <c r="BG17" s="17"/>
      <c r="BH17" s="17"/>
      <c r="BI17" s="17">
        <v>0</v>
      </c>
      <c r="BJ17" s="17"/>
      <c r="BK17" s="17"/>
      <c r="BL17" s="17">
        <v>-3.4</v>
      </c>
      <c r="BM17" s="17"/>
      <c r="BN17" s="17"/>
      <c r="BO17" s="17"/>
      <c r="BP17" s="17">
        <v>3.2</v>
      </c>
      <c r="BQ17" s="17">
        <v>0</v>
      </c>
      <c r="BR17" s="17">
        <v>-45.4</v>
      </c>
      <c r="BS17" s="17">
        <v>-6.3</v>
      </c>
      <c r="BT17" s="17">
        <v>-11.3</v>
      </c>
      <c r="BU17" s="17">
        <v>0</v>
      </c>
      <c r="BV17" s="17"/>
      <c r="BW17" s="17"/>
      <c r="BX17" s="17"/>
      <c r="BY17" s="17"/>
      <c r="BZ17" s="17"/>
      <c r="CA17" s="17"/>
      <c r="CB17" s="17"/>
      <c r="CC17" s="17">
        <v>-0.6</v>
      </c>
      <c r="CD17" s="17">
        <v>9.5</v>
      </c>
      <c r="CE17" s="17">
        <v>14.8</v>
      </c>
      <c r="CF17" s="17">
        <v>0.1</v>
      </c>
      <c r="CG17" s="17">
        <v>0.4</v>
      </c>
      <c r="CH17" s="17">
        <v>-0.1</v>
      </c>
      <c r="CI17" s="17"/>
      <c r="CJ17" s="17"/>
      <c r="CK17" s="17"/>
      <c r="CL17" s="17">
        <v>-14.1</v>
      </c>
      <c r="CM17" s="17">
        <v>-11.9</v>
      </c>
      <c r="CN17" s="17">
        <v>-43.6</v>
      </c>
      <c r="CO17" s="17">
        <v>0</v>
      </c>
      <c r="CP17" s="17"/>
      <c r="CQ17" s="17"/>
      <c r="CR17" s="17"/>
      <c r="CS17" s="17"/>
      <c r="CT17" s="17">
        <v>-31.3</v>
      </c>
      <c r="CU17" s="17">
        <v>-21.6</v>
      </c>
      <c r="CV17" s="17"/>
      <c r="CW17" s="17">
        <v>-5.3</v>
      </c>
      <c r="CX17" s="17">
        <v>0</v>
      </c>
      <c r="CY17" s="17"/>
      <c r="CZ17" s="17"/>
      <c r="DA17" s="17">
        <v>0.5</v>
      </c>
      <c r="DB17" s="17"/>
      <c r="DC17" s="17">
        <v>0</v>
      </c>
      <c r="DD17" s="17">
        <v>0</v>
      </c>
      <c r="DE17" s="17"/>
      <c r="DF17" s="17">
        <v>-0.01</v>
      </c>
      <c r="DG17" s="17">
        <v>0.5</v>
      </c>
      <c r="DH17" s="17">
        <v>0.1</v>
      </c>
      <c r="DI17" s="17">
        <v>-0.2</v>
      </c>
      <c r="DJ17" s="17">
        <v>0.1</v>
      </c>
      <c r="DK17" s="17">
        <v>0.5</v>
      </c>
      <c r="DL17" s="17"/>
      <c r="DM17" s="17">
        <v>0</v>
      </c>
      <c r="DN17" s="17">
        <v>0</v>
      </c>
      <c r="DO17" s="17">
        <v>0.1</v>
      </c>
      <c r="DP17" s="17">
        <v>4.9000000000000004</v>
      </c>
      <c r="DQ17" s="17">
        <v>1.8</v>
      </c>
      <c r="DR17" s="17">
        <v>0.4</v>
      </c>
      <c r="DS17" s="17">
        <v>0.8</v>
      </c>
      <c r="DT17" s="17">
        <v>1.2</v>
      </c>
      <c r="DU17" s="17">
        <v>0</v>
      </c>
      <c r="DV17" s="17">
        <v>0.1</v>
      </c>
      <c r="DW17" s="17">
        <v>0</v>
      </c>
      <c r="DX17" s="17">
        <v>0.1</v>
      </c>
      <c r="DY17" s="17"/>
      <c r="DZ17" s="17">
        <v>-2.7</v>
      </c>
      <c r="EA17" s="17">
        <v>0.2</v>
      </c>
      <c r="EB17" s="17">
        <v>0.6</v>
      </c>
      <c r="EC17" s="17">
        <v>0.3</v>
      </c>
      <c r="ED17" s="17">
        <v>0.1</v>
      </c>
      <c r="EE17" s="17">
        <v>0.8</v>
      </c>
      <c r="EF17" s="17">
        <v>0</v>
      </c>
      <c r="EG17" s="17">
        <v>0</v>
      </c>
      <c r="EH17" s="17">
        <v>-5</v>
      </c>
      <c r="EI17" s="17">
        <v>-6.2</v>
      </c>
      <c r="EJ17" s="17"/>
      <c r="EK17" s="17"/>
      <c r="EL17" s="17">
        <v>1.9</v>
      </c>
      <c r="EM17" s="17">
        <v>0.2</v>
      </c>
      <c r="EN17" s="17">
        <v>1.5</v>
      </c>
      <c r="EO17" s="17">
        <v>0.1</v>
      </c>
      <c r="EP17" s="17">
        <v>0.1</v>
      </c>
      <c r="EQ17" s="17">
        <v>0.1</v>
      </c>
      <c r="ER17" s="17"/>
      <c r="ES17" s="17">
        <v>0</v>
      </c>
      <c r="ET17" s="17">
        <v>0</v>
      </c>
      <c r="EU17" s="17">
        <v>0</v>
      </c>
      <c r="EV17" s="17">
        <v>-0.2</v>
      </c>
      <c r="EW17" s="17">
        <v>8.8000000000000007</v>
      </c>
      <c r="EX17" s="17">
        <v>0</v>
      </c>
      <c r="EY17" s="17">
        <v>0</v>
      </c>
      <c r="EZ17" s="17">
        <v>0</v>
      </c>
      <c r="FA17" s="17">
        <v>0.4</v>
      </c>
      <c r="FB17" s="17">
        <v>0.2</v>
      </c>
      <c r="FC17" s="17">
        <v>2.5</v>
      </c>
      <c r="FD17" s="17">
        <v>5.5</v>
      </c>
      <c r="FE17" s="17">
        <v>5.5</v>
      </c>
      <c r="FF17" s="17"/>
      <c r="FG17" s="17">
        <v>0</v>
      </c>
      <c r="FH17" s="17">
        <v>2.8</v>
      </c>
      <c r="FI17" s="17">
        <v>-331.11</v>
      </c>
      <c r="FJ17" s="15"/>
      <c r="FK17" s="17"/>
      <c r="FL17" s="17">
        <v>0</v>
      </c>
      <c r="FM17" s="17"/>
      <c r="FN17" s="17">
        <v>1</v>
      </c>
      <c r="FO17" s="17">
        <v>0.33174999999999999</v>
      </c>
      <c r="FP17" s="17">
        <v>0.30856</v>
      </c>
      <c r="FQ17" s="17">
        <v>-0.9</v>
      </c>
      <c r="FR17" s="17">
        <v>1</v>
      </c>
      <c r="FS17" s="17">
        <v>1.74031</v>
      </c>
    </row>
    <row r="18" spans="1:175" ht="24" customHeight="1" x14ac:dyDescent="0.3">
      <c r="A18" s="18" t="s">
        <v>52</v>
      </c>
      <c r="B18" s="18" t="s">
        <v>704</v>
      </c>
      <c r="C18" s="19">
        <v>4.3</v>
      </c>
      <c r="D18" s="19">
        <v>3.8</v>
      </c>
      <c r="E18" s="19">
        <v>9.4</v>
      </c>
      <c r="F18" s="19"/>
      <c r="G18" s="19"/>
      <c r="H18" s="19">
        <v>0</v>
      </c>
      <c r="I18" s="19">
        <v>18.100000000000001</v>
      </c>
      <c r="J18" s="19"/>
      <c r="K18" s="19"/>
      <c r="L18" s="19">
        <v>-34.5</v>
      </c>
      <c r="M18" s="19">
        <v>-43.7</v>
      </c>
      <c r="N18" s="19">
        <v>-23.8</v>
      </c>
      <c r="O18" s="19">
        <v>0.1</v>
      </c>
      <c r="P18" s="19">
        <v>-15.1</v>
      </c>
      <c r="Q18" s="19">
        <v>-13.1</v>
      </c>
      <c r="R18" s="19">
        <v>31.2</v>
      </c>
      <c r="S18" s="19">
        <v>0.1</v>
      </c>
      <c r="T18" s="19"/>
      <c r="U18" s="19"/>
      <c r="V18" s="19"/>
      <c r="W18" s="19"/>
      <c r="X18" s="19">
        <v>8.4</v>
      </c>
      <c r="Y18" s="19">
        <v>0.4</v>
      </c>
      <c r="Z18" s="19">
        <v>1.1000000000000001</v>
      </c>
      <c r="AA18" s="19">
        <v>0</v>
      </c>
      <c r="AB18" s="19">
        <v>-3.4</v>
      </c>
      <c r="AC18" s="19">
        <v>3.2</v>
      </c>
      <c r="AD18" s="19">
        <v>2.2999999999999998</v>
      </c>
      <c r="AE18" s="19"/>
      <c r="AF18" s="19"/>
      <c r="AG18" s="19"/>
      <c r="AH18" s="19"/>
      <c r="AI18" s="19">
        <v>-3.6</v>
      </c>
      <c r="AJ18" s="19">
        <v>0</v>
      </c>
      <c r="AK18" s="19"/>
      <c r="AL18" s="19"/>
      <c r="AM18" s="19"/>
      <c r="AN18" s="19">
        <v>-1.5</v>
      </c>
      <c r="AO18" s="19">
        <v>0</v>
      </c>
      <c r="AP18" s="19">
        <v>2.7</v>
      </c>
      <c r="AQ18" s="19">
        <v>5.3</v>
      </c>
      <c r="AR18" s="19">
        <v>5.6</v>
      </c>
      <c r="AS18" s="19">
        <v>-1.1000000000000001</v>
      </c>
      <c r="AT18" s="19">
        <v>2.1</v>
      </c>
      <c r="AU18" s="19">
        <v>0.3</v>
      </c>
      <c r="AV18" s="19">
        <v>-35.700000000000003</v>
      </c>
      <c r="AW18" s="19">
        <v>-44.2</v>
      </c>
      <c r="AX18" s="19">
        <v>-46.5</v>
      </c>
      <c r="AY18" s="19">
        <v>1.4</v>
      </c>
      <c r="AZ18" s="19">
        <v>-2.9</v>
      </c>
      <c r="BA18" s="19">
        <v>-0.2</v>
      </c>
      <c r="BB18" s="19">
        <v>-3.2</v>
      </c>
      <c r="BC18" s="19">
        <v>2.9</v>
      </c>
      <c r="BD18" s="19">
        <v>0.5</v>
      </c>
      <c r="BE18" s="19">
        <v>0</v>
      </c>
      <c r="BF18" s="19">
        <v>-2.8</v>
      </c>
      <c r="BG18" s="19"/>
      <c r="BH18" s="19"/>
      <c r="BI18" s="19">
        <v>0</v>
      </c>
      <c r="BJ18" s="19"/>
      <c r="BK18" s="19"/>
      <c r="BL18" s="19">
        <v>-3.6</v>
      </c>
      <c r="BM18" s="19"/>
      <c r="BN18" s="19"/>
      <c r="BO18" s="19"/>
      <c r="BP18" s="19">
        <v>3</v>
      </c>
      <c r="BQ18" s="19">
        <v>0</v>
      </c>
      <c r="BR18" s="19">
        <v>-44.3</v>
      </c>
      <c r="BS18" s="19">
        <v>-5.5</v>
      </c>
      <c r="BT18" s="19">
        <v>-12</v>
      </c>
      <c r="BU18" s="19">
        <v>0</v>
      </c>
      <c r="BV18" s="19"/>
      <c r="BW18" s="19"/>
      <c r="BX18" s="19"/>
      <c r="BY18" s="19"/>
      <c r="BZ18" s="19"/>
      <c r="CA18" s="19"/>
      <c r="CB18" s="19"/>
      <c r="CC18" s="19">
        <v>-0.6</v>
      </c>
      <c r="CD18" s="19">
        <v>11.1</v>
      </c>
      <c r="CE18" s="19">
        <v>14.1</v>
      </c>
      <c r="CF18" s="19">
        <v>-3.7</v>
      </c>
      <c r="CG18" s="19">
        <v>0.3</v>
      </c>
      <c r="CH18" s="19">
        <v>0</v>
      </c>
      <c r="CI18" s="19"/>
      <c r="CJ18" s="19"/>
      <c r="CK18" s="19"/>
      <c r="CL18" s="19">
        <v>-12.9</v>
      </c>
      <c r="CM18" s="19">
        <v>-10.7</v>
      </c>
      <c r="CN18" s="19">
        <v>-41.3</v>
      </c>
      <c r="CO18" s="19">
        <v>0</v>
      </c>
      <c r="CP18" s="19"/>
      <c r="CQ18" s="19"/>
      <c r="CR18" s="19"/>
      <c r="CS18" s="19"/>
      <c r="CT18" s="19">
        <v>-30.9</v>
      </c>
      <c r="CU18" s="19">
        <v>-21.4</v>
      </c>
      <c r="CV18" s="19"/>
      <c r="CW18" s="19">
        <v>-5.4</v>
      </c>
      <c r="CX18" s="19">
        <v>0</v>
      </c>
      <c r="CY18" s="19"/>
      <c r="CZ18" s="19"/>
      <c r="DA18" s="19">
        <v>0.5</v>
      </c>
      <c r="DB18" s="19"/>
      <c r="DC18" s="19">
        <v>0</v>
      </c>
      <c r="DD18" s="19">
        <v>0</v>
      </c>
      <c r="DE18" s="19"/>
      <c r="DF18" s="19">
        <v>-0.03</v>
      </c>
      <c r="DG18" s="19">
        <v>0.5</v>
      </c>
      <c r="DH18" s="19">
        <v>0.1</v>
      </c>
      <c r="DI18" s="19">
        <v>0.2</v>
      </c>
      <c r="DJ18" s="19">
        <v>0.1</v>
      </c>
      <c r="DK18" s="19">
        <v>0.5</v>
      </c>
      <c r="DL18" s="19"/>
      <c r="DM18" s="19">
        <v>0</v>
      </c>
      <c r="DN18" s="19">
        <v>0</v>
      </c>
      <c r="DO18" s="19">
        <v>0.1</v>
      </c>
      <c r="DP18" s="19">
        <v>10.6</v>
      </c>
      <c r="DQ18" s="19">
        <v>1.8</v>
      </c>
      <c r="DR18" s="19">
        <v>0.4</v>
      </c>
      <c r="DS18" s="19">
        <v>0.8</v>
      </c>
      <c r="DT18" s="19">
        <v>1.2</v>
      </c>
      <c r="DU18" s="19">
        <v>0</v>
      </c>
      <c r="DV18" s="19">
        <v>0</v>
      </c>
      <c r="DW18" s="19">
        <v>0</v>
      </c>
      <c r="DX18" s="19">
        <v>0.1</v>
      </c>
      <c r="DY18" s="19"/>
      <c r="DZ18" s="19">
        <v>-2.6</v>
      </c>
      <c r="EA18" s="19">
        <v>0.2</v>
      </c>
      <c r="EB18" s="19">
        <v>0.6</v>
      </c>
      <c r="EC18" s="19">
        <v>0.3</v>
      </c>
      <c r="ED18" s="19">
        <v>0.1</v>
      </c>
      <c r="EE18" s="19">
        <v>0.9</v>
      </c>
      <c r="EF18" s="19">
        <v>0</v>
      </c>
      <c r="EG18" s="19">
        <v>0</v>
      </c>
      <c r="EH18" s="19">
        <v>-6.3</v>
      </c>
      <c r="EI18" s="19">
        <v>-7.6</v>
      </c>
      <c r="EJ18" s="19"/>
      <c r="EK18" s="19"/>
      <c r="EL18" s="19">
        <v>1.9</v>
      </c>
      <c r="EM18" s="19">
        <v>0.2</v>
      </c>
      <c r="EN18" s="19">
        <v>1.5</v>
      </c>
      <c r="EO18" s="19">
        <v>0.1</v>
      </c>
      <c r="EP18" s="19">
        <v>0.1</v>
      </c>
      <c r="EQ18" s="19">
        <v>0.1</v>
      </c>
      <c r="ER18" s="19"/>
      <c r="ES18" s="19">
        <v>0</v>
      </c>
      <c r="ET18" s="19">
        <v>0</v>
      </c>
      <c r="EU18" s="19">
        <v>0</v>
      </c>
      <c r="EV18" s="19">
        <v>-0.2</v>
      </c>
      <c r="EW18" s="19">
        <v>6.8</v>
      </c>
      <c r="EX18" s="19">
        <v>0</v>
      </c>
      <c r="EY18" s="19">
        <v>0</v>
      </c>
      <c r="EZ18" s="19">
        <v>0</v>
      </c>
      <c r="FA18" s="19">
        <v>0.4</v>
      </c>
      <c r="FB18" s="19">
        <v>0.2</v>
      </c>
      <c r="FC18" s="19">
        <v>2.5</v>
      </c>
      <c r="FD18" s="19">
        <v>5.0999999999999996</v>
      </c>
      <c r="FE18" s="19">
        <v>5</v>
      </c>
      <c r="FF18" s="19"/>
      <c r="FG18" s="19">
        <v>0</v>
      </c>
      <c r="FH18" s="19">
        <v>2.2000000000000002</v>
      </c>
      <c r="FI18" s="19">
        <v>-307.52999999999997</v>
      </c>
      <c r="FJ18" s="15"/>
      <c r="FK18" s="19"/>
      <c r="FL18" s="19">
        <v>0</v>
      </c>
      <c r="FM18" s="19"/>
      <c r="FN18" s="19">
        <v>1</v>
      </c>
      <c r="FO18" s="19">
        <v>0.33139999999999997</v>
      </c>
      <c r="FP18" s="19">
        <v>0.32594000000000001</v>
      </c>
      <c r="FQ18" s="19">
        <v>-0.9</v>
      </c>
      <c r="FR18" s="19">
        <v>1</v>
      </c>
      <c r="FS18" s="19">
        <v>1.7573399999999999</v>
      </c>
    </row>
    <row r="19" spans="1:175" ht="24" customHeight="1" x14ac:dyDescent="0.3">
      <c r="A19" s="13" t="s">
        <v>52</v>
      </c>
      <c r="B19" s="13" t="s">
        <v>705</v>
      </c>
      <c r="C19" s="14">
        <v>4.5</v>
      </c>
      <c r="D19" s="14">
        <v>8.8000000000000007</v>
      </c>
      <c r="E19" s="14">
        <v>10</v>
      </c>
      <c r="F19" s="14"/>
      <c r="G19" s="14"/>
      <c r="H19" s="14">
        <v>0</v>
      </c>
      <c r="I19" s="14">
        <v>9.1</v>
      </c>
      <c r="J19" s="14"/>
      <c r="K19" s="14"/>
      <c r="L19" s="14">
        <v>-33.700000000000003</v>
      </c>
      <c r="M19" s="14">
        <v>-42.2</v>
      </c>
      <c r="N19" s="14">
        <v>-22.5</v>
      </c>
      <c r="O19" s="14">
        <v>-0.1</v>
      </c>
      <c r="P19" s="14">
        <v>-15.6</v>
      </c>
      <c r="Q19" s="14">
        <v>-13</v>
      </c>
      <c r="R19" s="14">
        <v>29.8</v>
      </c>
      <c r="S19" s="14">
        <v>0.1</v>
      </c>
      <c r="T19" s="14"/>
      <c r="U19" s="14"/>
      <c r="V19" s="14"/>
      <c r="W19" s="14"/>
      <c r="X19" s="14">
        <v>10.3</v>
      </c>
      <c r="Y19" s="14">
        <v>0.9</v>
      </c>
      <c r="Z19" s="14">
        <v>1.4</v>
      </c>
      <c r="AA19" s="14">
        <v>0.3</v>
      </c>
      <c r="AB19" s="14">
        <v>-3.4</v>
      </c>
      <c r="AC19" s="14">
        <v>3.1</v>
      </c>
      <c r="AD19" s="14">
        <v>3.3</v>
      </c>
      <c r="AE19" s="14"/>
      <c r="AF19" s="14"/>
      <c r="AG19" s="14"/>
      <c r="AH19" s="14"/>
      <c r="AI19" s="14">
        <v>-3.8</v>
      </c>
      <c r="AJ19" s="14">
        <v>0</v>
      </c>
      <c r="AK19" s="14"/>
      <c r="AL19" s="14"/>
      <c r="AM19" s="14"/>
      <c r="AN19" s="14">
        <v>-1.5</v>
      </c>
      <c r="AO19" s="14">
        <v>0</v>
      </c>
      <c r="AP19" s="14">
        <v>2.6</v>
      </c>
      <c r="AQ19" s="14">
        <v>5.5</v>
      </c>
      <c r="AR19" s="14">
        <v>5.6</v>
      </c>
      <c r="AS19" s="14">
        <v>-1</v>
      </c>
      <c r="AT19" s="14">
        <v>2.1</v>
      </c>
      <c r="AU19" s="14">
        <v>-0.1</v>
      </c>
      <c r="AV19" s="14">
        <v>-35.6</v>
      </c>
      <c r="AW19" s="14">
        <v>-44</v>
      </c>
      <c r="AX19" s="14">
        <v>-46.5</v>
      </c>
      <c r="AY19" s="14">
        <v>0.9</v>
      </c>
      <c r="AZ19" s="14">
        <v>-2.9</v>
      </c>
      <c r="BA19" s="14">
        <v>-0.2</v>
      </c>
      <c r="BB19" s="14">
        <v>-2.7</v>
      </c>
      <c r="BC19" s="14">
        <v>3.3</v>
      </c>
      <c r="BD19" s="14">
        <v>0.5</v>
      </c>
      <c r="BE19" s="14">
        <v>0</v>
      </c>
      <c r="BF19" s="14">
        <v>-1.9</v>
      </c>
      <c r="BG19" s="14"/>
      <c r="BH19" s="14"/>
      <c r="BI19" s="14">
        <v>0</v>
      </c>
      <c r="BJ19" s="14"/>
      <c r="BK19" s="14"/>
      <c r="BL19" s="14">
        <v>-2.4</v>
      </c>
      <c r="BM19" s="14"/>
      <c r="BN19" s="14"/>
      <c r="BO19" s="14"/>
      <c r="BP19" s="14">
        <v>3.8</v>
      </c>
      <c r="BQ19" s="14">
        <v>0</v>
      </c>
      <c r="BR19" s="14">
        <v>-45.2</v>
      </c>
      <c r="BS19" s="14">
        <v>-5.9</v>
      </c>
      <c r="BT19" s="14">
        <v>-11</v>
      </c>
      <c r="BU19" s="14">
        <v>0</v>
      </c>
      <c r="BV19" s="14"/>
      <c r="BW19" s="14"/>
      <c r="BX19" s="14"/>
      <c r="BY19" s="14"/>
      <c r="BZ19" s="14"/>
      <c r="CA19" s="14"/>
      <c r="CB19" s="14"/>
      <c r="CC19" s="14">
        <v>-0.6</v>
      </c>
      <c r="CD19" s="14">
        <v>9.6</v>
      </c>
      <c r="CE19" s="14">
        <v>14.7</v>
      </c>
      <c r="CF19" s="14">
        <v>-3.3</v>
      </c>
      <c r="CG19" s="14">
        <v>0</v>
      </c>
      <c r="CH19" s="14">
        <v>-2</v>
      </c>
      <c r="CI19" s="14"/>
      <c r="CJ19" s="14"/>
      <c r="CK19" s="14"/>
      <c r="CL19" s="14">
        <v>-12.9</v>
      </c>
      <c r="CM19" s="14">
        <v>-10.6</v>
      </c>
      <c r="CN19" s="14">
        <v>-42.2</v>
      </c>
      <c r="CO19" s="14">
        <v>0</v>
      </c>
      <c r="CP19" s="14"/>
      <c r="CQ19" s="14"/>
      <c r="CR19" s="14"/>
      <c r="CS19" s="14"/>
      <c r="CT19" s="14">
        <v>-30.6</v>
      </c>
      <c r="CU19" s="14">
        <v>-21.2</v>
      </c>
      <c r="CV19" s="14"/>
      <c r="CW19" s="14">
        <v>-5.4</v>
      </c>
      <c r="CX19" s="14">
        <v>0</v>
      </c>
      <c r="CY19" s="14"/>
      <c r="CZ19" s="14"/>
      <c r="DA19" s="14">
        <v>0.5</v>
      </c>
      <c r="DB19" s="14"/>
      <c r="DC19" s="14">
        <v>0</v>
      </c>
      <c r="DD19" s="14">
        <v>0</v>
      </c>
      <c r="DE19" s="14"/>
      <c r="DF19" s="14">
        <v>-0.01</v>
      </c>
      <c r="DG19" s="14">
        <v>0.5</v>
      </c>
      <c r="DH19" s="14">
        <v>0.1</v>
      </c>
      <c r="DI19" s="14">
        <v>0.2</v>
      </c>
      <c r="DJ19" s="14">
        <v>0.1</v>
      </c>
      <c r="DK19" s="14">
        <v>0.5</v>
      </c>
      <c r="DL19" s="14"/>
      <c r="DM19" s="14">
        <v>0</v>
      </c>
      <c r="DN19" s="14">
        <v>0</v>
      </c>
      <c r="DO19" s="14">
        <v>4.4000000000000004</v>
      </c>
      <c r="DP19" s="14">
        <v>20.8</v>
      </c>
      <c r="DQ19" s="14">
        <v>1.8</v>
      </c>
      <c r="DR19" s="14">
        <v>0.4</v>
      </c>
      <c r="DS19" s="14">
        <v>0.8</v>
      </c>
      <c r="DT19" s="14">
        <v>1.2</v>
      </c>
      <c r="DU19" s="14">
        <v>0</v>
      </c>
      <c r="DV19" s="14">
        <v>-0.1</v>
      </c>
      <c r="DW19" s="14">
        <v>0</v>
      </c>
      <c r="DX19" s="14">
        <v>0.1</v>
      </c>
      <c r="DY19" s="14"/>
      <c r="DZ19" s="14">
        <v>-2.7</v>
      </c>
      <c r="EA19" s="14">
        <v>0.2</v>
      </c>
      <c r="EB19" s="14">
        <v>0.6</v>
      </c>
      <c r="EC19" s="14">
        <v>0.3</v>
      </c>
      <c r="ED19" s="14">
        <v>0.1</v>
      </c>
      <c r="EE19" s="14">
        <v>2</v>
      </c>
      <c r="EF19" s="14">
        <v>0</v>
      </c>
      <c r="EG19" s="14">
        <v>0</v>
      </c>
      <c r="EH19" s="14">
        <v>-7.8</v>
      </c>
      <c r="EI19" s="14">
        <v>-8.1</v>
      </c>
      <c r="EJ19" s="14"/>
      <c r="EK19" s="14"/>
      <c r="EL19" s="14">
        <v>1.9</v>
      </c>
      <c r="EM19" s="14">
        <v>0.2</v>
      </c>
      <c r="EN19" s="14">
        <v>1.6</v>
      </c>
      <c r="EO19" s="14">
        <v>0.1</v>
      </c>
      <c r="EP19" s="14">
        <v>0.1</v>
      </c>
      <c r="EQ19" s="14">
        <v>0.1</v>
      </c>
      <c r="ER19" s="14"/>
      <c r="ES19" s="14">
        <v>0</v>
      </c>
      <c r="ET19" s="14">
        <v>0</v>
      </c>
      <c r="EU19" s="14">
        <v>0</v>
      </c>
      <c r="EV19" s="14">
        <v>-0.2</v>
      </c>
      <c r="EW19" s="14">
        <v>6.4</v>
      </c>
      <c r="EX19" s="14">
        <v>0</v>
      </c>
      <c r="EY19" s="14">
        <v>0</v>
      </c>
      <c r="EZ19" s="14">
        <v>0</v>
      </c>
      <c r="FA19" s="14">
        <v>0.4</v>
      </c>
      <c r="FB19" s="14">
        <v>0.2</v>
      </c>
      <c r="FC19" s="14">
        <v>2.2999999999999998</v>
      </c>
      <c r="FD19" s="14">
        <v>5.5</v>
      </c>
      <c r="FE19" s="14">
        <v>5.4</v>
      </c>
      <c r="FF19" s="14"/>
      <c r="FG19" s="14">
        <v>0</v>
      </c>
      <c r="FH19" s="14">
        <v>2.7</v>
      </c>
      <c r="FI19" s="14">
        <v>-291.20999999999998</v>
      </c>
      <c r="FJ19" s="15"/>
      <c r="FK19" s="14"/>
      <c r="FL19" s="14">
        <v>0</v>
      </c>
      <c r="FM19" s="14"/>
      <c r="FN19" s="14">
        <v>1</v>
      </c>
      <c r="FO19" s="14">
        <v>0.32840000000000003</v>
      </c>
      <c r="FP19" s="14">
        <v>0.33981</v>
      </c>
      <c r="FQ19" s="14">
        <v>-0.8</v>
      </c>
      <c r="FR19" s="14">
        <v>0.9</v>
      </c>
      <c r="FS19" s="14">
        <v>1.7682100000000001</v>
      </c>
    </row>
    <row r="20" spans="1:175" ht="24" customHeight="1" x14ac:dyDescent="0.3">
      <c r="A20" s="16" t="s">
        <v>52</v>
      </c>
      <c r="B20" s="16" t="s">
        <v>706</v>
      </c>
      <c r="C20" s="17">
        <v>4.5</v>
      </c>
      <c r="D20" s="17">
        <v>17.8</v>
      </c>
      <c r="E20" s="17">
        <v>10.8</v>
      </c>
      <c r="F20" s="17"/>
      <c r="G20" s="17"/>
      <c r="H20" s="17">
        <v>0</v>
      </c>
      <c r="I20" s="17">
        <v>10.8</v>
      </c>
      <c r="J20" s="17"/>
      <c r="K20" s="17"/>
      <c r="L20" s="17">
        <v>-29.7</v>
      </c>
      <c r="M20" s="17">
        <v>-36.5</v>
      </c>
      <c r="N20" s="17">
        <v>-16.7</v>
      </c>
      <c r="O20" s="17">
        <v>7.6</v>
      </c>
      <c r="P20" s="17">
        <v>-13.5</v>
      </c>
      <c r="Q20" s="17">
        <v>-10.7</v>
      </c>
      <c r="R20" s="17">
        <v>29.6</v>
      </c>
      <c r="S20" s="17">
        <v>0.1</v>
      </c>
      <c r="T20" s="17"/>
      <c r="U20" s="17"/>
      <c r="V20" s="17"/>
      <c r="W20" s="17"/>
      <c r="X20" s="17">
        <v>12.1</v>
      </c>
      <c r="Y20" s="17">
        <v>1.2</v>
      </c>
      <c r="Z20" s="17">
        <v>1.6</v>
      </c>
      <c r="AA20" s="17">
        <v>0.3</v>
      </c>
      <c r="AB20" s="17">
        <v>-3.4</v>
      </c>
      <c r="AC20" s="17">
        <v>3.4</v>
      </c>
      <c r="AD20" s="17">
        <v>4.0999999999999996</v>
      </c>
      <c r="AE20" s="17"/>
      <c r="AF20" s="17"/>
      <c r="AG20" s="17"/>
      <c r="AH20" s="17"/>
      <c r="AI20" s="17">
        <v>-2.9</v>
      </c>
      <c r="AJ20" s="17">
        <v>0</v>
      </c>
      <c r="AK20" s="17"/>
      <c r="AL20" s="17"/>
      <c r="AM20" s="17"/>
      <c r="AN20" s="17">
        <v>-1.5</v>
      </c>
      <c r="AO20" s="17">
        <v>0</v>
      </c>
      <c r="AP20" s="17">
        <v>2.2000000000000002</v>
      </c>
      <c r="AQ20" s="17">
        <v>7.2</v>
      </c>
      <c r="AR20" s="17">
        <v>5.7</v>
      </c>
      <c r="AS20" s="17">
        <v>-1.5</v>
      </c>
      <c r="AT20" s="17">
        <v>2.1</v>
      </c>
      <c r="AU20" s="17">
        <v>-0.6</v>
      </c>
      <c r="AV20" s="17">
        <v>-33</v>
      </c>
      <c r="AW20" s="17">
        <v>-41.3</v>
      </c>
      <c r="AX20" s="17">
        <v>-44</v>
      </c>
      <c r="AY20" s="17">
        <v>2.2999999999999998</v>
      </c>
      <c r="AZ20" s="17">
        <v>-2.9</v>
      </c>
      <c r="BA20" s="17">
        <v>-0.2</v>
      </c>
      <c r="BB20" s="17">
        <v>-2.2000000000000002</v>
      </c>
      <c r="BC20" s="17">
        <v>3.9</v>
      </c>
      <c r="BD20" s="17">
        <v>0.5</v>
      </c>
      <c r="BE20" s="17">
        <v>0</v>
      </c>
      <c r="BF20" s="17">
        <v>0.6</v>
      </c>
      <c r="BG20" s="17"/>
      <c r="BH20" s="17"/>
      <c r="BI20" s="17">
        <v>0</v>
      </c>
      <c r="BJ20" s="17"/>
      <c r="BK20" s="17"/>
      <c r="BL20" s="17">
        <v>0.4</v>
      </c>
      <c r="BM20" s="17"/>
      <c r="BN20" s="17"/>
      <c r="BO20" s="17"/>
      <c r="BP20" s="17">
        <v>5.2</v>
      </c>
      <c r="BQ20" s="17">
        <v>0</v>
      </c>
      <c r="BR20" s="17">
        <v>-43.9</v>
      </c>
      <c r="BS20" s="17">
        <v>-4</v>
      </c>
      <c r="BT20" s="17">
        <v>-9.6</v>
      </c>
      <c r="BU20" s="17">
        <v>0</v>
      </c>
      <c r="BV20" s="17"/>
      <c r="BW20" s="17"/>
      <c r="BX20" s="17"/>
      <c r="BY20" s="17"/>
      <c r="BZ20" s="17"/>
      <c r="CA20" s="17"/>
      <c r="CB20" s="17"/>
      <c r="CC20" s="17">
        <v>-0.5</v>
      </c>
      <c r="CD20" s="17">
        <v>8.8000000000000007</v>
      </c>
      <c r="CE20" s="17">
        <v>15.6</v>
      </c>
      <c r="CF20" s="17">
        <v>-2.5</v>
      </c>
      <c r="CG20" s="17">
        <v>-0.1</v>
      </c>
      <c r="CH20" s="17">
        <v>-2.1</v>
      </c>
      <c r="CI20" s="17"/>
      <c r="CJ20" s="17"/>
      <c r="CK20" s="17"/>
      <c r="CL20" s="17">
        <v>-10.8</v>
      </c>
      <c r="CM20" s="17">
        <v>-8</v>
      </c>
      <c r="CN20" s="17">
        <v>-39.1</v>
      </c>
      <c r="CO20" s="17">
        <v>0</v>
      </c>
      <c r="CP20" s="17"/>
      <c r="CQ20" s="17"/>
      <c r="CR20" s="17"/>
      <c r="CS20" s="17"/>
      <c r="CT20" s="17">
        <v>-28.8</v>
      </c>
      <c r="CU20" s="17">
        <v>-20.100000000000001</v>
      </c>
      <c r="CV20" s="17"/>
      <c r="CW20" s="17">
        <v>-5.2</v>
      </c>
      <c r="CX20" s="17">
        <v>0</v>
      </c>
      <c r="CY20" s="17"/>
      <c r="CZ20" s="17"/>
      <c r="DA20" s="17">
        <v>0.5</v>
      </c>
      <c r="DB20" s="17"/>
      <c r="DC20" s="17">
        <v>0</v>
      </c>
      <c r="DD20" s="17">
        <v>0</v>
      </c>
      <c r="DE20" s="17"/>
      <c r="DF20" s="17">
        <v>0</v>
      </c>
      <c r="DG20" s="17">
        <v>0.4</v>
      </c>
      <c r="DH20" s="17">
        <v>0.1</v>
      </c>
      <c r="DI20" s="17">
        <v>-0.2</v>
      </c>
      <c r="DJ20" s="17">
        <v>0.1</v>
      </c>
      <c r="DK20" s="17">
        <v>0.6</v>
      </c>
      <c r="DL20" s="17"/>
      <c r="DM20" s="17">
        <v>0</v>
      </c>
      <c r="DN20" s="17">
        <v>0</v>
      </c>
      <c r="DO20" s="17">
        <v>0.3</v>
      </c>
      <c r="DP20" s="17">
        <v>17.100000000000001</v>
      </c>
      <c r="DQ20" s="17">
        <v>1.4</v>
      </c>
      <c r="DR20" s="17">
        <v>0.4</v>
      </c>
      <c r="DS20" s="17">
        <v>0.7</v>
      </c>
      <c r="DT20" s="17">
        <v>1</v>
      </c>
      <c r="DU20" s="17">
        <v>0.2</v>
      </c>
      <c r="DV20" s="17">
        <v>0.1</v>
      </c>
      <c r="DW20" s="17">
        <v>0</v>
      </c>
      <c r="DX20" s="17">
        <v>0.1</v>
      </c>
      <c r="DY20" s="17"/>
      <c r="DZ20" s="17">
        <v>-2.6</v>
      </c>
      <c r="EA20" s="17">
        <v>0.3</v>
      </c>
      <c r="EB20" s="17">
        <v>0.6</v>
      </c>
      <c r="EC20" s="17">
        <v>0.3</v>
      </c>
      <c r="ED20" s="17">
        <v>0.1</v>
      </c>
      <c r="EE20" s="17">
        <v>0.3</v>
      </c>
      <c r="EF20" s="17">
        <v>0</v>
      </c>
      <c r="EG20" s="17">
        <v>0.4</v>
      </c>
      <c r="EH20" s="17">
        <v>-5.9</v>
      </c>
      <c r="EI20" s="17">
        <v>-6.3</v>
      </c>
      <c r="EJ20" s="17"/>
      <c r="EK20" s="17"/>
      <c r="EL20" s="17">
        <v>1.9</v>
      </c>
      <c r="EM20" s="17">
        <v>0.2</v>
      </c>
      <c r="EN20" s="17">
        <v>1.7</v>
      </c>
      <c r="EO20" s="17">
        <v>0.1</v>
      </c>
      <c r="EP20" s="17">
        <v>0.1</v>
      </c>
      <c r="EQ20" s="17">
        <v>0.1</v>
      </c>
      <c r="ER20" s="17"/>
      <c r="ES20" s="17">
        <v>0</v>
      </c>
      <c r="ET20" s="17">
        <v>0</v>
      </c>
      <c r="EU20" s="17">
        <v>0</v>
      </c>
      <c r="EV20" s="17">
        <v>-0.2</v>
      </c>
      <c r="EW20" s="17">
        <v>9.5</v>
      </c>
      <c r="EX20" s="17">
        <v>0.1</v>
      </c>
      <c r="EY20" s="17">
        <v>0</v>
      </c>
      <c r="EZ20" s="17">
        <v>0</v>
      </c>
      <c r="FA20" s="17">
        <v>0.4</v>
      </c>
      <c r="FB20" s="17">
        <v>0.2</v>
      </c>
      <c r="FC20" s="17">
        <v>2.2999999999999998</v>
      </c>
      <c r="FD20" s="17">
        <v>6.2</v>
      </c>
      <c r="FE20" s="17">
        <v>6.1</v>
      </c>
      <c r="FF20" s="17"/>
      <c r="FG20" s="17">
        <v>0</v>
      </c>
      <c r="FH20" s="17">
        <v>3.2</v>
      </c>
      <c r="FI20" s="17">
        <v>-215</v>
      </c>
      <c r="FJ20" s="15"/>
      <c r="FK20" s="17"/>
      <c r="FL20" s="17">
        <v>0</v>
      </c>
      <c r="FM20" s="17"/>
      <c r="FN20" s="17">
        <v>1</v>
      </c>
      <c r="FO20" s="17">
        <v>0.32995999999999998</v>
      </c>
      <c r="FP20" s="17">
        <v>0.33087</v>
      </c>
      <c r="FQ20" s="17">
        <v>-0.8</v>
      </c>
      <c r="FR20" s="17">
        <v>1.3</v>
      </c>
      <c r="FS20" s="17">
        <v>2.1608299999999998</v>
      </c>
    </row>
    <row r="21" spans="1:175" ht="24" customHeight="1" x14ac:dyDescent="0.3">
      <c r="A21" s="16" t="s">
        <v>52</v>
      </c>
      <c r="B21" s="16" t="s">
        <v>707</v>
      </c>
      <c r="C21" s="17">
        <v>5.3</v>
      </c>
      <c r="D21" s="17">
        <v>19.100000000000001</v>
      </c>
      <c r="E21" s="17">
        <v>11.7</v>
      </c>
      <c r="F21" s="17"/>
      <c r="G21" s="17"/>
      <c r="H21" s="17">
        <v>0</v>
      </c>
      <c r="I21" s="17">
        <v>21.8</v>
      </c>
      <c r="J21" s="17"/>
      <c r="K21" s="17"/>
      <c r="L21" s="17">
        <v>-29</v>
      </c>
      <c r="M21" s="17">
        <v>-39.6</v>
      </c>
      <c r="N21" s="17">
        <v>-7.1</v>
      </c>
      <c r="O21" s="17">
        <v>7.9</v>
      </c>
      <c r="P21" s="17">
        <v>-12.2</v>
      </c>
      <c r="Q21" s="17">
        <v>-10.9</v>
      </c>
      <c r="R21" s="17">
        <v>43.8</v>
      </c>
      <c r="S21" s="17">
        <v>0</v>
      </c>
      <c r="T21" s="17"/>
      <c r="U21" s="17"/>
      <c r="V21" s="17"/>
      <c r="W21" s="17"/>
      <c r="X21" s="17">
        <v>12.4</v>
      </c>
      <c r="Y21" s="17">
        <v>1</v>
      </c>
      <c r="Z21" s="17">
        <v>1.6</v>
      </c>
      <c r="AA21" s="17">
        <v>0.3</v>
      </c>
      <c r="AB21" s="17">
        <v>-3.4</v>
      </c>
      <c r="AC21" s="17">
        <v>3.4</v>
      </c>
      <c r="AD21" s="17">
        <v>5.3</v>
      </c>
      <c r="AE21" s="17"/>
      <c r="AF21" s="17"/>
      <c r="AG21" s="17"/>
      <c r="AH21" s="17"/>
      <c r="AI21" s="17">
        <v>-3.1</v>
      </c>
      <c r="AJ21" s="17">
        <v>0</v>
      </c>
      <c r="AK21" s="17"/>
      <c r="AL21" s="17"/>
      <c r="AM21" s="17"/>
      <c r="AN21" s="17">
        <v>-1.4</v>
      </c>
      <c r="AO21" s="17">
        <v>0</v>
      </c>
      <c r="AP21" s="17">
        <v>2.9</v>
      </c>
      <c r="AQ21" s="17">
        <v>5.6</v>
      </c>
      <c r="AR21" s="17">
        <v>5.9</v>
      </c>
      <c r="AS21" s="17">
        <v>-0.8</v>
      </c>
      <c r="AT21" s="17">
        <v>2.1</v>
      </c>
      <c r="AU21" s="17">
        <v>-0.6</v>
      </c>
      <c r="AV21" s="17">
        <v>-28.9</v>
      </c>
      <c r="AW21" s="17">
        <v>-37.4</v>
      </c>
      <c r="AX21" s="17">
        <v>-39.799999999999997</v>
      </c>
      <c r="AY21" s="17">
        <v>0.9</v>
      </c>
      <c r="AZ21" s="17">
        <v>-2.8</v>
      </c>
      <c r="BA21" s="17">
        <v>-0.1</v>
      </c>
      <c r="BB21" s="17">
        <v>-2.2000000000000002</v>
      </c>
      <c r="BC21" s="17">
        <v>4.4000000000000004</v>
      </c>
      <c r="BD21" s="17">
        <v>0.5</v>
      </c>
      <c r="BE21" s="17">
        <v>0</v>
      </c>
      <c r="BF21" s="17">
        <v>-1.9</v>
      </c>
      <c r="BG21" s="17"/>
      <c r="BH21" s="17"/>
      <c r="BI21" s="17">
        <v>0</v>
      </c>
      <c r="BJ21" s="17"/>
      <c r="BK21" s="17"/>
      <c r="BL21" s="17">
        <v>0.6</v>
      </c>
      <c r="BM21" s="17"/>
      <c r="BN21" s="17"/>
      <c r="BO21" s="17"/>
      <c r="BP21" s="17">
        <v>6.6</v>
      </c>
      <c r="BQ21" s="17">
        <v>0</v>
      </c>
      <c r="BR21" s="17">
        <v>-41.5</v>
      </c>
      <c r="BS21" s="17">
        <v>-1.9</v>
      </c>
      <c r="BT21" s="17">
        <v>-8.8000000000000007</v>
      </c>
      <c r="BU21" s="17">
        <v>0</v>
      </c>
      <c r="BV21" s="17"/>
      <c r="BW21" s="17"/>
      <c r="BX21" s="17"/>
      <c r="BY21" s="17"/>
      <c r="BZ21" s="17"/>
      <c r="CA21" s="17"/>
      <c r="CB21" s="17"/>
      <c r="CC21" s="17">
        <v>-0.5</v>
      </c>
      <c r="CD21" s="17">
        <v>5.0999999999999996</v>
      </c>
      <c r="CE21" s="17">
        <v>14.6</v>
      </c>
      <c r="CF21" s="17">
        <v>-2.9</v>
      </c>
      <c r="CG21" s="17">
        <v>0.2</v>
      </c>
      <c r="CH21" s="17">
        <v>-2</v>
      </c>
      <c r="CI21" s="17"/>
      <c r="CJ21" s="17"/>
      <c r="CK21" s="17"/>
      <c r="CL21" s="17">
        <v>-6.4</v>
      </c>
      <c r="CM21" s="17">
        <v>-3.9</v>
      </c>
      <c r="CN21" s="17">
        <v>-31.9</v>
      </c>
      <c r="CO21" s="17">
        <v>0</v>
      </c>
      <c r="CP21" s="17"/>
      <c r="CQ21" s="17"/>
      <c r="CR21" s="17"/>
      <c r="CS21" s="17"/>
      <c r="CT21" s="17">
        <v>-24.7</v>
      </c>
      <c r="CU21" s="17">
        <v>-18.7</v>
      </c>
      <c r="CV21" s="17"/>
      <c r="CW21" s="17">
        <v>-4.5</v>
      </c>
      <c r="CX21" s="17">
        <v>0</v>
      </c>
      <c r="CY21" s="17"/>
      <c r="CZ21" s="17"/>
      <c r="DA21" s="17">
        <v>0.5</v>
      </c>
      <c r="DB21" s="17"/>
      <c r="DC21" s="17">
        <v>0</v>
      </c>
      <c r="DD21" s="17">
        <v>0</v>
      </c>
      <c r="DE21" s="17"/>
      <c r="DF21" s="17">
        <v>0.01</v>
      </c>
      <c r="DG21" s="17">
        <v>0.5</v>
      </c>
      <c r="DH21" s="17">
        <v>0.1</v>
      </c>
      <c r="DI21" s="17">
        <v>0.3</v>
      </c>
      <c r="DJ21" s="17">
        <v>0.1</v>
      </c>
      <c r="DK21" s="17">
        <v>0.6</v>
      </c>
      <c r="DL21" s="17"/>
      <c r="DM21" s="17">
        <v>0</v>
      </c>
      <c r="DN21" s="17">
        <v>0</v>
      </c>
      <c r="DO21" s="17">
        <v>7.5</v>
      </c>
      <c r="DP21" s="17">
        <v>23</v>
      </c>
      <c r="DQ21" s="17">
        <v>1.4</v>
      </c>
      <c r="DR21" s="17">
        <v>0.4</v>
      </c>
      <c r="DS21" s="17">
        <v>0.7</v>
      </c>
      <c r="DT21" s="17">
        <v>1</v>
      </c>
      <c r="DU21" s="17">
        <v>0.2</v>
      </c>
      <c r="DV21" s="17">
        <v>0</v>
      </c>
      <c r="DW21" s="17">
        <v>0</v>
      </c>
      <c r="DX21" s="17">
        <v>0.1</v>
      </c>
      <c r="DY21" s="17"/>
      <c r="DZ21" s="17">
        <v>-2.6</v>
      </c>
      <c r="EA21" s="17">
        <v>0.1</v>
      </c>
      <c r="EB21" s="17">
        <v>0.6</v>
      </c>
      <c r="EC21" s="17">
        <v>0.3</v>
      </c>
      <c r="ED21" s="17">
        <v>0.1</v>
      </c>
      <c r="EE21" s="17">
        <v>0.8</v>
      </c>
      <c r="EF21" s="17">
        <v>0</v>
      </c>
      <c r="EG21" s="17">
        <v>0.4</v>
      </c>
      <c r="EH21" s="17">
        <v>-4.7</v>
      </c>
      <c r="EI21" s="17">
        <v>-6.9</v>
      </c>
      <c r="EJ21" s="17"/>
      <c r="EK21" s="17"/>
      <c r="EL21" s="17">
        <v>1.9</v>
      </c>
      <c r="EM21" s="17">
        <v>0.2</v>
      </c>
      <c r="EN21" s="17">
        <v>1.7</v>
      </c>
      <c r="EO21" s="17">
        <v>0.1</v>
      </c>
      <c r="EP21" s="17">
        <v>0.1</v>
      </c>
      <c r="EQ21" s="17">
        <v>0.1</v>
      </c>
      <c r="ER21" s="17"/>
      <c r="ES21" s="17">
        <v>0</v>
      </c>
      <c r="ET21" s="17">
        <v>0</v>
      </c>
      <c r="EU21" s="17">
        <v>0</v>
      </c>
      <c r="EV21" s="17">
        <v>-0.2</v>
      </c>
      <c r="EW21" s="17">
        <v>8.6999999999999993</v>
      </c>
      <c r="EX21" s="17">
        <v>0</v>
      </c>
      <c r="EY21" s="17">
        <v>0</v>
      </c>
      <c r="EZ21" s="17">
        <v>0</v>
      </c>
      <c r="FA21" s="17">
        <v>0.4</v>
      </c>
      <c r="FB21" s="17">
        <v>0.4</v>
      </c>
      <c r="FC21" s="17">
        <v>2.2999999999999998</v>
      </c>
      <c r="FD21" s="17">
        <v>6.7</v>
      </c>
      <c r="FE21" s="17">
        <v>6.6</v>
      </c>
      <c r="FF21" s="17"/>
      <c r="FG21" s="17">
        <v>0</v>
      </c>
      <c r="FH21" s="17">
        <v>2.9</v>
      </c>
      <c r="FI21" s="17">
        <v>-129.49</v>
      </c>
      <c r="FJ21" s="15"/>
      <c r="FK21" s="17"/>
      <c r="FL21" s="17">
        <v>0</v>
      </c>
      <c r="FM21" s="17"/>
      <c r="FN21" s="17">
        <v>1</v>
      </c>
      <c r="FO21" s="17">
        <v>0.32905000000000001</v>
      </c>
      <c r="FP21" s="17">
        <v>0.33141999999999999</v>
      </c>
      <c r="FQ21" s="17">
        <v>-0.3</v>
      </c>
      <c r="FR21" s="17">
        <v>1.1000000000000001</v>
      </c>
      <c r="FS21" s="17">
        <v>2.4604699999999999</v>
      </c>
    </row>
    <row r="22" spans="1:175" ht="24" customHeight="1" x14ac:dyDescent="0.3">
      <c r="A22" s="16" t="s">
        <v>52</v>
      </c>
      <c r="B22" s="16" t="s">
        <v>708</v>
      </c>
      <c r="C22" s="17">
        <v>5.5</v>
      </c>
      <c r="D22" s="17">
        <v>12.4</v>
      </c>
      <c r="E22" s="17">
        <v>10.5</v>
      </c>
      <c r="F22" s="17"/>
      <c r="G22" s="17"/>
      <c r="H22" s="17">
        <v>0</v>
      </c>
      <c r="I22" s="17">
        <v>15.2</v>
      </c>
      <c r="J22" s="17"/>
      <c r="K22" s="17"/>
      <c r="L22" s="17">
        <v>-30.2</v>
      </c>
      <c r="M22" s="17">
        <v>-37.200000000000003</v>
      </c>
      <c r="N22" s="17">
        <v>-5</v>
      </c>
      <c r="O22" s="17">
        <v>6.8</v>
      </c>
      <c r="P22" s="17">
        <v>-12.5</v>
      </c>
      <c r="Q22" s="17">
        <v>-11.1</v>
      </c>
      <c r="R22" s="17">
        <v>40.4</v>
      </c>
      <c r="S22" s="17">
        <v>0.1</v>
      </c>
      <c r="T22" s="17"/>
      <c r="U22" s="17"/>
      <c r="V22" s="17"/>
      <c r="W22" s="17"/>
      <c r="X22" s="17">
        <v>11.8</v>
      </c>
      <c r="Y22" s="17">
        <v>0.9</v>
      </c>
      <c r="Z22" s="17">
        <v>1.4</v>
      </c>
      <c r="AA22" s="17">
        <v>0.3</v>
      </c>
      <c r="AB22" s="17">
        <v>-3.4</v>
      </c>
      <c r="AC22" s="17">
        <v>3.4</v>
      </c>
      <c r="AD22" s="17">
        <v>4.9000000000000004</v>
      </c>
      <c r="AE22" s="17"/>
      <c r="AF22" s="17"/>
      <c r="AG22" s="17"/>
      <c r="AH22" s="17"/>
      <c r="AI22" s="17">
        <v>-2.6</v>
      </c>
      <c r="AJ22" s="17">
        <v>0</v>
      </c>
      <c r="AK22" s="17"/>
      <c r="AL22" s="17"/>
      <c r="AM22" s="17"/>
      <c r="AN22" s="17">
        <v>-1.4</v>
      </c>
      <c r="AO22" s="17">
        <v>0</v>
      </c>
      <c r="AP22" s="17">
        <v>2.5</v>
      </c>
      <c r="AQ22" s="17">
        <v>5.5</v>
      </c>
      <c r="AR22" s="17">
        <v>5.4</v>
      </c>
      <c r="AS22" s="17">
        <v>-0.5</v>
      </c>
      <c r="AT22" s="17">
        <v>2.1</v>
      </c>
      <c r="AU22" s="17">
        <v>-0.2</v>
      </c>
      <c r="AV22" s="17">
        <v>-30.2</v>
      </c>
      <c r="AW22" s="17">
        <v>-38.6</v>
      </c>
      <c r="AX22" s="17">
        <v>-41.1</v>
      </c>
      <c r="AY22" s="17">
        <v>0.8</v>
      </c>
      <c r="AZ22" s="17">
        <v>-2.8</v>
      </c>
      <c r="BA22" s="17">
        <v>-0.1</v>
      </c>
      <c r="BB22" s="17">
        <v>-2.7</v>
      </c>
      <c r="BC22" s="17">
        <v>3.6</v>
      </c>
      <c r="BD22" s="17">
        <v>0.5</v>
      </c>
      <c r="BE22" s="17">
        <v>0</v>
      </c>
      <c r="BF22" s="17">
        <v>-1.9</v>
      </c>
      <c r="BG22" s="17"/>
      <c r="BH22" s="17"/>
      <c r="BI22" s="17">
        <v>0</v>
      </c>
      <c r="BJ22" s="17"/>
      <c r="BK22" s="17"/>
      <c r="BL22" s="17">
        <v>0.4</v>
      </c>
      <c r="BM22" s="17"/>
      <c r="BN22" s="17"/>
      <c r="BO22" s="17"/>
      <c r="BP22" s="17">
        <v>3.8</v>
      </c>
      <c r="BQ22" s="17">
        <v>0</v>
      </c>
      <c r="BR22" s="17">
        <v>-41.6</v>
      </c>
      <c r="BS22" s="17">
        <v>-2.7</v>
      </c>
      <c r="BT22" s="17">
        <v>-8.9</v>
      </c>
      <c r="BU22" s="17">
        <v>0</v>
      </c>
      <c r="BV22" s="17"/>
      <c r="BW22" s="17"/>
      <c r="BX22" s="17"/>
      <c r="BY22" s="17"/>
      <c r="BZ22" s="17"/>
      <c r="CA22" s="17"/>
      <c r="CB22" s="17"/>
      <c r="CC22" s="17">
        <v>-0.6</v>
      </c>
      <c r="CD22" s="17">
        <v>5.3</v>
      </c>
      <c r="CE22" s="17">
        <v>14.3</v>
      </c>
      <c r="CF22" s="17">
        <v>-3</v>
      </c>
      <c r="CG22" s="17">
        <v>1</v>
      </c>
      <c r="CH22" s="17">
        <v>-2</v>
      </c>
      <c r="CI22" s="17"/>
      <c r="CJ22" s="17"/>
      <c r="CK22" s="17"/>
      <c r="CL22" s="17">
        <v>-7.3</v>
      </c>
      <c r="CM22" s="17">
        <v>-5</v>
      </c>
      <c r="CN22" s="17">
        <v>-33.5</v>
      </c>
      <c r="CO22" s="17">
        <v>0</v>
      </c>
      <c r="CP22" s="17"/>
      <c r="CQ22" s="17"/>
      <c r="CR22" s="17"/>
      <c r="CS22" s="17"/>
      <c r="CT22" s="17">
        <v>-16.7</v>
      </c>
      <c r="CU22" s="17">
        <v>-15.7</v>
      </c>
      <c r="CV22" s="17"/>
      <c r="CW22" s="17">
        <v>-4.0999999999999996</v>
      </c>
      <c r="CX22" s="17">
        <v>0</v>
      </c>
      <c r="CY22" s="17"/>
      <c r="CZ22" s="17"/>
      <c r="DA22" s="17">
        <v>0.5</v>
      </c>
      <c r="DB22" s="17"/>
      <c r="DC22" s="17">
        <v>0</v>
      </c>
      <c r="DD22" s="17">
        <v>0</v>
      </c>
      <c r="DE22" s="17"/>
      <c r="DF22" s="17">
        <v>-0.01</v>
      </c>
      <c r="DG22" s="17">
        <v>0.5</v>
      </c>
      <c r="DH22" s="17">
        <v>0.1</v>
      </c>
      <c r="DI22" s="17">
        <v>0.3</v>
      </c>
      <c r="DJ22" s="17">
        <v>0.1</v>
      </c>
      <c r="DK22" s="17">
        <v>0.6</v>
      </c>
      <c r="DL22" s="17"/>
      <c r="DM22" s="17">
        <v>0</v>
      </c>
      <c r="DN22" s="17">
        <v>0</v>
      </c>
      <c r="DO22" s="17">
        <v>7.2</v>
      </c>
      <c r="DP22" s="17">
        <v>21.7</v>
      </c>
      <c r="DQ22" s="17">
        <v>1.8</v>
      </c>
      <c r="DR22" s="17">
        <v>0.4</v>
      </c>
      <c r="DS22" s="17">
        <v>0.7</v>
      </c>
      <c r="DT22" s="17">
        <v>1.2</v>
      </c>
      <c r="DU22" s="17">
        <v>0.3</v>
      </c>
      <c r="DV22" s="17">
        <v>0.1</v>
      </c>
      <c r="DW22" s="17">
        <v>0</v>
      </c>
      <c r="DX22" s="17">
        <v>0.2</v>
      </c>
      <c r="DY22" s="17"/>
      <c r="DZ22" s="17">
        <v>-2.7</v>
      </c>
      <c r="EA22" s="17">
        <v>0</v>
      </c>
      <c r="EB22" s="17">
        <v>0.6</v>
      </c>
      <c r="EC22" s="17">
        <v>0.3</v>
      </c>
      <c r="ED22" s="17">
        <v>0.3</v>
      </c>
      <c r="EE22" s="17">
        <v>0.8</v>
      </c>
      <c r="EF22" s="17">
        <v>0</v>
      </c>
      <c r="EG22" s="17">
        <v>0.3</v>
      </c>
      <c r="EH22" s="17">
        <v>-6</v>
      </c>
      <c r="EI22" s="17">
        <v>-7.8</v>
      </c>
      <c r="EJ22" s="17"/>
      <c r="EK22" s="17"/>
      <c r="EL22" s="17">
        <v>1.9</v>
      </c>
      <c r="EM22" s="17">
        <v>0.2</v>
      </c>
      <c r="EN22" s="17">
        <v>1.8</v>
      </c>
      <c r="EO22" s="17">
        <v>0.1</v>
      </c>
      <c r="EP22" s="17">
        <v>0.1</v>
      </c>
      <c r="EQ22" s="17">
        <v>0.1</v>
      </c>
      <c r="ER22" s="17"/>
      <c r="ES22" s="17">
        <v>0</v>
      </c>
      <c r="ET22" s="17">
        <v>0</v>
      </c>
      <c r="EU22" s="17">
        <v>0</v>
      </c>
      <c r="EV22" s="17">
        <v>-0.2</v>
      </c>
      <c r="EW22" s="17">
        <v>7.7</v>
      </c>
      <c r="EX22" s="17">
        <v>0</v>
      </c>
      <c r="EY22" s="17">
        <v>0</v>
      </c>
      <c r="EZ22" s="17">
        <v>0</v>
      </c>
      <c r="FA22" s="17">
        <v>0.4</v>
      </c>
      <c r="FB22" s="17">
        <v>0.4</v>
      </c>
      <c r="FC22" s="17">
        <v>2.4</v>
      </c>
      <c r="FD22" s="17">
        <v>6.8</v>
      </c>
      <c r="FE22" s="17">
        <v>6.8</v>
      </c>
      <c r="FF22" s="17"/>
      <c r="FG22" s="17">
        <v>0.4</v>
      </c>
      <c r="FH22" s="17">
        <v>3.1</v>
      </c>
      <c r="FI22" s="17">
        <v>-150.31</v>
      </c>
      <c r="FJ22" s="15"/>
      <c r="FK22" s="17"/>
      <c r="FL22" s="17">
        <v>0</v>
      </c>
      <c r="FM22" s="17"/>
      <c r="FN22" s="17">
        <v>1</v>
      </c>
      <c r="FO22" s="17">
        <v>0.3342</v>
      </c>
      <c r="FP22" s="17">
        <v>0.33885999999999999</v>
      </c>
      <c r="FQ22" s="17">
        <v>-0.4</v>
      </c>
      <c r="FR22" s="17">
        <v>0.9</v>
      </c>
      <c r="FS22" s="17">
        <v>2.17306</v>
      </c>
    </row>
    <row r="23" spans="1:175" ht="24" customHeight="1" x14ac:dyDescent="0.3">
      <c r="A23" s="16" t="s">
        <v>52</v>
      </c>
      <c r="B23" s="16" t="s">
        <v>709</v>
      </c>
      <c r="C23" s="17">
        <v>4</v>
      </c>
      <c r="D23" s="17">
        <v>6.9</v>
      </c>
      <c r="E23" s="17">
        <v>9.6</v>
      </c>
      <c r="F23" s="17"/>
      <c r="G23" s="17"/>
      <c r="H23" s="17">
        <v>-4.4000000000000004</v>
      </c>
      <c r="I23" s="17">
        <v>22.8</v>
      </c>
      <c r="J23" s="17"/>
      <c r="K23" s="17"/>
      <c r="L23" s="17">
        <v>-27.5</v>
      </c>
      <c r="M23" s="17">
        <v>-34.799999999999997</v>
      </c>
      <c r="N23" s="17">
        <v>-2.5</v>
      </c>
      <c r="O23" s="17">
        <v>9.9</v>
      </c>
      <c r="P23" s="17">
        <v>-11.1</v>
      </c>
      <c r="Q23" s="17">
        <v>-10.1</v>
      </c>
      <c r="R23" s="17">
        <v>41</v>
      </c>
      <c r="S23" s="17">
        <v>0.1</v>
      </c>
      <c r="T23" s="17"/>
      <c r="U23" s="17"/>
      <c r="V23" s="17"/>
      <c r="W23" s="17"/>
      <c r="X23" s="17">
        <v>8.4</v>
      </c>
      <c r="Y23" s="17">
        <v>0.5</v>
      </c>
      <c r="Z23" s="17">
        <v>1</v>
      </c>
      <c r="AA23" s="17">
        <v>0.3</v>
      </c>
      <c r="AB23" s="17">
        <v>-3.3</v>
      </c>
      <c r="AC23" s="17">
        <v>3.4</v>
      </c>
      <c r="AD23" s="17">
        <v>3.3</v>
      </c>
      <c r="AE23" s="17"/>
      <c r="AF23" s="17"/>
      <c r="AG23" s="17"/>
      <c r="AH23" s="17"/>
      <c r="AI23" s="17">
        <v>-3.1</v>
      </c>
      <c r="AJ23" s="17">
        <v>0</v>
      </c>
      <c r="AK23" s="17"/>
      <c r="AL23" s="17"/>
      <c r="AM23" s="17"/>
      <c r="AN23" s="17">
        <v>-1.4</v>
      </c>
      <c r="AO23" s="17">
        <v>0</v>
      </c>
      <c r="AP23" s="17">
        <v>2.4</v>
      </c>
      <c r="AQ23" s="17">
        <v>5.4</v>
      </c>
      <c r="AR23" s="17">
        <v>6</v>
      </c>
      <c r="AS23" s="17">
        <v>-0.5</v>
      </c>
      <c r="AT23" s="17">
        <v>2</v>
      </c>
      <c r="AU23" s="17">
        <v>-0.3</v>
      </c>
      <c r="AV23" s="17">
        <v>-27.9</v>
      </c>
      <c r="AW23" s="17">
        <v>-36.299999999999997</v>
      </c>
      <c r="AX23" s="17">
        <v>-43.4</v>
      </c>
      <c r="AY23" s="17">
        <v>0.9</v>
      </c>
      <c r="AZ23" s="17">
        <v>-2.8</v>
      </c>
      <c r="BA23" s="17">
        <v>-0.1</v>
      </c>
      <c r="BB23" s="17">
        <v>-2.9</v>
      </c>
      <c r="BC23" s="17">
        <v>-0.3</v>
      </c>
      <c r="BD23" s="17">
        <v>0.5</v>
      </c>
      <c r="BE23" s="17">
        <v>0</v>
      </c>
      <c r="BF23" s="17">
        <v>-2.8</v>
      </c>
      <c r="BG23" s="17"/>
      <c r="BH23" s="17"/>
      <c r="BI23" s="17">
        <v>0</v>
      </c>
      <c r="BJ23" s="17"/>
      <c r="BK23" s="17"/>
      <c r="BL23" s="17">
        <v>2.8</v>
      </c>
      <c r="BM23" s="17"/>
      <c r="BN23" s="17"/>
      <c r="BO23" s="17"/>
      <c r="BP23" s="17">
        <v>4.3</v>
      </c>
      <c r="BQ23" s="17">
        <v>0</v>
      </c>
      <c r="BR23" s="17">
        <v>-40.700000000000003</v>
      </c>
      <c r="BS23" s="17">
        <v>-0.8</v>
      </c>
      <c r="BT23" s="17">
        <v>-7.2</v>
      </c>
      <c r="BU23" s="17">
        <v>0</v>
      </c>
      <c r="BV23" s="17"/>
      <c r="BW23" s="17"/>
      <c r="BX23" s="17"/>
      <c r="BY23" s="17"/>
      <c r="BZ23" s="17"/>
      <c r="CA23" s="17"/>
      <c r="CB23" s="17"/>
      <c r="CC23" s="17">
        <v>-0.6</v>
      </c>
      <c r="CD23" s="17">
        <v>8.6</v>
      </c>
      <c r="CE23" s="17">
        <v>14.1</v>
      </c>
      <c r="CF23" s="17">
        <v>-3.3</v>
      </c>
      <c r="CG23" s="17">
        <v>0.1</v>
      </c>
      <c r="CH23" s="17">
        <v>-2</v>
      </c>
      <c r="CI23" s="17"/>
      <c r="CJ23" s="17"/>
      <c r="CK23" s="17"/>
      <c r="CL23" s="17">
        <v>-3.8</v>
      </c>
      <c r="CM23" s="17">
        <v>-1.7</v>
      </c>
      <c r="CN23" s="17">
        <v>-28.2</v>
      </c>
      <c r="CO23" s="17">
        <v>0</v>
      </c>
      <c r="CP23" s="17"/>
      <c r="CQ23" s="17"/>
      <c r="CR23" s="17"/>
      <c r="CS23" s="17"/>
      <c r="CT23" s="17">
        <v>-14.4</v>
      </c>
      <c r="CU23" s="17">
        <v>-14.3</v>
      </c>
      <c r="CV23" s="17"/>
      <c r="CW23" s="17">
        <v>-3.9</v>
      </c>
      <c r="CX23" s="17">
        <v>0</v>
      </c>
      <c r="CY23" s="17"/>
      <c r="CZ23" s="17"/>
      <c r="DA23" s="17">
        <v>0.5</v>
      </c>
      <c r="DB23" s="17"/>
      <c r="DC23" s="17">
        <v>0</v>
      </c>
      <c r="DD23" s="17">
        <v>0</v>
      </c>
      <c r="DE23" s="17"/>
      <c r="DF23" s="17">
        <v>-0.01</v>
      </c>
      <c r="DG23" s="17">
        <v>0.6</v>
      </c>
      <c r="DH23" s="17">
        <v>0.1</v>
      </c>
      <c r="DI23" s="17">
        <v>0.3</v>
      </c>
      <c r="DJ23" s="17">
        <v>0.1</v>
      </c>
      <c r="DK23" s="17">
        <v>0.5</v>
      </c>
      <c r="DL23" s="17"/>
      <c r="DM23" s="17">
        <v>-0.1</v>
      </c>
      <c r="DN23" s="17">
        <v>0</v>
      </c>
      <c r="DO23" s="17">
        <v>0</v>
      </c>
      <c r="DP23" s="17">
        <v>0</v>
      </c>
      <c r="DQ23" s="17">
        <v>1.8</v>
      </c>
      <c r="DR23" s="17">
        <v>0.4</v>
      </c>
      <c r="DS23" s="17">
        <v>0.8</v>
      </c>
      <c r="DT23" s="17">
        <v>0.5</v>
      </c>
      <c r="DU23" s="17">
        <v>0.3</v>
      </c>
      <c r="DV23" s="17">
        <v>0</v>
      </c>
      <c r="DW23" s="17">
        <v>0</v>
      </c>
      <c r="DX23" s="17">
        <v>0.2</v>
      </c>
      <c r="DY23" s="17"/>
      <c r="DZ23" s="17">
        <v>-3.2</v>
      </c>
      <c r="EA23" s="17">
        <v>0.2</v>
      </c>
      <c r="EB23" s="17">
        <v>0.5</v>
      </c>
      <c r="EC23" s="17">
        <v>0.2</v>
      </c>
      <c r="ED23" s="17">
        <v>0.4</v>
      </c>
      <c r="EE23" s="17">
        <v>0.8</v>
      </c>
      <c r="EF23" s="17">
        <v>0</v>
      </c>
      <c r="EG23" s="17">
        <v>0.3</v>
      </c>
      <c r="EH23" s="17">
        <v>-7.2</v>
      </c>
      <c r="EI23" s="17">
        <v>-7.7</v>
      </c>
      <c r="EJ23" s="17"/>
      <c r="EK23" s="17"/>
      <c r="EL23" s="17">
        <v>1.9</v>
      </c>
      <c r="EM23" s="17">
        <v>0.2</v>
      </c>
      <c r="EN23" s="17">
        <v>1.5</v>
      </c>
      <c r="EO23" s="17">
        <v>0.1</v>
      </c>
      <c r="EP23" s="17">
        <v>0.1</v>
      </c>
      <c r="EQ23" s="17">
        <v>0.1</v>
      </c>
      <c r="ER23" s="17"/>
      <c r="ES23" s="17">
        <v>68.400000000000006</v>
      </c>
      <c r="ET23" s="17">
        <v>0</v>
      </c>
      <c r="EU23" s="17">
        <v>0.4</v>
      </c>
      <c r="EV23" s="17">
        <v>-0.2</v>
      </c>
      <c r="EW23" s="17">
        <v>0</v>
      </c>
      <c r="EX23" s="17">
        <v>0</v>
      </c>
      <c r="EY23" s="17">
        <v>1.3</v>
      </c>
      <c r="EZ23" s="17">
        <v>0</v>
      </c>
      <c r="FA23" s="17">
        <v>0.4</v>
      </c>
      <c r="FB23" s="17">
        <v>0.6</v>
      </c>
      <c r="FC23" s="17">
        <v>2.2999999999999998</v>
      </c>
      <c r="FD23" s="17">
        <v>7.3</v>
      </c>
      <c r="FE23" s="17">
        <v>7.3</v>
      </c>
      <c r="FF23" s="17"/>
      <c r="FG23" s="17">
        <v>0.5</v>
      </c>
      <c r="FH23" s="17">
        <v>2.8</v>
      </c>
      <c r="FI23" s="17">
        <v>-92.81</v>
      </c>
      <c r="FJ23" s="15"/>
      <c r="FK23" s="17"/>
      <c r="FL23" s="17">
        <v>-0.49099999999999999</v>
      </c>
      <c r="FM23" s="17"/>
      <c r="FN23" s="17">
        <v>1</v>
      </c>
      <c r="FO23" s="17">
        <v>0.33049000000000001</v>
      </c>
      <c r="FP23" s="17">
        <v>0.33489000000000002</v>
      </c>
      <c r="FQ23" s="17">
        <v>0.3</v>
      </c>
      <c r="FR23" s="17">
        <v>1</v>
      </c>
      <c r="FS23" s="17">
        <v>2.47438</v>
      </c>
    </row>
    <row r="24" spans="1:175" ht="24" customHeight="1" x14ac:dyDescent="0.3">
      <c r="A24" s="16" t="s">
        <v>52</v>
      </c>
      <c r="B24" s="16" t="s">
        <v>710</v>
      </c>
      <c r="C24" s="17">
        <v>2.9</v>
      </c>
      <c r="D24" s="17">
        <v>-11.8</v>
      </c>
      <c r="E24" s="17">
        <v>6</v>
      </c>
      <c r="F24" s="17"/>
      <c r="G24" s="17"/>
      <c r="H24" s="17">
        <v>-3.8</v>
      </c>
      <c r="I24" s="17">
        <v>13.2</v>
      </c>
      <c r="J24" s="17"/>
      <c r="K24" s="17"/>
      <c r="L24" s="17">
        <v>-28.2</v>
      </c>
      <c r="M24" s="17">
        <v>-36.5</v>
      </c>
      <c r="N24" s="17">
        <v>-4.3</v>
      </c>
      <c r="O24" s="17">
        <v>8.8000000000000007</v>
      </c>
      <c r="P24" s="17">
        <v>-13.8</v>
      </c>
      <c r="Q24" s="17">
        <v>-12.1</v>
      </c>
      <c r="R24" s="17">
        <v>10.5</v>
      </c>
      <c r="S24" s="17">
        <v>0</v>
      </c>
      <c r="T24" s="17"/>
      <c r="U24" s="17"/>
      <c r="V24" s="17"/>
      <c r="W24" s="17"/>
      <c r="X24" s="17">
        <v>4.9000000000000004</v>
      </c>
      <c r="Y24" s="17">
        <v>0.2</v>
      </c>
      <c r="Z24" s="17">
        <v>0.7</v>
      </c>
      <c r="AA24" s="17">
        <v>0.3</v>
      </c>
      <c r="AB24" s="17">
        <v>-3.4</v>
      </c>
      <c r="AC24" s="17">
        <v>3.5</v>
      </c>
      <c r="AD24" s="17">
        <v>1.3</v>
      </c>
      <c r="AE24" s="17"/>
      <c r="AF24" s="17"/>
      <c r="AG24" s="17"/>
      <c r="AH24" s="17"/>
      <c r="AI24" s="17">
        <v>-4.3</v>
      </c>
      <c r="AJ24" s="17">
        <v>0</v>
      </c>
      <c r="AK24" s="17"/>
      <c r="AL24" s="17"/>
      <c r="AM24" s="17"/>
      <c r="AN24" s="17">
        <v>-1.5</v>
      </c>
      <c r="AO24" s="17">
        <v>0</v>
      </c>
      <c r="AP24" s="17">
        <v>1.6</v>
      </c>
      <c r="AQ24" s="17">
        <v>5.8</v>
      </c>
      <c r="AR24" s="17">
        <v>5.4</v>
      </c>
      <c r="AS24" s="17">
        <v>-0.2</v>
      </c>
      <c r="AT24" s="17">
        <v>2</v>
      </c>
      <c r="AU24" s="17">
        <v>0.3</v>
      </c>
      <c r="AV24" s="17">
        <v>-31.6</v>
      </c>
      <c r="AW24" s="17">
        <v>-40</v>
      </c>
      <c r="AX24" s="17">
        <v>-47.2</v>
      </c>
      <c r="AY24" s="17">
        <v>0.1</v>
      </c>
      <c r="AZ24" s="17">
        <v>-2.8</v>
      </c>
      <c r="BA24" s="17">
        <v>-0.2</v>
      </c>
      <c r="BB24" s="17">
        <v>-3.3</v>
      </c>
      <c r="BC24" s="17">
        <v>-0.4</v>
      </c>
      <c r="BD24" s="17">
        <v>0.5</v>
      </c>
      <c r="BE24" s="17">
        <v>0</v>
      </c>
      <c r="BF24" s="17">
        <v>-0.7</v>
      </c>
      <c r="BG24" s="17"/>
      <c r="BH24" s="17"/>
      <c r="BI24" s="17">
        <v>-0.4</v>
      </c>
      <c r="BJ24" s="17"/>
      <c r="BK24" s="17"/>
      <c r="BL24" s="17">
        <v>2.4</v>
      </c>
      <c r="BM24" s="17"/>
      <c r="BN24" s="17"/>
      <c r="BO24" s="17"/>
      <c r="BP24" s="17">
        <v>2.2999999999999998</v>
      </c>
      <c r="BQ24" s="17">
        <v>0</v>
      </c>
      <c r="BR24" s="17">
        <v>-29.8</v>
      </c>
      <c r="BS24" s="17">
        <v>-4.4000000000000004</v>
      </c>
      <c r="BT24" s="17">
        <v>-10.199999999999999</v>
      </c>
      <c r="BU24" s="17">
        <v>0</v>
      </c>
      <c r="BV24" s="17"/>
      <c r="BW24" s="17"/>
      <c r="BX24" s="17"/>
      <c r="BY24" s="17"/>
      <c r="BZ24" s="17"/>
      <c r="CA24" s="17"/>
      <c r="CB24" s="17"/>
      <c r="CC24" s="17">
        <v>-0.6</v>
      </c>
      <c r="CD24" s="17">
        <v>7.8</v>
      </c>
      <c r="CE24" s="17">
        <v>15</v>
      </c>
      <c r="CF24" s="17">
        <v>-3</v>
      </c>
      <c r="CG24" s="17">
        <v>0.1</v>
      </c>
      <c r="CH24" s="17">
        <v>-2</v>
      </c>
      <c r="CI24" s="17"/>
      <c r="CJ24" s="17"/>
      <c r="CK24" s="17"/>
      <c r="CL24" s="17">
        <v>-5.8</v>
      </c>
      <c r="CM24" s="17">
        <v>-3.4</v>
      </c>
      <c r="CN24" s="17">
        <v>-30.7</v>
      </c>
      <c r="CO24" s="17">
        <v>0</v>
      </c>
      <c r="CP24" s="17"/>
      <c r="CQ24" s="17"/>
      <c r="CR24" s="17"/>
      <c r="CS24" s="17"/>
      <c r="CT24" s="17">
        <v>-18.3</v>
      </c>
      <c r="CU24" s="17">
        <v>-16.600000000000001</v>
      </c>
      <c r="CV24" s="17"/>
      <c r="CW24" s="17">
        <v>-4.2</v>
      </c>
      <c r="CX24" s="17">
        <v>0.3</v>
      </c>
      <c r="CY24" s="17"/>
      <c r="CZ24" s="17"/>
      <c r="DA24" s="17">
        <v>0.5</v>
      </c>
      <c r="DB24" s="17"/>
      <c r="DC24" s="17">
        <v>0</v>
      </c>
      <c r="DD24" s="17">
        <v>0</v>
      </c>
      <c r="DE24" s="17"/>
      <c r="DF24" s="17">
        <v>-0.04</v>
      </c>
      <c r="DG24" s="17">
        <v>0.6</v>
      </c>
      <c r="DH24" s="17">
        <v>0</v>
      </c>
      <c r="DI24" s="17">
        <v>0.3</v>
      </c>
      <c r="DJ24" s="17">
        <v>0.1</v>
      </c>
      <c r="DK24" s="17">
        <v>0.6</v>
      </c>
      <c r="DL24" s="17"/>
      <c r="DM24" s="17">
        <v>-0.5</v>
      </c>
      <c r="DN24" s="17">
        <v>-0.6</v>
      </c>
      <c r="DO24" s="17">
        <v>0</v>
      </c>
      <c r="DP24" s="17">
        <v>0</v>
      </c>
      <c r="DQ24" s="17">
        <v>1.8</v>
      </c>
      <c r="DR24" s="17">
        <v>0.4</v>
      </c>
      <c r="DS24" s="17">
        <v>0.8</v>
      </c>
      <c r="DT24" s="17">
        <v>0.5</v>
      </c>
      <c r="DU24" s="17">
        <v>0.3</v>
      </c>
      <c r="DV24" s="17">
        <v>0.1</v>
      </c>
      <c r="DW24" s="17">
        <v>0.1</v>
      </c>
      <c r="DX24" s="17">
        <v>0.2</v>
      </c>
      <c r="DY24" s="17"/>
      <c r="DZ24" s="17">
        <v>-3.2</v>
      </c>
      <c r="EA24" s="17">
        <v>0.1</v>
      </c>
      <c r="EB24" s="17">
        <v>0.4</v>
      </c>
      <c r="EC24" s="17">
        <v>0.2</v>
      </c>
      <c r="ED24" s="17">
        <v>0.3</v>
      </c>
      <c r="EE24" s="17">
        <v>0.8</v>
      </c>
      <c r="EF24" s="17">
        <v>0</v>
      </c>
      <c r="EG24" s="17">
        <v>0</v>
      </c>
      <c r="EH24" s="17">
        <v>0</v>
      </c>
      <c r="EI24" s="17">
        <v>-2</v>
      </c>
      <c r="EJ24" s="17"/>
      <c r="EK24" s="17"/>
      <c r="EL24" s="17">
        <v>1.9</v>
      </c>
      <c r="EM24" s="17">
        <v>0.2</v>
      </c>
      <c r="EN24" s="17">
        <v>1.5</v>
      </c>
      <c r="EO24" s="17">
        <v>0.1</v>
      </c>
      <c r="EP24" s="17">
        <v>0.1</v>
      </c>
      <c r="EQ24" s="17">
        <v>0.1</v>
      </c>
      <c r="ER24" s="17"/>
      <c r="ES24" s="17">
        <v>1.1000000000000001</v>
      </c>
      <c r="ET24" s="17">
        <v>0</v>
      </c>
      <c r="EU24" s="17">
        <v>1</v>
      </c>
      <c r="EV24" s="17">
        <v>-0.2</v>
      </c>
      <c r="EW24" s="17">
        <v>0</v>
      </c>
      <c r="EX24" s="17">
        <v>0</v>
      </c>
      <c r="EY24" s="17">
        <v>14.2</v>
      </c>
      <c r="EZ24" s="17">
        <v>0</v>
      </c>
      <c r="FA24" s="17">
        <v>0.4</v>
      </c>
      <c r="FB24" s="17">
        <v>0.6</v>
      </c>
      <c r="FC24" s="17">
        <v>2.2999999999999998</v>
      </c>
      <c r="FD24" s="17">
        <v>7.4</v>
      </c>
      <c r="FE24" s="17">
        <v>7.4</v>
      </c>
      <c r="FF24" s="17"/>
      <c r="FG24" s="17">
        <v>1.3</v>
      </c>
      <c r="FH24" s="17">
        <v>3</v>
      </c>
      <c r="FI24" s="17">
        <v>-235.44</v>
      </c>
      <c r="FJ24" s="15"/>
      <c r="FK24" s="17"/>
      <c r="FL24" s="17">
        <v>-0.5</v>
      </c>
      <c r="FM24" s="17"/>
      <c r="FN24" s="17">
        <v>1</v>
      </c>
      <c r="FO24" s="17">
        <v>0.32612999999999998</v>
      </c>
      <c r="FP24" s="17">
        <v>0.32839000000000002</v>
      </c>
      <c r="FQ24" s="17">
        <v>0.2</v>
      </c>
      <c r="FR24" s="17">
        <v>1</v>
      </c>
      <c r="FS24" s="17">
        <v>2.3545199999999999</v>
      </c>
    </row>
    <row r="25" spans="1:175" ht="24" customHeight="1" x14ac:dyDescent="0.3">
      <c r="A25" s="16" t="s">
        <v>52</v>
      </c>
      <c r="B25" s="16" t="s">
        <v>711</v>
      </c>
      <c r="C25" s="17">
        <v>3.6</v>
      </c>
      <c r="D25" s="17">
        <v>-14.3</v>
      </c>
      <c r="E25" s="17">
        <v>4.7</v>
      </c>
      <c r="F25" s="17"/>
      <c r="G25" s="17"/>
      <c r="H25" s="17">
        <v>-5.8</v>
      </c>
      <c r="I25" s="17">
        <v>11.8</v>
      </c>
      <c r="J25" s="17"/>
      <c r="K25" s="17"/>
      <c r="L25" s="17">
        <v>-25.6</v>
      </c>
      <c r="M25" s="17">
        <v>-30.6</v>
      </c>
      <c r="N25" s="17">
        <v>1.9</v>
      </c>
      <c r="O25" s="17">
        <v>12.1</v>
      </c>
      <c r="P25" s="17">
        <v>-13.8</v>
      </c>
      <c r="Q25" s="17">
        <v>-12</v>
      </c>
      <c r="R25" s="17">
        <v>20.100000000000001</v>
      </c>
      <c r="S25" s="17">
        <v>0.1</v>
      </c>
      <c r="T25" s="17"/>
      <c r="U25" s="17"/>
      <c r="V25" s="17"/>
      <c r="W25" s="17"/>
      <c r="X25" s="17">
        <v>5.4</v>
      </c>
      <c r="Y25" s="17">
        <v>-0.2</v>
      </c>
      <c r="Z25" s="17">
        <v>0.7</v>
      </c>
      <c r="AA25" s="17">
        <v>0.3</v>
      </c>
      <c r="AB25" s="17">
        <v>-3.3</v>
      </c>
      <c r="AC25" s="17">
        <v>3.7</v>
      </c>
      <c r="AD25" s="17">
        <v>3.4</v>
      </c>
      <c r="AE25" s="17"/>
      <c r="AF25" s="17"/>
      <c r="AG25" s="17"/>
      <c r="AH25" s="17"/>
      <c r="AI25" s="17">
        <v>-4.7</v>
      </c>
      <c r="AJ25" s="17">
        <v>0</v>
      </c>
      <c r="AK25" s="17"/>
      <c r="AL25" s="17"/>
      <c r="AM25" s="17"/>
      <c r="AN25" s="17">
        <v>-1.2</v>
      </c>
      <c r="AO25" s="17">
        <v>0</v>
      </c>
      <c r="AP25" s="17">
        <v>1.4</v>
      </c>
      <c r="AQ25" s="17">
        <v>6.9</v>
      </c>
      <c r="AR25" s="17">
        <v>5.3</v>
      </c>
      <c r="AS25" s="17">
        <v>-0.2</v>
      </c>
      <c r="AT25" s="17">
        <v>2</v>
      </c>
      <c r="AU25" s="17">
        <v>0.1</v>
      </c>
      <c r="AV25" s="17">
        <v>-32.700000000000003</v>
      </c>
      <c r="AW25" s="17">
        <v>-41</v>
      </c>
      <c r="AX25" s="17">
        <v>-48.4</v>
      </c>
      <c r="AY25" s="17">
        <v>1.7</v>
      </c>
      <c r="AZ25" s="17">
        <v>-2.8</v>
      </c>
      <c r="BA25" s="17">
        <v>-0.1</v>
      </c>
      <c r="BB25" s="17">
        <v>-2.5</v>
      </c>
      <c r="BC25" s="17">
        <v>-0.9</v>
      </c>
      <c r="BD25" s="17">
        <v>0.5</v>
      </c>
      <c r="BE25" s="17">
        <v>0</v>
      </c>
      <c r="BF25" s="17">
        <v>-0.6</v>
      </c>
      <c r="BG25" s="17"/>
      <c r="BH25" s="17"/>
      <c r="BI25" s="17">
        <v>2.5</v>
      </c>
      <c r="BJ25" s="17"/>
      <c r="BK25" s="17"/>
      <c r="BL25" s="17">
        <v>-0.4</v>
      </c>
      <c r="BM25" s="17"/>
      <c r="BN25" s="17"/>
      <c r="BO25" s="17"/>
      <c r="BP25" s="17">
        <v>4</v>
      </c>
      <c r="BQ25" s="17">
        <v>0</v>
      </c>
      <c r="BR25" s="17">
        <v>-30.2</v>
      </c>
      <c r="BS25" s="17">
        <v>-4.4000000000000004</v>
      </c>
      <c r="BT25" s="17">
        <v>-9.6</v>
      </c>
      <c r="BU25" s="17">
        <v>0</v>
      </c>
      <c r="BV25" s="17"/>
      <c r="BW25" s="17"/>
      <c r="BX25" s="17"/>
      <c r="BY25" s="17"/>
      <c r="BZ25" s="17"/>
      <c r="CA25" s="17"/>
      <c r="CB25" s="17"/>
      <c r="CC25" s="17">
        <v>-0.6</v>
      </c>
      <c r="CD25" s="17">
        <v>15.7</v>
      </c>
      <c r="CE25" s="17">
        <v>14.2</v>
      </c>
      <c r="CF25" s="17">
        <v>-3.3</v>
      </c>
      <c r="CG25" s="17">
        <v>0.1</v>
      </c>
      <c r="CH25" s="17">
        <v>-2.2999999999999998</v>
      </c>
      <c r="CI25" s="17"/>
      <c r="CJ25" s="17"/>
      <c r="CK25" s="17"/>
      <c r="CL25" s="17">
        <v>-1.9</v>
      </c>
      <c r="CM25" s="17">
        <v>0.3</v>
      </c>
      <c r="CN25" s="17">
        <v>-25.2</v>
      </c>
      <c r="CO25" s="17">
        <v>0</v>
      </c>
      <c r="CP25" s="17"/>
      <c r="CQ25" s="17"/>
      <c r="CR25" s="17"/>
      <c r="CS25" s="17"/>
      <c r="CT25" s="17">
        <v>-22.7</v>
      </c>
      <c r="CU25" s="17">
        <v>-18.5</v>
      </c>
      <c r="CV25" s="17"/>
      <c r="CW25" s="17">
        <v>-5.4</v>
      </c>
      <c r="CX25" s="17">
        <v>2.6</v>
      </c>
      <c r="CY25" s="17"/>
      <c r="CZ25" s="17"/>
      <c r="DA25" s="17">
        <v>0.5</v>
      </c>
      <c r="DB25" s="17"/>
      <c r="DC25" s="17">
        <v>0</v>
      </c>
      <c r="DD25" s="17">
        <v>0</v>
      </c>
      <c r="DE25" s="17"/>
      <c r="DF25" s="17">
        <v>0</v>
      </c>
      <c r="DG25" s="17">
        <v>0.6</v>
      </c>
      <c r="DH25" s="17">
        <v>0.1</v>
      </c>
      <c r="DI25" s="17">
        <v>0.3</v>
      </c>
      <c r="DJ25" s="17">
        <v>0.1</v>
      </c>
      <c r="DK25" s="17">
        <v>0.5</v>
      </c>
      <c r="DL25" s="17"/>
      <c r="DM25" s="17">
        <v>-0.7</v>
      </c>
      <c r="DN25" s="17">
        <v>-1.2</v>
      </c>
      <c r="DO25" s="17">
        <v>0</v>
      </c>
      <c r="DP25" s="17">
        <v>0</v>
      </c>
      <c r="DQ25" s="17">
        <v>1.8</v>
      </c>
      <c r="DR25" s="17">
        <v>0.4</v>
      </c>
      <c r="DS25" s="17">
        <v>0.8</v>
      </c>
      <c r="DT25" s="17">
        <v>0.5</v>
      </c>
      <c r="DU25" s="17">
        <v>0.3</v>
      </c>
      <c r="DV25" s="17">
        <v>0</v>
      </c>
      <c r="DW25" s="17">
        <v>0.2</v>
      </c>
      <c r="DX25" s="17">
        <v>0.2</v>
      </c>
      <c r="DY25" s="17"/>
      <c r="DZ25" s="17">
        <v>-3</v>
      </c>
      <c r="EA25" s="17">
        <v>0.2</v>
      </c>
      <c r="EB25" s="17">
        <v>0.5</v>
      </c>
      <c r="EC25" s="17">
        <v>0.2</v>
      </c>
      <c r="ED25" s="17">
        <v>0.5</v>
      </c>
      <c r="EE25" s="17">
        <v>0.7</v>
      </c>
      <c r="EF25" s="17">
        <v>0</v>
      </c>
      <c r="EG25" s="17">
        <v>0.5</v>
      </c>
      <c r="EH25" s="17">
        <v>0</v>
      </c>
      <c r="EI25" s="17">
        <v>0</v>
      </c>
      <c r="EJ25" s="17"/>
      <c r="EK25" s="17"/>
      <c r="EL25" s="17">
        <v>1.9</v>
      </c>
      <c r="EM25" s="17">
        <v>0.2</v>
      </c>
      <c r="EN25" s="17">
        <v>1.5</v>
      </c>
      <c r="EO25" s="17">
        <v>0.1</v>
      </c>
      <c r="EP25" s="17">
        <v>0.1</v>
      </c>
      <c r="EQ25" s="17">
        <v>0.1</v>
      </c>
      <c r="ER25" s="17"/>
      <c r="ES25" s="17">
        <v>1</v>
      </c>
      <c r="ET25" s="17">
        <v>0</v>
      </c>
      <c r="EU25" s="17">
        <v>5.8</v>
      </c>
      <c r="EV25" s="17">
        <v>-0.2</v>
      </c>
      <c r="EW25" s="17">
        <v>0</v>
      </c>
      <c r="EX25" s="17">
        <v>0</v>
      </c>
      <c r="EY25" s="17">
        <v>5.0999999999999996</v>
      </c>
      <c r="EZ25" s="17">
        <v>0</v>
      </c>
      <c r="FA25" s="17">
        <v>0.4</v>
      </c>
      <c r="FB25" s="17">
        <v>0.8</v>
      </c>
      <c r="FC25" s="17">
        <v>2.2000000000000002</v>
      </c>
      <c r="FD25" s="17">
        <v>6.3</v>
      </c>
      <c r="FE25" s="17">
        <v>6.3</v>
      </c>
      <c r="FF25" s="17"/>
      <c r="FG25" s="17">
        <v>2.2000000000000002</v>
      </c>
      <c r="FH25" s="17">
        <v>2.1</v>
      </c>
      <c r="FI25" s="17">
        <v>-200.2</v>
      </c>
      <c r="FJ25" s="15"/>
      <c r="FK25" s="17"/>
      <c r="FL25" s="17">
        <v>-0.86699999999999999</v>
      </c>
      <c r="FM25" s="17"/>
      <c r="FN25" s="17">
        <v>1</v>
      </c>
      <c r="FO25" s="17">
        <v>0.31633</v>
      </c>
      <c r="FP25" s="17">
        <v>0.34799999999999998</v>
      </c>
      <c r="FQ25" s="17">
        <v>-0.1</v>
      </c>
      <c r="FR25" s="17">
        <v>1</v>
      </c>
      <c r="FS25" s="17">
        <v>1.69733</v>
      </c>
    </row>
    <row r="26" spans="1:175" ht="24" customHeight="1" x14ac:dyDescent="0.3">
      <c r="A26" s="18" t="s">
        <v>52</v>
      </c>
      <c r="B26" s="18" t="s">
        <v>712</v>
      </c>
      <c r="C26" s="19">
        <v>3.4</v>
      </c>
      <c r="D26" s="19">
        <v>-1.3</v>
      </c>
      <c r="E26" s="19">
        <v>7.7</v>
      </c>
      <c r="F26" s="19"/>
      <c r="G26" s="19"/>
      <c r="H26" s="19">
        <v>-3.8</v>
      </c>
      <c r="I26" s="19">
        <v>16.600000000000001</v>
      </c>
      <c r="J26" s="19"/>
      <c r="K26" s="19"/>
      <c r="L26" s="19">
        <v>-19.600000000000001</v>
      </c>
      <c r="M26" s="19">
        <v>-22.5</v>
      </c>
      <c r="N26" s="19">
        <v>9.4</v>
      </c>
      <c r="O26" s="19">
        <v>21</v>
      </c>
      <c r="P26" s="19">
        <v>-10.8</v>
      </c>
      <c r="Q26" s="19">
        <v>-10.1</v>
      </c>
      <c r="R26" s="19">
        <v>28.5</v>
      </c>
      <c r="S26" s="19">
        <v>0.1</v>
      </c>
      <c r="T26" s="19"/>
      <c r="U26" s="19"/>
      <c r="V26" s="19"/>
      <c r="W26" s="19"/>
      <c r="X26" s="19">
        <v>4.9000000000000004</v>
      </c>
      <c r="Y26" s="19">
        <v>0.5</v>
      </c>
      <c r="Z26" s="19">
        <v>1.2</v>
      </c>
      <c r="AA26" s="19">
        <v>0</v>
      </c>
      <c r="AB26" s="19">
        <v>-3.3</v>
      </c>
      <c r="AC26" s="19">
        <v>3.7</v>
      </c>
      <c r="AD26" s="19">
        <v>5.0999999999999996</v>
      </c>
      <c r="AE26" s="19"/>
      <c r="AF26" s="19"/>
      <c r="AG26" s="19"/>
      <c r="AH26" s="19"/>
      <c r="AI26" s="19">
        <v>-4.2</v>
      </c>
      <c r="AJ26" s="19">
        <v>-4.0999999999999996</v>
      </c>
      <c r="AK26" s="19"/>
      <c r="AL26" s="19"/>
      <c r="AM26" s="19"/>
      <c r="AN26" s="19">
        <v>-1</v>
      </c>
      <c r="AO26" s="19">
        <v>0</v>
      </c>
      <c r="AP26" s="19">
        <v>3</v>
      </c>
      <c r="AQ26" s="19">
        <v>17</v>
      </c>
      <c r="AR26" s="19">
        <v>5.7</v>
      </c>
      <c r="AS26" s="19">
        <v>-0.4</v>
      </c>
      <c r="AT26" s="19">
        <v>2</v>
      </c>
      <c r="AU26" s="19">
        <v>-0.2</v>
      </c>
      <c r="AV26" s="19">
        <v>-27.9</v>
      </c>
      <c r="AW26" s="19">
        <v>-36.299999999999997</v>
      </c>
      <c r="AX26" s="19">
        <v>-43.5</v>
      </c>
      <c r="AY26" s="19">
        <v>2.7</v>
      </c>
      <c r="AZ26" s="19">
        <v>-2.7</v>
      </c>
      <c r="BA26" s="19">
        <v>-0.1</v>
      </c>
      <c r="BB26" s="19">
        <v>-1</v>
      </c>
      <c r="BC26" s="19">
        <v>1.5</v>
      </c>
      <c r="BD26" s="19">
        <v>0.5</v>
      </c>
      <c r="BE26" s="19">
        <v>0</v>
      </c>
      <c r="BF26" s="19">
        <v>-0.1</v>
      </c>
      <c r="BG26" s="19"/>
      <c r="BH26" s="19"/>
      <c r="BI26" s="19">
        <v>8.1999999999999993</v>
      </c>
      <c r="BJ26" s="19"/>
      <c r="BK26" s="19"/>
      <c r="BL26" s="19">
        <v>2.2999999999999998</v>
      </c>
      <c r="BM26" s="19"/>
      <c r="BN26" s="19"/>
      <c r="BO26" s="19"/>
      <c r="BP26" s="19">
        <v>7.2</v>
      </c>
      <c r="BQ26" s="19">
        <v>0</v>
      </c>
      <c r="BR26" s="19">
        <v>-26.5</v>
      </c>
      <c r="BS26" s="19">
        <v>-0.6</v>
      </c>
      <c r="BT26" s="19">
        <v>-5.9</v>
      </c>
      <c r="BU26" s="19">
        <v>0</v>
      </c>
      <c r="BV26" s="19"/>
      <c r="BW26" s="19"/>
      <c r="BX26" s="19"/>
      <c r="BY26" s="19"/>
      <c r="BZ26" s="19"/>
      <c r="CA26" s="19"/>
      <c r="CB26" s="19"/>
      <c r="CC26" s="19">
        <v>-0.6</v>
      </c>
      <c r="CD26" s="19">
        <v>17.100000000000001</v>
      </c>
      <c r="CE26" s="19">
        <v>13.5</v>
      </c>
      <c r="CF26" s="19">
        <v>-3.9</v>
      </c>
      <c r="CG26" s="19">
        <v>0.3</v>
      </c>
      <c r="CH26" s="19">
        <v>-2.1</v>
      </c>
      <c r="CI26" s="19"/>
      <c r="CJ26" s="19"/>
      <c r="CK26" s="19"/>
      <c r="CL26" s="19">
        <v>5.8</v>
      </c>
      <c r="CM26" s="19">
        <v>7.9</v>
      </c>
      <c r="CN26" s="19">
        <v>-13.7</v>
      </c>
      <c r="CO26" s="19">
        <v>0</v>
      </c>
      <c r="CP26" s="19"/>
      <c r="CQ26" s="19"/>
      <c r="CR26" s="19"/>
      <c r="CS26" s="19"/>
      <c r="CT26" s="19">
        <v>-23.6</v>
      </c>
      <c r="CU26" s="19">
        <v>-20.9</v>
      </c>
      <c r="CV26" s="19"/>
      <c r="CW26" s="19">
        <v>-4.7</v>
      </c>
      <c r="CX26" s="19">
        <v>5.4</v>
      </c>
      <c r="CY26" s="19"/>
      <c r="CZ26" s="19"/>
      <c r="DA26" s="19">
        <v>0.5</v>
      </c>
      <c r="DB26" s="19"/>
      <c r="DC26" s="19">
        <v>0</v>
      </c>
      <c r="DD26" s="19">
        <v>0</v>
      </c>
      <c r="DE26" s="19"/>
      <c r="DF26" s="19">
        <v>0</v>
      </c>
      <c r="DG26" s="19">
        <v>0.7</v>
      </c>
      <c r="DH26" s="19">
        <v>0.1</v>
      </c>
      <c r="DI26" s="19">
        <v>0.3</v>
      </c>
      <c r="DJ26" s="19">
        <v>0.1</v>
      </c>
      <c r="DK26" s="19">
        <v>0.6</v>
      </c>
      <c r="DL26" s="19"/>
      <c r="DM26" s="19">
        <v>-0.8</v>
      </c>
      <c r="DN26" s="19">
        <v>-1.5</v>
      </c>
      <c r="DO26" s="19">
        <v>0</v>
      </c>
      <c r="DP26" s="19">
        <v>0</v>
      </c>
      <c r="DQ26" s="19">
        <v>1.8</v>
      </c>
      <c r="DR26" s="19">
        <v>0.4</v>
      </c>
      <c r="DS26" s="19">
        <v>0.8</v>
      </c>
      <c r="DT26" s="19">
        <v>0.5</v>
      </c>
      <c r="DU26" s="19">
        <v>0.2</v>
      </c>
      <c r="DV26" s="19">
        <v>0</v>
      </c>
      <c r="DW26" s="19">
        <v>0.4</v>
      </c>
      <c r="DX26" s="19">
        <v>0.2</v>
      </c>
      <c r="DY26" s="19"/>
      <c r="DZ26" s="19">
        <v>-2.8</v>
      </c>
      <c r="EA26" s="19">
        <v>0.2</v>
      </c>
      <c r="EB26" s="19">
        <v>0.5</v>
      </c>
      <c r="EC26" s="19">
        <v>0.2</v>
      </c>
      <c r="ED26" s="19">
        <v>0.7</v>
      </c>
      <c r="EE26" s="19">
        <v>0</v>
      </c>
      <c r="EF26" s="19">
        <v>0</v>
      </c>
      <c r="EG26" s="19">
        <v>1.4</v>
      </c>
      <c r="EH26" s="19">
        <v>0</v>
      </c>
      <c r="EI26" s="19">
        <v>0</v>
      </c>
      <c r="EJ26" s="19"/>
      <c r="EK26" s="19"/>
      <c r="EL26" s="19">
        <v>1.9</v>
      </c>
      <c r="EM26" s="19">
        <v>0.2</v>
      </c>
      <c r="EN26" s="19">
        <v>1.8</v>
      </c>
      <c r="EO26" s="19">
        <v>0.1</v>
      </c>
      <c r="EP26" s="19">
        <v>0.1</v>
      </c>
      <c r="EQ26" s="19">
        <v>0.1</v>
      </c>
      <c r="ER26" s="19"/>
      <c r="ES26" s="19">
        <v>0.9</v>
      </c>
      <c r="ET26" s="19">
        <v>0.1</v>
      </c>
      <c r="EU26" s="19">
        <v>11.4</v>
      </c>
      <c r="EV26" s="19">
        <v>-0.2</v>
      </c>
      <c r="EW26" s="19">
        <v>0</v>
      </c>
      <c r="EX26" s="19">
        <v>0</v>
      </c>
      <c r="EY26" s="19">
        <v>3.3</v>
      </c>
      <c r="EZ26" s="19">
        <v>0</v>
      </c>
      <c r="FA26" s="19">
        <v>0.3</v>
      </c>
      <c r="FB26" s="19">
        <v>0.8</v>
      </c>
      <c r="FC26" s="19">
        <v>2.4</v>
      </c>
      <c r="FD26" s="19">
        <v>8.1999999999999993</v>
      </c>
      <c r="FE26" s="19">
        <v>7.9</v>
      </c>
      <c r="FF26" s="19"/>
      <c r="FG26" s="19">
        <v>0.7</v>
      </c>
      <c r="FH26" s="19">
        <v>1.4</v>
      </c>
      <c r="FI26" s="19">
        <v>-47.3</v>
      </c>
      <c r="FJ26" s="15"/>
      <c r="FK26" s="19"/>
      <c r="FL26" s="19">
        <v>6.0000000000000001E-3</v>
      </c>
      <c r="FM26" s="19"/>
      <c r="FN26" s="19">
        <v>1</v>
      </c>
      <c r="FO26" s="19">
        <v>0.30636999999999998</v>
      </c>
      <c r="FP26" s="19">
        <v>0.34162999999999999</v>
      </c>
      <c r="FQ26" s="19">
        <v>0.5</v>
      </c>
      <c r="FR26" s="19">
        <v>1</v>
      </c>
      <c r="FS26" s="19">
        <v>3.1539999999999999</v>
      </c>
    </row>
    <row r="27" spans="1:175" ht="24" customHeight="1" x14ac:dyDescent="0.3">
      <c r="A27" s="13" t="s">
        <v>52</v>
      </c>
      <c r="B27" s="13" t="s">
        <v>713</v>
      </c>
      <c r="C27" s="14">
        <v>4.8</v>
      </c>
      <c r="D27" s="14">
        <v>11.2</v>
      </c>
      <c r="E27" s="14">
        <v>9.1999999999999993</v>
      </c>
      <c r="F27" s="14"/>
      <c r="G27" s="14"/>
      <c r="H27" s="14">
        <v>-3.8</v>
      </c>
      <c r="I27" s="14">
        <v>13.6</v>
      </c>
      <c r="J27" s="14"/>
      <c r="K27" s="14"/>
      <c r="L27" s="14">
        <v>-10.4</v>
      </c>
      <c r="M27" s="14">
        <v>-15.8</v>
      </c>
      <c r="N27" s="14">
        <v>16.7</v>
      </c>
      <c r="O27" s="14">
        <v>29.7</v>
      </c>
      <c r="P27" s="14">
        <v>-4.8</v>
      </c>
      <c r="Q27" s="14">
        <v>-6</v>
      </c>
      <c r="R27" s="14">
        <v>31.6</v>
      </c>
      <c r="S27" s="14">
        <v>0</v>
      </c>
      <c r="T27" s="14"/>
      <c r="U27" s="14"/>
      <c r="V27" s="14"/>
      <c r="W27" s="14"/>
      <c r="X27" s="14">
        <v>5.9</v>
      </c>
      <c r="Y27" s="14">
        <v>0.9</v>
      </c>
      <c r="Z27" s="14">
        <v>0.7</v>
      </c>
      <c r="AA27" s="14">
        <v>0</v>
      </c>
      <c r="AB27" s="14">
        <v>-3.3</v>
      </c>
      <c r="AC27" s="14">
        <v>3.9</v>
      </c>
      <c r="AD27" s="14">
        <v>7.2</v>
      </c>
      <c r="AE27" s="14"/>
      <c r="AF27" s="14"/>
      <c r="AG27" s="14"/>
      <c r="AH27" s="14"/>
      <c r="AI27" s="14">
        <v>-2.4</v>
      </c>
      <c r="AJ27" s="14">
        <v>-0.5</v>
      </c>
      <c r="AK27" s="14"/>
      <c r="AL27" s="14"/>
      <c r="AM27" s="14"/>
      <c r="AN27" s="14">
        <v>-0.7</v>
      </c>
      <c r="AO27" s="14">
        <v>0</v>
      </c>
      <c r="AP27" s="14">
        <v>4.4000000000000004</v>
      </c>
      <c r="AQ27" s="14">
        <v>15.3</v>
      </c>
      <c r="AR27" s="14">
        <v>5.7</v>
      </c>
      <c r="AS27" s="14">
        <v>0</v>
      </c>
      <c r="AT27" s="14">
        <v>1.9</v>
      </c>
      <c r="AU27" s="14">
        <v>0.5</v>
      </c>
      <c r="AV27" s="14">
        <v>-18.399999999999999</v>
      </c>
      <c r="AW27" s="14">
        <v>-26.8</v>
      </c>
      <c r="AX27" s="14">
        <v>-34.1</v>
      </c>
      <c r="AY27" s="14">
        <v>1.2</v>
      </c>
      <c r="AZ27" s="14">
        <v>-2.6</v>
      </c>
      <c r="BA27" s="14">
        <v>0</v>
      </c>
      <c r="BB27" s="14">
        <v>0.3</v>
      </c>
      <c r="BC27" s="14">
        <v>1.7</v>
      </c>
      <c r="BD27" s="14">
        <v>0.5</v>
      </c>
      <c r="BE27" s="14">
        <v>0</v>
      </c>
      <c r="BF27" s="14">
        <v>-0.3</v>
      </c>
      <c r="BG27" s="14"/>
      <c r="BH27" s="14"/>
      <c r="BI27" s="14">
        <v>12.6</v>
      </c>
      <c r="BJ27" s="14"/>
      <c r="BK27" s="14"/>
      <c r="BL27" s="14">
        <v>1.4</v>
      </c>
      <c r="BM27" s="14"/>
      <c r="BN27" s="14"/>
      <c r="BO27" s="14"/>
      <c r="BP27" s="14">
        <v>9.4</v>
      </c>
      <c r="BQ27" s="14">
        <v>0</v>
      </c>
      <c r="BR27" s="14">
        <v>-21.2</v>
      </c>
      <c r="BS27" s="14">
        <v>0</v>
      </c>
      <c r="BT27" s="14">
        <v>0.2</v>
      </c>
      <c r="BU27" s="14">
        <v>0</v>
      </c>
      <c r="BV27" s="14"/>
      <c r="BW27" s="14"/>
      <c r="BX27" s="14"/>
      <c r="BY27" s="14"/>
      <c r="BZ27" s="14"/>
      <c r="CA27" s="14"/>
      <c r="CB27" s="14"/>
      <c r="CC27" s="14">
        <v>-0.6</v>
      </c>
      <c r="CD27" s="14">
        <v>16.7</v>
      </c>
      <c r="CE27" s="14">
        <v>14.8</v>
      </c>
      <c r="CF27" s="14">
        <v>-0.2</v>
      </c>
      <c r="CG27" s="14">
        <v>0</v>
      </c>
      <c r="CH27" s="14">
        <v>0</v>
      </c>
      <c r="CI27" s="14"/>
      <c r="CJ27" s="14"/>
      <c r="CK27" s="14"/>
      <c r="CL27" s="14">
        <v>15.9</v>
      </c>
      <c r="CM27" s="14">
        <v>18.2</v>
      </c>
      <c r="CN27" s="14">
        <v>1.1000000000000001</v>
      </c>
      <c r="CO27" s="14">
        <v>0</v>
      </c>
      <c r="CP27" s="14"/>
      <c r="CQ27" s="14"/>
      <c r="CR27" s="14"/>
      <c r="CS27" s="14"/>
      <c r="CT27" s="14">
        <v>-6.8</v>
      </c>
      <c r="CU27" s="14">
        <v>-13.9</v>
      </c>
      <c r="CV27" s="14"/>
      <c r="CW27" s="14">
        <v>-3.8</v>
      </c>
      <c r="CX27" s="14">
        <v>5.9</v>
      </c>
      <c r="CY27" s="14"/>
      <c r="CZ27" s="14"/>
      <c r="DA27" s="14">
        <v>0.5</v>
      </c>
      <c r="DB27" s="14"/>
      <c r="DC27" s="14">
        <v>0</v>
      </c>
      <c r="DD27" s="14">
        <v>0</v>
      </c>
      <c r="DE27" s="14"/>
      <c r="DF27" s="14">
        <v>-0.04</v>
      </c>
      <c r="DG27" s="14">
        <v>0.7</v>
      </c>
      <c r="DH27" s="14">
        <v>0.1</v>
      </c>
      <c r="DI27" s="14">
        <v>0.3</v>
      </c>
      <c r="DJ27" s="14">
        <v>0.1</v>
      </c>
      <c r="DK27" s="14">
        <v>0.5</v>
      </c>
      <c r="DL27" s="14"/>
      <c r="DM27" s="14">
        <v>-0.8</v>
      </c>
      <c r="DN27" s="14">
        <v>-1.6</v>
      </c>
      <c r="DO27" s="14">
        <v>0</v>
      </c>
      <c r="DP27" s="14">
        <v>0</v>
      </c>
      <c r="DQ27" s="14">
        <v>1.2</v>
      </c>
      <c r="DR27" s="14">
        <v>0.4</v>
      </c>
      <c r="DS27" s="14">
        <v>0.8</v>
      </c>
      <c r="DT27" s="14">
        <v>0.5</v>
      </c>
      <c r="DU27" s="14">
        <v>0.1</v>
      </c>
      <c r="DV27" s="14">
        <v>0</v>
      </c>
      <c r="DW27" s="14">
        <v>0.4</v>
      </c>
      <c r="DX27" s="14">
        <v>0.2</v>
      </c>
      <c r="DY27" s="14"/>
      <c r="DZ27" s="14">
        <v>-2.6</v>
      </c>
      <c r="EA27" s="14">
        <v>0.2</v>
      </c>
      <c r="EB27" s="14">
        <v>0.5</v>
      </c>
      <c r="EC27" s="14">
        <v>0.3</v>
      </c>
      <c r="ED27" s="14">
        <v>0.7</v>
      </c>
      <c r="EE27" s="14">
        <v>0</v>
      </c>
      <c r="EF27" s="14">
        <v>3.2</v>
      </c>
      <c r="EG27" s="14">
        <v>2</v>
      </c>
      <c r="EH27" s="14">
        <v>0</v>
      </c>
      <c r="EI27" s="14">
        <v>0</v>
      </c>
      <c r="EJ27" s="14"/>
      <c r="EK27" s="14"/>
      <c r="EL27" s="14">
        <v>1.9</v>
      </c>
      <c r="EM27" s="14">
        <v>0.2</v>
      </c>
      <c r="EN27" s="14">
        <v>2.1</v>
      </c>
      <c r="EO27" s="14">
        <v>0.1</v>
      </c>
      <c r="EP27" s="14">
        <v>0.1</v>
      </c>
      <c r="EQ27" s="14">
        <v>0.1</v>
      </c>
      <c r="ER27" s="14"/>
      <c r="ES27" s="14">
        <v>1</v>
      </c>
      <c r="ET27" s="14">
        <v>0.6</v>
      </c>
      <c r="EU27" s="14">
        <v>13.4</v>
      </c>
      <c r="EV27" s="14">
        <v>-0.2</v>
      </c>
      <c r="EW27" s="14">
        <v>0</v>
      </c>
      <c r="EX27" s="14">
        <v>0</v>
      </c>
      <c r="EY27" s="14">
        <v>7.7</v>
      </c>
      <c r="EZ27" s="14">
        <v>0.3</v>
      </c>
      <c r="FA27" s="14">
        <v>0.4</v>
      </c>
      <c r="FB27" s="14">
        <v>1</v>
      </c>
      <c r="FC27" s="14">
        <v>2.2000000000000002</v>
      </c>
      <c r="FD27" s="14">
        <v>6.7</v>
      </c>
      <c r="FE27" s="14">
        <v>6.6</v>
      </c>
      <c r="FF27" s="14"/>
      <c r="FG27" s="14">
        <v>2</v>
      </c>
      <c r="FH27" s="14">
        <v>1</v>
      </c>
      <c r="FI27" s="14">
        <v>141.56</v>
      </c>
      <c r="FJ27" s="15"/>
      <c r="FK27" s="14"/>
      <c r="FL27" s="14">
        <v>-0.57999999999999996</v>
      </c>
      <c r="FM27" s="14"/>
      <c r="FN27" s="14">
        <v>1.1000000000000001</v>
      </c>
      <c r="FO27" s="14">
        <v>0.30595</v>
      </c>
      <c r="FP27" s="14">
        <v>0.33964</v>
      </c>
      <c r="FQ27" s="14">
        <v>0.7</v>
      </c>
      <c r="FR27" s="14">
        <v>1</v>
      </c>
      <c r="FS27" s="14">
        <v>2.8655900000000001</v>
      </c>
    </row>
    <row r="28" spans="1:175" ht="24" customHeight="1" x14ac:dyDescent="0.3">
      <c r="A28" s="16" t="s">
        <v>52</v>
      </c>
      <c r="B28" s="16" t="s">
        <v>714</v>
      </c>
      <c r="C28" s="17">
        <v>5.8</v>
      </c>
      <c r="D28" s="17">
        <v>18.899999999999999</v>
      </c>
      <c r="E28" s="17">
        <v>11.8</v>
      </c>
      <c r="F28" s="17"/>
      <c r="G28" s="17"/>
      <c r="H28" s="17">
        <v>-1.5</v>
      </c>
      <c r="I28" s="17">
        <v>26.5</v>
      </c>
      <c r="J28" s="17"/>
      <c r="K28" s="17"/>
      <c r="L28" s="17">
        <v>-8.6999999999999993</v>
      </c>
      <c r="M28" s="17">
        <v>-9</v>
      </c>
      <c r="N28" s="17">
        <v>24.4</v>
      </c>
      <c r="O28" s="17">
        <v>32.1</v>
      </c>
      <c r="P28" s="17">
        <v>-2.2000000000000002</v>
      </c>
      <c r="Q28" s="17">
        <v>-4.3</v>
      </c>
      <c r="R28" s="17">
        <v>49.4</v>
      </c>
      <c r="S28" s="17">
        <v>0.2</v>
      </c>
      <c r="T28" s="17"/>
      <c r="U28" s="17"/>
      <c r="V28" s="17"/>
      <c r="W28" s="17"/>
      <c r="X28" s="17">
        <v>7</v>
      </c>
      <c r="Y28" s="17">
        <v>1.1000000000000001</v>
      </c>
      <c r="Z28" s="17">
        <v>0.8</v>
      </c>
      <c r="AA28" s="17">
        <v>0</v>
      </c>
      <c r="AB28" s="17">
        <v>-3.3</v>
      </c>
      <c r="AC28" s="17">
        <v>3.7</v>
      </c>
      <c r="AD28" s="17">
        <v>9.6999999999999993</v>
      </c>
      <c r="AE28" s="17"/>
      <c r="AF28" s="17"/>
      <c r="AG28" s="17"/>
      <c r="AH28" s="17"/>
      <c r="AI28" s="17">
        <v>-1.2</v>
      </c>
      <c r="AJ28" s="17">
        <v>0.7</v>
      </c>
      <c r="AK28" s="17"/>
      <c r="AL28" s="17"/>
      <c r="AM28" s="17"/>
      <c r="AN28" s="17">
        <v>-0.5</v>
      </c>
      <c r="AO28" s="17">
        <v>0</v>
      </c>
      <c r="AP28" s="17">
        <v>4.7</v>
      </c>
      <c r="AQ28" s="17">
        <v>15</v>
      </c>
      <c r="AR28" s="17">
        <v>5.4</v>
      </c>
      <c r="AS28" s="17">
        <v>0.1</v>
      </c>
      <c r="AT28" s="17">
        <v>1.9</v>
      </c>
      <c r="AU28" s="17">
        <v>-0.2</v>
      </c>
      <c r="AV28" s="17">
        <v>-13.7</v>
      </c>
      <c r="AW28" s="17">
        <v>-22.1</v>
      </c>
      <c r="AX28" s="17">
        <v>-29.5</v>
      </c>
      <c r="AY28" s="17">
        <v>4.2</v>
      </c>
      <c r="AZ28" s="17">
        <v>-2.7</v>
      </c>
      <c r="BA28" s="17">
        <v>-0.1</v>
      </c>
      <c r="BB28" s="17">
        <v>0.2</v>
      </c>
      <c r="BC28" s="17">
        <v>4</v>
      </c>
      <c r="BD28" s="17">
        <v>0.5</v>
      </c>
      <c r="BE28" s="17">
        <v>0</v>
      </c>
      <c r="BF28" s="17">
        <v>0.5</v>
      </c>
      <c r="BG28" s="17"/>
      <c r="BH28" s="17"/>
      <c r="BI28" s="17">
        <v>17</v>
      </c>
      <c r="BJ28" s="17"/>
      <c r="BK28" s="17"/>
      <c r="BL28" s="17">
        <v>1.7</v>
      </c>
      <c r="BM28" s="17"/>
      <c r="BN28" s="17"/>
      <c r="BO28" s="17"/>
      <c r="BP28" s="17">
        <v>11.3</v>
      </c>
      <c r="BQ28" s="17">
        <v>0</v>
      </c>
      <c r="BR28" s="17">
        <v>-18.8</v>
      </c>
      <c r="BS28" s="17">
        <v>0</v>
      </c>
      <c r="BT28" s="17">
        <v>3.3</v>
      </c>
      <c r="BU28" s="17">
        <v>0</v>
      </c>
      <c r="BV28" s="17"/>
      <c r="BW28" s="17"/>
      <c r="BX28" s="17"/>
      <c r="BY28" s="17"/>
      <c r="BZ28" s="17"/>
      <c r="CA28" s="17"/>
      <c r="CB28" s="17"/>
      <c r="CC28" s="17">
        <v>-0.6</v>
      </c>
      <c r="CD28" s="17">
        <v>32.1</v>
      </c>
      <c r="CE28" s="17">
        <v>24.2</v>
      </c>
      <c r="CF28" s="17">
        <v>-0.6</v>
      </c>
      <c r="CG28" s="17">
        <v>10.6</v>
      </c>
      <c r="CH28" s="17">
        <v>-0.1</v>
      </c>
      <c r="CI28" s="17"/>
      <c r="CJ28" s="17"/>
      <c r="CK28" s="17"/>
      <c r="CL28" s="17">
        <v>22.2</v>
      </c>
      <c r="CM28" s="17">
        <v>24.5</v>
      </c>
      <c r="CN28" s="17">
        <v>10.6</v>
      </c>
      <c r="CO28" s="17">
        <v>0</v>
      </c>
      <c r="CP28" s="17"/>
      <c r="CQ28" s="17"/>
      <c r="CR28" s="17"/>
      <c r="CS28" s="17"/>
      <c r="CT28" s="17">
        <v>-1.2</v>
      </c>
      <c r="CU28" s="17">
        <v>-10.4</v>
      </c>
      <c r="CV28" s="17"/>
      <c r="CW28" s="17">
        <v>-3.2</v>
      </c>
      <c r="CX28" s="17">
        <v>6</v>
      </c>
      <c r="CY28" s="17"/>
      <c r="CZ28" s="17"/>
      <c r="DA28" s="17">
        <v>0.5</v>
      </c>
      <c r="DB28" s="17"/>
      <c r="DC28" s="17">
        <v>0</v>
      </c>
      <c r="DD28" s="17">
        <v>0</v>
      </c>
      <c r="DE28" s="17"/>
      <c r="DF28" s="17">
        <v>-0.01</v>
      </c>
      <c r="DG28" s="17">
        <v>0.8</v>
      </c>
      <c r="DH28" s="17">
        <v>0.1</v>
      </c>
      <c r="DI28" s="17">
        <v>0.3</v>
      </c>
      <c r="DJ28" s="17">
        <v>0.1</v>
      </c>
      <c r="DK28" s="17">
        <v>0.6</v>
      </c>
      <c r="DL28" s="17"/>
      <c r="DM28" s="17">
        <v>-0.8</v>
      </c>
      <c r="DN28" s="17">
        <v>-1.6</v>
      </c>
      <c r="DO28" s="17">
        <v>0</v>
      </c>
      <c r="DP28" s="17">
        <v>0</v>
      </c>
      <c r="DQ28" s="17">
        <v>1.2</v>
      </c>
      <c r="DR28" s="17">
        <v>0.4</v>
      </c>
      <c r="DS28" s="17">
        <v>0.8</v>
      </c>
      <c r="DT28" s="17">
        <v>0.5</v>
      </c>
      <c r="DU28" s="17">
        <v>0.1</v>
      </c>
      <c r="DV28" s="17">
        <v>-0.1</v>
      </c>
      <c r="DW28" s="17">
        <v>0.4</v>
      </c>
      <c r="DX28" s="17">
        <v>0.2</v>
      </c>
      <c r="DY28" s="17"/>
      <c r="DZ28" s="17">
        <v>-2.6</v>
      </c>
      <c r="EA28" s="17">
        <v>0.2</v>
      </c>
      <c r="EB28" s="17">
        <v>0.4</v>
      </c>
      <c r="EC28" s="17">
        <v>0.3</v>
      </c>
      <c r="ED28" s="17">
        <v>0.8</v>
      </c>
      <c r="EE28" s="17">
        <v>0</v>
      </c>
      <c r="EF28" s="17">
        <v>4</v>
      </c>
      <c r="EG28" s="17">
        <v>2.1</v>
      </c>
      <c r="EH28" s="17">
        <v>0</v>
      </c>
      <c r="EI28" s="17">
        <v>0</v>
      </c>
      <c r="EJ28" s="17"/>
      <c r="EK28" s="17"/>
      <c r="EL28" s="17">
        <v>1.9</v>
      </c>
      <c r="EM28" s="17">
        <v>0.2</v>
      </c>
      <c r="EN28" s="17">
        <v>2.1</v>
      </c>
      <c r="EO28" s="17">
        <v>0.1</v>
      </c>
      <c r="EP28" s="17">
        <v>0.1</v>
      </c>
      <c r="EQ28" s="17">
        <v>0.1</v>
      </c>
      <c r="ER28" s="17"/>
      <c r="ES28" s="17">
        <v>1.2</v>
      </c>
      <c r="ET28" s="17">
        <v>0.9</v>
      </c>
      <c r="EU28" s="17">
        <v>13.2</v>
      </c>
      <c r="EV28" s="17">
        <v>-0.2</v>
      </c>
      <c r="EW28" s="17">
        <v>0</v>
      </c>
      <c r="EX28" s="17">
        <v>0</v>
      </c>
      <c r="EY28" s="17">
        <v>10.3</v>
      </c>
      <c r="EZ28" s="17">
        <v>0.7</v>
      </c>
      <c r="FA28" s="17">
        <v>0.4</v>
      </c>
      <c r="FB28" s="17">
        <v>1</v>
      </c>
      <c r="FC28" s="17">
        <v>2.2999999999999998</v>
      </c>
      <c r="FD28" s="17">
        <v>14.1</v>
      </c>
      <c r="FE28" s="17">
        <v>9.5</v>
      </c>
      <c r="FF28" s="17"/>
      <c r="FG28" s="17">
        <v>0.3</v>
      </c>
      <c r="FH28" s="17">
        <v>2</v>
      </c>
      <c r="FI28" s="17">
        <v>327.08999999999997</v>
      </c>
      <c r="FJ28" s="15"/>
      <c r="FK28" s="17"/>
      <c r="FL28" s="17">
        <v>-2.1000000000000001E-2</v>
      </c>
      <c r="FM28" s="17"/>
      <c r="FN28" s="17">
        <v>1</v>
      </c>
      <c r="FO28" s="17">
        <v>0.30113000000000001</v>
      </c>
      <c r="FP28" s="17">
        <v>0.33517999999999998</v>
      </c>
      <c r="FQ28" s="17">
        <v>1</v>
      </c>
      <c r="FR28" s="17">
        <v>2</v>
      </c>
      <c r="FS28" s="17">
        <v>4.61531</v>
      </c>
    </row>
    <row r="29" spans="1:175" ht="24" customHeight="1" x14ac:dyDescent="0.3">
      <c r="A29" s="16" t="s">
        <v>52</v>
      </c>
      <c r="B29" s="16" t="s">
        <v>715</v>
      </c>
      <c r="C29" s="17">
        <v>6</v>
      </c>
      <c r="D29" s="17">
        <v>32</v>
      </c>
      <c r="E29" s="17">
        <v>13.1</v>
      </c>
      <c r="F29" s="17"/>
      <c r="G29" s="17"/>
      <c r="H29" s="17">
        <v>-2.2000000000000002</v>
      </c>
      <c r="I29" s="17">
        <v>17.3</v>
      </c>
      <c r="J29" s="17"/>
      <c r="K29" s="17"/>
      <c r="L29" s="17">
        <v>0.4</v>
      </c>
      <c r="M29" s="17">
        <v>-7.3</v>
      </c>
      <c r="N29" s="17">
        <v>25</v>
      </c>
      <c r="O29" s="17">
        <v>41.5</v>
      </c>
      <c r="P29" s="17">
        <v>1.4</v>
      </c>
      <c r="Q29" s="17">
        <v>-1.4</v>
      </c>
      <c r="R29" s="17">
        <v>55.9</v>
      </c>
      <c r="S29" s="17">
        <v>-0.1</v>
      </c>
      <c r="T29" s="17"/>
      <c r="U29" s="17"/>
      <c r="V29" s="17"/>
      <c r="W29" s="17"/>
      <c r="X29" s="17">
        <v>8.4</v>
      </c>
      <c r="Y29" s="17">
        <v>1.1000000000000001</v>
      </c>
      <c r="Z29" s="17">
        <v>0.7</v>
      </c>
      <c r="AA29" s="17">
        <v>0</v>
      </c>
      <c r="AB29" s="17">
        <v>-3.4</v>
      </c>
      <c r="AC29" s="17">
        <v>6.3</v>
      </c>
      <c r="AD29" s="17">
        <v>12.4</v>
      </c>
      <c r="AE29" s="17"/>
      <c r="AF29" s="17"/>
      <c r="AG29" s="17"/>
      <c r="AH29" s="17"/>
      <c r="AI29" s="17">
        <v>-0.7</v>
      </c>
      <c r="AJ29" s="17">
        <v>19.8</v>
      </c>
      <c r="AK29" s="17"/>
      <c r="AL29" s="17"/>
      <c r="AM29" s="17"/>
      <c r="AN29" s="17">
        <v>-0.5</v>
      </c>
      <c r="AO29" s="17">
        <v>0</v>
      </c>
      <c r="AP29" s="17">
        <v>4.9000000000000004</v>
      </c>
      <c r="AQ29" s="17">
        <v>16.100000000000001</v>
      </c>
      <c r="AR29" s="17">
        <v>5.4</v>
      </c>
      <c r="AS29" s="17">
        <v>0.3</v>
      </c>
      <c r="AT29" s="17">
        <v>1.9</v>
      </c>
      <c r="AU29" s="17">
        <v>-0.1</v>
      </c>
      <c r="AV29" s="17">
        <v>-10</v>
      </c>
      <c r="AW29" s="17">
        <v>-18.5</v>
      </c>
      <c r="AX29" s="17">
        <v>-25.4</v>
      </c>
      <c r="AY29" s="17">
        <v>3.6</v>
      </c>
      <c r="AZ29" s="17">
        <v>-2.6</v>
      </c>
      <c r="BA29" s="17">
        <v>0</v>
      </c>
      <c r="BB29" s="17">
        <v>-1.4</v>
      </c>
      <c r="BC29" s="17">
        <v>1.1000000000000001</v>
      </c>
      <c r="BD29" s="17">
        <v>0.5</v>
      </c>
      <c r="BE29" s="17">
        <v>0</v>
      </c>
      <c r="BF29" s="17">
        <v>-7.6</v>
      </c>
      <c r="BG29" s="17"/>
      <c r="BH29" s="17"/>
      <c r="BI29" s="17">
        <v>16.600000000000001</v>
      </c>
      <c r="BJ29" s="17"/>
      <c r="BK29" s="17"/>
      <c r="BL29" s="17">
        <v>-4.7</v>
      </c>
      <c r="BM29" s="17"/>
      <c r="BN29" s="17"/>
      <c r="BO29" s="17"/>
      <c r="BP29" s="17">
        <v>9.5</v>
      </c>
      <c r="BQ29" s="17">
        <v>0</v>
      </c>
      <c r="BR29" s="17">
        <v>-15.9</v>
      </c>
      <c r="BS29" s="17">
        <v>0</v>
      </c>
      <c r="BT29" s="17">
        <v>5.8</v>
      </c>
      <c r="BU29" s="17">
        <v>0</v>
      </c>
      <c r="BV29" s="17"/>
      <c r="BW29" s="17"/>
      <c r="BX29" s="17"/>
      <c r="BY29" s="17"/>
      <c r="BZ29" s="17"/>
      <c r="CA29" s="17"/>
      <c r="CB29" s="17"/>
      <c r="CC29" s="17">
        <v>-0.6</v>
      </c>
      <c r="CD29" s="17">
        <v>33.1</v>
      </c>
      <c r="CE29" s="17">
        <v>25.6</v>
      </c>
      <c r="CF29" s="17">
        <v>2.5</v>
      </c>
      <c r="CG29" s="17">
        <v>10.4</v>
      </c>
      <c r="CH29" s="17">
        <v>5.9</v>
      </c>
      <c r="CI29" s="17"/>
      <c r="CJ29" s="17"/>
      <c r="CK29" s="17"/>
      <c r="CL29" s="17">
        <v>22.7</v>
      </c>
      <c r="CM29" s="17">
        <v>25</v>
      </c>
      <c r="CN29" s="17">
        <v>11.1</v>
      </c>
      <c r="CO29" s="17">
        <v>0</v>
      </c>
      <c r="CP29" s="17"/>
      <c r="CQ29" s="17"/>
      <c r="CR29" s="17"/>
      <c r="CS29" s="17"/>
      <c r="CT29" s="17">
        <v>2.7</v>
      </c>
      <c r="CU29" s="17">
        <v>-8.1</v>
      </c>
      <c r="CV29" s="17"/>
      <c r="CW29" s="17">
        <v>-3</v>
      </c>
      <c r="CX29" s="17">
        <v>6.4</v>
      </c>
      <c r="CY29" s="17"/>
      <c r="CZ29" s="17"/>
      <c r="DA29" s="17">
        <v>0.5</v>
      </c>
      <c r="DB29" s="17"/>
      <c r="DC29" s="17">
        <v>0</v>
      </c>
      <c r="DD29" s="17">
        <v>-0.1</v>
      </c>
      <c r="DE29" s="17"/>
      <c r="DF29" s="17">
        <v>-0.04</v>
      </c>
      <c r="DG29" s="17">
        <v>0.7</v>
      </c>
      <c r="DH29" s="17">
        <v>0.1</v>
      </c>
      <c r="DI29" s="17">
        <v>0.4</v>
      </c>
      <c r="DJ29" s="17">
        <v>0.1</v>
      </c>
      <c r="DK29" s="17">
        <v>0.6</v>
      </c>
      <c r="DL29" s="17"/>
      <c r="DM29" s="17">
        <v>-0.8</v>
      </c>
      <c r="DN29" s="17">
        <v>-1.5</v>
      </c>
      <c r="DO29" s="17">
        <v>0</v>
      </c>
      <c r="DP29" s="17">
        <v>0</v>
      </c>
      <c r="DQ29" s="17">
        <v>1.6</v>
      </c>
      <c r="DR29" s="17">
        <v>0.4</v>
      </c>
      <c r="DS29" s="17">
        <v>0.7</v>
      </c>
      <c r="DT29" s="17">
        <v>0.6</v>
      </c>
      <c r="DU29" s="17">
        <v>-0.3</v>
      </c>
      <c r="DV29" s="17">
        <v>0.1</v>
      </c>
      <c r="DW29" s="17">
        <v>0.4</v>
      </c>
      <c r="DX29" s="17">
        <v>0.2</v>
      </c>
      <c r="DY29" s="17"/>
      <c r="DZ29" s="17">
        <v>-2.7</v>
      </c>
      <c r="EA29" s="17">
        <v>0.1</v>
      </c>
      <c r="EB29" s="17">
        <v>0.4</v>
      </c>
      <c r="EC29" s="17">
        <v>0.3</v>
      </c>
      <c r="ED29" s="17">
        <v>0.9</v>
      </c>
      <c r="EE29" s="17">
        <v>0</v>
      </c>
      <c r="EF29" s="17">
        <v>4</v>
      </c>
      <c r="EG29" s="17">
        <v>2.1</v>
      </c>
      <c r="EH29" s="17">
        <v>0</v>
      </c>
      <c r="EI29" s="17">
        <v>0</v>
      </c>
      <c r="EJ29" s="17"/>
      <c r="EK29" s="17"/>
      <c r="EL29" s="17">
        <v>1.9</v>
      </c>
      <c r="EM29" s="17">
        <v>0.2</v>
      </c>
      <c r="EN29" s="17">
        <v>1.9</v>
      </c>
      <c r="EO29" s="17">
        <v>0.1</v>
      </c>
      <c r="EP29" s="17">
        <v>0.1</v>
      </c>
      <c r="EQ29" s="17">
        <v>0.1</v>
      </c>
      <c r="ER29" s="17"/>
      <c r="ES29" s="17">
        <v>1.1000000000000001</v>
      </c>
      <c r="ET29" s="17">
        <v>1.3</v>
      </c>
      <c r="EU29" s="17">
        <v>0.2</v>
      </c>
      <c r="EV29" s="17">
        <v>-0.2</v>
      </c>
      <c r="EW29" s="17">
        <v>0</v>
      </c>
      <c r="EX29" s="17">
        <v>0</v>
      </c>
      <c r="EY29" s="17">
        <v>14.8</v>
      </c>
      <c r="EZ29" s="17">
        <v>1.1000000000000001</v>
      </c>
      <c r="FA29" s="17">
        <v>1.2</v>
      </c>
      <c r="FB29" s="17">
        <v>1.2</v>
      </c>
      <c r="FC29" s="17">
        <v>2.2000000000000002</v>
      </c>
      <c r="FD29" s="17">
        <v>11.5</v>
      </c>
      <c r="FE29" s="17">
        <v>6.9</v>
      </c>
      <c r="FF29" s="17"/>
      <c r="FG29" s="17">
        <v>1.2</v>
      </c>
      <c r="FH29" s="17">
        <v>1.1000000000000001</v>
      </c>
      <c r="FI29" s="17">
        <v>395.56</v>
      </c>
      <c r="FJ29" s="15"/>
      <c r="FK29" s="17"/>
      <c r="FL29" s="17">
        <v>-0.27800000000000002</v>
      </c>
      <c r="FM29" s="17"/>
      <c r="FN29" s="17">
        <v>1</v>
      </c>
      <c r="FO29" s="17">
        <v>0.29507</v>
      </c>
      <c r="FP29" s="17">
        <v>0.3337</v>
      </c>
      <c r="FQ29" s="17">
        <v>-0.3</v>
      </c>
      <c r="FR29" s="17">
        <v>2.4</v>
      </c>
      <c r="FS29" s="17">
        <v>3.4507699999999999</v>
      </c>
    </row>
    <row r="30" spans="1:175" ht="24" customHeight="1" x14ac:dyDescent="0.3">
      <c r="A30" s="16" t="s">
        <v>52</v>
      </c>
      <c r="B30" s="16" t="s">
        <v>716</v>
      </c>
      <c r="C30" s="17">
        <v>4.4000000000000004</v>
      </c>
      <c r="D30" s="17">
        <v>34</v>
      </c>
      <c r="E30" s="17">
        <v>13.1</v>
      </c>
      <c r="F30" s="17"/>
      <c r="G30" s="17"/>
      <c r="H30" s="17">
        <v>-0.9</v>
      </c>
      <c r="I30" s="17">
        <v>13.7</v>
      </c>
      <c r="J30" s="17"/>
      <c r="K30" s="17"/>
      <c r="L30" s="17">
        <v>2.6</v>
      </c>
      <c r="M30" s="17">
        <v>-3.9</v>
      </c>
      <c r="N30" s="17">
        <v>29.8</v>
      </c>
      <c r="O30" s="17">
        <v>39.700000000000003</v>
      </c>
      <c r="P30" s="17">
        <v>0.6</v>
      </c>
      <c r="Q30" s="17">
        <v>-2.9</v>
      </c>
      <c r="R30" s="17">
        <v>31.2</v>
      </c>
      <c r="S30" s="17">
        <v>0.2</v>
      </c>
      <c r="T30" s="17"/>
      <c r="U30" s="17"/>
      <c r="V30" s="17"/>
      <c r="W30" s="17"/>
      <c r="X30" s="17">
        <v>10.5</v>
      </c>
      <c r="Y30" s="17">
        <v>1</v>
      </c>
      <c r="Z30" s="17">
        <v>0.6</v>
      </c>
      <c r="AA30" s="17">
        <v>0</v>
      </c>
      <c r="AB30" s="17">
        <v>-3.4</v>
      </c>
      <c r="AC30" s="17">
        <v>6.6</v>
      </c>
      <c r="AD30" s="17">
        <v>13.1</v>
      </c>
      <c r="AE30" s="17"/>
      <c r="AF30" s="17"/>
      <c r="AG30" s="17"/>
      <c r="AH30" s="17"/>
      <c r="AI30" s="17">
        <v>2.6</v>
      </c>
      <c r="AJ30" s="17">
        <v>19.5</v>
      </c>
      <c r="AK30" s="17"/>
      <c r="AL30" s="17"/>
      <c r="AM30" s="17"/>
      <c r="AN30" s="17">
        <v>-1.3</v>
      </c>
      <c r="AO30" s="17">
        <v>-7.5</v>
      </c>
      <c r="AP30" s="17">
        <v>5.4</v>
      </c>
      <c r="AQ30" s="17">
        <v>20.399999999999999</v>
      </c>
      <c r="AR30" s="17">
        <v>5.9</v>
      </c>
      <c r="AS30" s="17">
        <v>0</v>
      </c>
      <c r="AT30" s="17">
        <v>1.9</v>
      </c>
      <c r="AU30" s="17">
        <v>-0.2</v>
      </c>
      <c r="AV30" s="17">
        <v>-11.8</v>
      </c>
      <c r="AW30" s="17">
        <v>-20.100000000000001</v>
      </c>
      <c r="AX30" s="17">
        <v>-47.2</v>
      </c>
      <c r="AY30" s="17">
        <v>3.4</v>
      </c>
      <c r="AZ30" s="17">
        <v>-2.8</v>
      </c>
      <c r="BA30" s="17">
        <v>-0.1</v>
      </c>
      <c r="BB30" s="17">
        <v>1.1000000000000001</v>
      </c>
      <c r="BC30" s="17">
        <v>2.8</v>
      </c>
      <c r="BD30" s="17">
        <v>0.5</v>
      </c>
      <c r="BE30" s="17">
        <v>0</v>
      </c>
      <c r="BF30" s="17">
        <v>2.4</v>
      </c>
      <c r="BG30" s="17"/>
      <c r="BH30" s="17"/>
      <c r="BI30" s="17">
        <v>13.7</v>
      </c>
      <c r="BJ30" s="17"/>
      <c r="BK30" s="17"/>
      <c r="BL30" s="17">
        <v>-4</v>
      </c>
      <c r="BM30" s="17"/>
      <c r="BN30" s="17"/>
      <c r="BO30" s="17"/>
      <c r="BP30" s="17">
        <v>8.3000000000000007</v>
      </c>
      <c r="BQ30" s="17">
        <v>0</v>
      </c>
      <c r="BR30" s="17">
        <v>-17.3</v>
      </c>
      <c r="BS30" s="17">
        <v>0</v>
      </c>
      <c r="BT30" s="17">
        <v>4.5</v>
      </c>
      <c r="BU30" s="17">
        <v>0</v>
      </c>
      <c r="BV30" s="17"/>
      <c r="BW30" s="17"/>
      <c r="BX30" s="17"/>
      <c r="BY30" s="17"/>
      <c r="BZ30" s="17"/>
      <c r="CA30" s="17"/>
      <c r="CB30" s="17"/>
      <c r="CC30" s="17">
        <v>-0.6</v>
      </c>
      <c r="CD30" s="17">
        <v>36.9</v>
      </c>
      <c r="CE30" s="17">
        <v>46.3</v>
      </c>
      <c r="CF30" s="17">
        <v>1.8</v>
      </c>
      <c r="CG30" s="17">
        <v>10.6</v>
      </c>
      <c r="CH30" s="17">
        <v>6.1</v>
      </c>
      <c r="CI30" s="17"/>
      <c r="CJ30" s="17"/>
      <c r="CK30" s="17"/>
      <c r="CL30" s="17">
        <v>46.1</v>
      </c>
      <c r="CM30" s="17">
        <v>48.6</v>
      </c>
      <c r="CN30" s="17">
        <v>-1.3</v>
      </c>
      <c r="CO30" s="17">
        <v>0</v>
      </c>
      <c r="CP30" s="17"/>
      <c r="CQ30" s="17"/>
      <c r="CR30" s="17"/>
      <c r="CS30" s="17"/>
      <c r="CT30" s="17">
        <v>1.6</v>
      </c>
      <c r="CU30" s="17">
        <v>-8.6999999999999993</v>
      </c>
      <c r="CV30" s="17"/>
      <c r="CW30" s="17">
        <v>-2.7</v>
      </c>
      <c r="CX30" s="17">
        <v>6.3</v>
      </c>
      <c r="CY30" s="17"/>
      <c r="CZ30" s="17"/>
      <c r="DA30" s="17">
        <v>0.5</v>
      </c>
      <c r="DB30" s="17"/>
      <c r="DC30" s="17">
        <v>0</v>
      </c>
      <c r="DD30" s="17">
        <v>-0.3</v>
      </c>
      <c r="DE30" s="17"/>
      <c r="DF30" s="17">
        <v>-0.03</v>
      </c>
      <c r="DG30" s="17">
        <v>0.7</v>
      </c>
      <c r="DH30" s="17">
        <v>0.1</v>
      </c>
      <c r="DI30" s="17">
        <v>0.6</v>
      </c>
      <c r="DJ30" s="17">
        <v>0</v>
      </c>
      <c r="DK30" s="17">
        <v>0.6</v>
      </c>
      <c r="DL30" s="17"/>
      <c r="DM30" s="17">
        <v>-0.8</v>
      </c>
      <c r="DN30" s="17">
        <v>-1.6</v>
      </c>
      <c r="DO30" s="17">
        <v>0</v>
      </c>
      <c r="DP30" s="17">
        <v>0</v>
      </c>
      <c r="DQ30" s="17">
        <v>1.8</v>
      </c>
      <c r="DR30" s="17">
        <v>0.4</v>
      </c>
      <c r="DS30" s="17">
        <v>0.7</v>
      </c>
      <c r="DT30" s="17">
        <v>0.6</v>
      </c>
      <c r="DU30" s="17">
        <v>-2.2999999999999998</v>
      </c>
      <c r="DV30" s="17">
        <v>0.1</v>
      </c>
      <c r="DW30" s="17">
        <v>0.3</v>
      </c>
      <c r="DX30" s="17">
        <v>0.2</v>
      </c>
      <c r="DY30" s="17"/>
      <c r="DZ30" s="17">
        <v>-2.5</v>
      </c>
      <c r="EA30" s="17">
        <v>0</v>
      </c>
      <c r="EB30" s="17">
        <v>0.5</v>
      </c>
      <c r="EC30" s="17">
        <v>0.3</v>
      </c>
      <c r="ED30" s="17">
        <v>0.5</v>
      </c>
      <c r="EE30" s="17">
        <v>0</v>
      </c>
      <c r="EF30" s="17">
        <v>4</v>
      </c>
      <c r="EG30" s="17">
        <v>2.2000000000000002</v>
      </c>
      <c r="EH30" s="17">
        <v>0</v>
      </c>
      <c r="EI30" s="17">
        <v>0.3</v>
      </c>
      <c r="EJ30" s="17"/>
      <c r="EK30" s="17"/>
      <c r="EL30" s="17">
        <v>1.9</v>
      </c>
      <c r="EM30" s="17">
        <v>0.1</v>
      </c>
      <c r="EN30" s="17">
        <v>1.9</v>
      </c>
      <c r="EO30" s="17">
        <v>0.1</v>
      </c>
      <c r="EP30" s="17">
        <v>0.1</v>
      </c>
      <c r="EQ30" s="17">
        <v>0.1</v>
      </c>
      <c r="ER30" s="17"/>
      <c r="ES30" s="17">
        <v>1</v>
      </c>
      <c r="ET30" s="17">
        <v>1.6</v>
      </c>
      <c r="EU30" s="17">
        <v>-1.1000000000000001</v>
      </c>
      <c r="EV30" s="17">
        <v>-0.2</v>
      </c>
      <c r="EW30" s="17">
        <v>0.5</v>
      </c>
      <c r="EX30" s="17">
        <v>0</v>
      </c>
      <c r="EY30" s="17">
        <v>16.899999999999999</v>
      </c>
      <c r="EZ30" s="17">
        <v>1.5</v>
      </c>
      <c r="FA30" s="17">
        <v>0.8</v>
      </c>
      <c r="FB30" s="17">
        <v>0.8</v>
      </c>
      <c r="FC30" s="17">
        <v>2.2999999999999998</v>
      </c>
      <c r="FD30" s="17">
        <v>11.3</v>
      </c>
      <c r="FE30" s="17">
        <v>6.8</v>
      </c>
      <c r="FF30" s="17"/>
      <c r="FG30" s="17">
        <v>0</v>
      </c>
      <c r="FH30" s="17">
        <v>1.5</v>
      </c>
      <c r="FI30" s="17">
        <v>415.87</v>
      </c>
      <c r="FJ30" s="15"/>
      <c r="FK30" s="17"/>
      <c r="FL30" s="17">
        <v>-0.81299999999999994</v>
      </c>
      <c r="FM30" s="17"/>
      <c r="FN30" s="17">
        <v>0.9</v>
      </c>
      <c r="FO30" s="17">
        <v>0.30298000000000003</v>
      </c>
      <c r="FP30" s="17">
        <v>0.3503</v>
      </c>
      <c r="FQ30" s="17">
        <v>-0.3</v>
      </c>
      <c r="FR30" s="17">
        <v>2.4</v>
      </c>
      <c r="FS30" s="17">
        <v>2.8402799999999999</v>
      </c>
    </row>
    <row r="31" spans="1:175" ht="24" customHeight="1" x14ac:dyDescent="0.3">
      <c r="A31" s="16" t="s">
        <v>52</v>
      </c>
      <c r="B31" s="16" t="s">
        <v>717</v>
      </c>
      <c r="C31" s="17">
        <v>6</v>
      </c>
      <c r="D31" s="17">
        <v>29.9</v>
      </c>
      <c r="E31" s="17">
        <v>12.4</v>
      </c>
      <c r="F31" s="17"/>
      <c r="G31" s="17"/>
      <c r="H31" s="17">
        <v>-0.5</v>
      </c>
      <c r="I31" s="17">
        <v>17.7</v>
      </c>
      <c r="J31" s="17"/>
      <c r="K31" s="17"/>
      <c r="L31" s="17">
        <v>-4.3</v>
      </c>
      <c r="M31" s="17">
        <v>-5.7</v>
      </c>
      <c r="N31" s="17">
        <v>27.5</v>
      </c>
      <c r="O31" s="17">
        <v>35.6</v>
      </c>
      <c r="P31" s="17">
        <v>1.3</v>
      </c>
      <c r="Q31" s="17">
        <v>-1.3</v>
      </c>
      <c r="R31" s="17">
        <v>39.5</v>
      </c>
      <c r="S31" s="17">
        <v>0.3</v>
      </c>
      <c r="T31" s="17"/>
      <c r="U31" s="17"/>
      <c r="V31" s="17"/>
      <c r="W31" s="17"/>
      <c r="X31" s="17">
        <v>10</v>
      </c>
      <c r="Y31" s="17">
        <v>1.5</v>
      </c>
      <c r="Z31" s="17">
        <v>0.9</v>
      </c>
      <c r="AA31" s="17">
        <v>0</v>
      </c>
      <c r="AB31" s="17">
        <v>-3.4</v>
      </c>
      <c r="AC31" s="17">
        <v>6.1</v>
      </c>
      <c r="AD31" s="17">
        <v>13.9</v>
      </c>
      <c r="AE31" s="17"/>
      <c r="AF31" s="17"/>
      <c r="AG31" s="17"/>
      <c r="AH31" s="17"/>
      <c r="AI31" s="17">
        <v>3.4</v>
      </c>
      <c r="AJ31" s="17">
        <v>13.4</v>
      </c>
      <c r="AK31" s="17"/>
      <c r="AL31" s="17"/>
      <c r="AM31" s="17"/>
      <c r="AN31" s="17">
        <v>-1.1000000000000001</v>
      </c>
      <c r="AO31" s="17">
        <v>-6.2</v>
      </c>
      <c r="AP31" s="17">
        <v>5.2</v>
      </c>
      <c r="AQ31" s="17">
        <v>20.100000000000001</v>
      </c>
      <c r="AR31" s="17">
        <v>5.9</v>
      </c>
      <c r="AS31" s="17">
        <v>1.3</v>
      </c>
      <c r="AT31" s="17">
        <v>1.9</v>
      </c>
      <c r="AU31" s="17">
        <v>0.2</v>
      </c>
      <c r="AV31" s="17">
        <v>-10.4</v>
      </c>
      <c r="AW31" s="17">
        <v>-18.899999999999999</v>
      </c>
      <c r="AX31" s="17">
        <v>-45.2</v>
      </c>
      <c r="AY31" s="17">
        <v>0.8</v>
      </c>
      <c r="AZ31" s="17">
        <v>-2.6</v>
      </c>
      <c r="BA31" s="17">
        <v>0.4</v>
      </c>
      <c r="BB31" s="17">
        <v>0.9</v>
      </c>
      <c r="BC31" s="17">
        <v>3.7</v>
      </c>
      <c r="BD31" s="17">
        <v>0.5</v>
      </c>
      <c r="BE31" s="17">
        <v>0</v>
      </c>
      <c r="BF31" s="17">
        <v>4.0999999999999996</v>
      </c>
      <c r="BG31" s="17"/>
      <c r="BH31" s="17"/>
      <c r="BI31" s="17">
        <v>14.8</v>
      </c>
      <c r="BJ31" s="17"/>
      <c r="BK31" s="17"/>
      <c r="BL31" s="17">
        <v>-3.1</v>
      </c>
      <c r="BM31" s="17"/>
      <c r="BN31" s="17"/>
      <c r="BO31" s="17"/>
      <c r="BP31" s="17">
        <v>9</v>
      </c>
      <c r="BQ31" s="17">
        <v>0</v>
      </c>
      <c r="BR31" s="17">
        <v>-15.9</v>
      </c>
      <c r="BS31" s="17">
        <v>0</v>
      </c>
      <c r="BT31" s="17">
        <v>4.7</v>
      </c>
      <c r="BU31" s="17">
        <v>0</v>
      </c>
      <c r="BV31" s="17"/>
      <c r="BW31" s="17"/>
      <c r="BX31" s="17"/>
      <c r="BY31" s="17"/>
      <c r="BZ31" s="17"/>
      <c r="CA31" s="17"/>
      <c r="CB31" s="17"/>
      <c r="CC31" s="17">
        <v>-0.6</v>
      </c>
      <c r="CD31" s="17">
        <v>37.1</v>
      </c>
      <c r="CE31" s="17">
        <v>45.6</v>
      </c>
      <c r="CF31" s="17">
        <v>2.1</v>
      </c>
      <c r="CG31" s="17">
        <v>10.6</v>
      </c>
      <c r="CH31" s="17">
        <v>6.2</v>
      </c>
      <c r="CI31" s="17"/>
      <c r="CJ31" s="17"/>
      <c r="CK31" s="17"/>
      <c r="CL31" s="17">
        <v>49</v>
      </c>
      <c r="CM31" s="17">
        <v>51</v>
      </c>
      <c r="CN31" s="17">
        <v>3</v>
      </c>
      <c r="CO31" s="17">
        <v>0</v>
      </c>
      <c r="CP31" s="17"/>
      <c r="CQ31" s="17"/>
      <c r="CR31" s="17"/>
      <c r="CS31" s="17"/>
      <c r="CT31" s="17">
        <v>3.4</v>
      </c>
      <c r="CU31" s="17">
        <v>-7.7</v>
      </c>
      <c r="CV31" s="17"/>
      <c r="CW31" s="17">
        <v>-1</v>
      </c>
      <c r="CX31" s="17">
        <v>6.1</v>
      </c>
      <c r="CY31" s="17"/>
      <c r="CZ31" s="17"/>
      <c r="DA31" s="17">
        <v>0.5</v>
      </c>
      <c r="DB31" s="17"/>
      <c r="DC31" s="17">
        <v>0</v>
      </c>
      <c r="DD31" s="17">
        <v>-0.3</v>
      </c>
      <c r="DE31" s="17"/>
      <c r="DF31" s="17">
        <v>0.03</v>
      </c>
      <c r="DG31" s="17">
        <v>0.8</v>
      </c>
      <c r="DH31" s="17">
        <v>0.1</v>
      </c>
      <c r="DI31" s="17">
        <v>1.3</v>
      </c>
      <c r="DJ31" s="17">
        <v>0</v>
      </c>
      <c r="DK31" s="17">
        <v>0.5</v>
      </c>
      <c r="DL31" s="17"/>
      <c r="DM31" s="17">
        <v>-0.7</v>
      </c>
      <c r="DN31" s="17">
        <v>-1.6</v>
      </c>
      <c r="DO31" s="17">
        <v>0</v>
      </c>
      <c r="DP31" s="17">
        <v>0</v>
      </c>
      <c r="DQ31" s="17">
        <v>1.8</v>
      </c>
      <c r="DR31" s="17">
        <v>0.4</v>
      </c>
      <c r="DS31" s="17">
        <v>0.7</v>
      </c>
      <c r="DT31" s="17">
        <v>0.6</v>
      </c>
      <c r="DU31" s="17">
        <v>-2.9</v>
      </c>
      <c r="DV31" s="17">
        <v>0.1</v>
      </c>
      <c r="DW31" s="17">
        <v>0.4</v>
      </c>
      <c r="DX31" s="17">
        <v>0.2</v>
      </c>
      <c r="DY31" s="17"/>
      <c r="DZ31" s="17">
        <v>-2.5</v>
      </c>
      <c r="EA31" s="17">
        <v>0</v>
      </c>
      <c r="EB31" s="17">
        <v>0.5</v>
      </c>
      <c r="EC31" s="17">
        <v>0.2</v>
      </c>
      <c r="ED31" s="17">
        <v>0.5</v>
      </c>
      <c r="EE31" s="17">
        <v>0</v>
      </c>
      <c r="EF31" s="17">
        <v>4</v>
      </c>
      <c r="EG31" s="17">
        <v>2.1</v>
      </c>
      <c r="EH31" s="17">
        <v>-1.9</v>
      </c>
      <c r="EI31" s="17">
        <v>-4.0999999999999996</v>
      </c>
      <c r="EJ31" s="17"/>
      <c r="EK31" s="17"/>
      <c r="EL31" s="17">
        <v>1.9</v>
      </c>
      <c r="EM31" s="17">
        <v>0.2</v>
      </c>
      <c r="EN31" s="17">
        <v>1.4</v>
      </c>
      <c r="EO31" s="17">
        <v>0.1</v>
      </c>
      <c r="EP31" s="17">
        <v>0.1</v>
      </c>
      <c r="EQ31" s="17">
        <v>0.1</v>
      </c>
      <c r="ER31" s="17"/>
      <c r="ES31" s="17">
        <v>0.8</v>
      </c>
      <c r="ET31" s="17">
        <v>2</v>
      </c>
      <c r="EU31" s="17">
        <v>-1</v>
      </c>
      <c r="EV31" s="17">
        <v>-0.2</v>
      </c>
      <c r="EW31" s="17">
        <v>0</v>
      </c>
      <c r="EX31" s="17">
        <v>0</v>
      </c>
      <c r="EY31" s="17">
        <v>22.8</v>
      </c>
      <c r="EZ31" s="17">
        <v>1.9</v>
      </c>
      <c r="FA31" s="17">
        <v>0.8</v>
      </c>
      <c r="FB31" s="17">
        <v>0.8</v>
      </c>
      <c r="FC31" s="17">
        <v>2.4</v>
      </c>
      <c r="FD31" s="17">
        <v>13.4</v>
      </c>
      <c r="FE31" s="17">
        <v>8.8000000000000007</v>
      </c>
      <c r="FF31" s="17"/>
      <c r="FG31" s="17">
        <v>0.2</v>
      </c>
      <c r="FH31" s="17">
        <v>2.1</v>
      </c>
      <c r="FI31" s="17">
        <v>438.43</v>
      </c>
      <c r="FJ31" s="15"/>
      <c r="FK31" s="17"/>
      <c r="FL31" s="17">
        <v>-0.39600000000000002</v>
      </c>
      <c r="FM31" s="17"/>
      <c r="FN31" s="17">
        <v>0.9</v>
      </c>
      <c r="FO31" s="17">
        <v>0.29626999999999998</v>
      </c>
      <c r="FP31" s="17">
        <v>0.33788000000000001</v>
      </c>
      <c r="FQ31" s="17">
        <v>0.1</v>
      </c>
      <c r="FR31" s="17">
        <v>2.4</v>
      </c>
      <c r="FS31" s="17">
        <v>3.63815</v>
      </c>
    </row>
    <row r="32" spans="1:175" ht="24" customHeight="1" x14ac:dyDescent="0.3">
      <c r="A32" s="16" t="s">
        <v>52</v>
      </c>
      <c r="B32" s="16" t="s">
        <v>718</v>
      </c>
      <c r="C32" s="17">
        <v>5.3</v>
      </c>
      <c r="D32" s="17">
        <v>24.5</v>
      </c>
      <c r="E32" s="17">
        <v>12.4</v>
      </c>
      <c r="F32" s="17"/>
      <c r="G32" s="17"/>
      <c r="H32" s="17">
        <v>-1.4</v>
      </c>
      <c r="I32" s="17">
        <v>18.600000000000001</v>
      </c>
      <c r="J32" s="17"/>
      <c r="K32" s="17"/>
      <c r="L32" s="17">
        <v>-0.8</v>
      </c>
      <c r="M32" s="17">
        <v>-7.7</v>
      </c>
      <c r="N32" s="17">
        <v>26.4</v>
      </c>
      <c r="O32" s="17">
        <v>44.1</v>
      </c>
      <c r="P32" s="17">
        <v>1.8</v>
      </c>
      <c r="Q32" s="17">
        <v>-2.1</v>
      </c>
      <c r="R32" s="17">
        <v>38.200000000000003</v>
      </c>
      <c r="S32" s="17">
        <v>-0.1</v>
      </c>
      <c r="T32" s="17"/>
      <c r="U32" s="17"/>
      <c r="V32" s="17"/>
      <c r="W32" s="17"/>
      <c r="X32" s="17">
        <v>9.3000000000000007</v>
      </c>
      <c r="Y32" s="17">
        <v>1.3</v>
      </c>
      <c r="Z32" s="17">
        <v>0.7</v>
      </c>
      <c r="AA32" s="17">
        <v>0</v>
      </c>
      <c r="AB32" s="17">
        <v>-3.4</v>
      </c>
      <c r="AC32" s="17">
        <v>6.3</v>
      </c>
      <c r="AD32" s="17">
        <v>14.4</v>
      </c>
      <c r="AE32" s="17"/>
      <c r="AF32" s="17"/>
      <c r="AG32" s="17"/>
      <c r="AH32" s="17"/>
      <c r="AI32" s="17">
        <v>2.6</v>
      </c>
      <c r="AJ32" s="17">
        <v>15</v>
      </c>
      <c r="AK32" s="17"/>
      <c r="AL32" s="17"/>
      <c r="AM32" s="17"/>
      <c r="AN32" s="17">
        <v>-1</v>
      </c>
      <c r="AO32" s="17">
        <v>-6</v>
      </c>
      <c r="AP32" s="17">
        <v>5.4</v>
      </c>
      <c r="AQ32" s="17">
        <v>26.2</v>
      </c>
      <c r="AR32" s="17">
        <v>8.9</v>
      </c>
      <c r="AS32" s="17">
        <v>1.5</v>
      </c>
      <c r="AT32" s="17">
        <v>1.9</v>
      </c>
      <c r="AU32" s="17">
        <v>0.6</v>
      </c>
      <c r="AV32" s="17">
        <v>-7.5</v>
      </c>
      <c r="AW32" s="17">
        <v>-15.9</v>
      </c>
      <c r="AX32" s="17">
        <v>-42.3</v>
      </c>
      <c r="AY32" s="17">
        <v>3.5</v>
      </c>
      <c r="AZ32" s="17">
        <v>-2.8</v>
      </c>
      <c r="BA32" s="17">
        <v>0.4</v>
      </c>
      <c r="BB32" s="17">
        <v>-1.9</v>
      </c>
      <c r="BC32" s="17">
        <v>-3.1</v>
      </c>
      <c r="BD32" s="17">
        <v>0.5</v>
      </c>
      <c r="BE32" s="17">
        <v>0.2</v>
      </c>
      <c r="BF32" s="17">
        <v>-5</v>
      </c>
      <c r="BG32" s="17"/>
      <c r="BH32" s="17"/>
      <c r="BI32" s="17">
        <v>15.8</v>
      </c>
      <c r="BJ32" s="17"/>
      <c r="BK32" s="17"/>
      <c r="BL32" s="17">
        <v>-3.9</v>
      </c>
      <c r="BM32" s="17"/>
      <c r="BN32" s="17"/>
      <c r="BO32" s="17"/>
      <c r="BP32" s="17">
        <v>10.5</v>
      </c>
      <c r="BQ32" s="17">
        <v>0</v>
      </c>
      <c r="BR32" s="17">
        <v>-14.1</v>
      </c>
      <c r="BS32" s="17">
        <v>0</v>
      </c>
      <c r="BT32" s="17">
        <v>6.2</v>
      </c>
      <c r="BU32" s="17">
        <v>0</v>
      </c>
      <c r="BV32" s="17"/>
      <c r="BW32" s="17"/>
      <c r="BX32" s="17"/>
      <c r="BY32" s="17"/>
      <c r="BZ32" s="17"/>
      <c r="CA32" s="17"/>
      <c r="CB32" s="17"/>
      <c r="CC32" s="17">
        <v>-0.6</v>
      </c>
      <c r="CD32" s="17">
        <v>39.799999999999997</v>
      </c>
      <c r="CE32" s="17">
        <v>52.8</v>
      </c>
      <c r="CF32" s="17">
        <v>6.5</v>
      </c>
      <c r="CG32" s="17">
        <v>12.1</v>
      </c>
      <c r="CH32" s="17">
        <v>6</v>
      </c>
      <c r="CI32" s="17"/>
      <c r="CJ32" s="17"/>
      <c r="CK32" s="17"/>
      <c r="CL32" s="17">
        <v>56.6</v>
      </c>
      <c r="CM32" s="17">
        <v>59</v>
      </c>
      <c r="CN32" s="17">
        <v>5.7</v>
      </c>
      <c r="CO32" s="17">
        <v>0</v>
      </c>
      <c r="CP32" s="17"/>
      <c r="CQ32" s="17"/>
      <c r="CR32" s="17"/>
      <c r="CS32" s="17"/>
      <c r="CT32" s="17">
        <v>4.5999999999999996</v>
      </c>
      <c r="CU32" s="17">
        <v>-7</v>
      </c>
      <c r="CV32" s="17"/>
      <c r="CW32" s="17">
        <v>-0.2</v>
      </c>
      <c r="CX32" s="17">
        <v>6.5</v>
      </c>
      <c r="CY32" s="17"/>
      <c r="CZ32" s="17"/>
      <c r="DA32" s="17">
        <v>0.5</v>
      </c>
      <c r="DB32" s="17"/>
      <c r="DC32" s="17">
        <v>0</v>
      </c>
      <c r="DD32" s="17">
        <v>-0.4</v>
      </c>
      <c r="DE32" s="17"/>
      <c r="DF32" s="17">
        <v>-0.06</v>
      </c>
      <c r="DG32" s="17">
        <v>0.7</v>
      </c>
      <c r="DH32" s="17">
        <v>0.1</v>
      </c>
      <c r="DI32" s="17">
        <v>1.7</v>
      </c>
      <c r="DJ32" s="17">
        <v>0</v>
      </c>
      <c r="DK32" s="17">
        <v>0.6</v>
      </c>
      <c r="DL32" s="17"/>
      <c r="DM32" s="17">
        <v>-0.7</v>
      </c>
      <c r="DN32" s="17">
        <v>-1.6</v>
      </c>
      <c r="DO32" s="17">
        <v>0</v>
      </c>
      <c r="DP32" s="17">
        <v>0</v>
      </c>
      <c r="DQ32" s="17">
        <v>1.8</v>
      </c>
      <c r="DR32" s="17">
        <v>0.4</v>
      </c>
      <c r="DS32" s="17">
        <v>0.7</v>
      </c>
      <c r="DT32" s="17">
        <v>0.6</v>
      </c>
      <c r="DU32" s="17">
        <v>-3</v>
      </c>
      <c r="DV32" s="17">
        <v>0.1</v>
      </c>
      <c r="DW32" s="17">
        <v>0.3</v>
      </c>
      <c r="DX32" s="17">
        <v>0.2</v>
      </c>
      <c r="DY32" s="17"/>
      <c r="DZ32" s="17">
        <v>-2.5</v>
      </c>
      <c r="EA32" s="17">
        <v>-0.1</v>
      </c>
      <c r="EB32" s="17">
        <v>0.5</v>
      </c>
      <c r="EC32" s="17">
        <v>0.3</v>
      </c>
      <c r="ED32" s="17">
        <v>0.7</v>
      </c>
      <c r="EE32" s="17">
        <v>0</v>
      </c>
      <c r="EF32" s="17">
        <v>4</v>
      </c>
      <c r="EG32" s="17">
        <v>2</v>
      </c>
      <c r="EH32" s="17">
        <v>-1.2</v>
      </c>
      <c r="EI32" s="17">
        <v>-1.2</v>
      </c>
      <c r="EJ32" s="17"/>
      <c r="EK32" s="17"/>
      <c r="EL32" s="17">
        <v>1.9</v>
      </c>
      <c r="EM32" s="17">
        <v>0.2</v>
      </c>
      <c r="EN32" s="17">
        <v>1.8</v>
      </c>
      <c r="EO32" s="17">
        <v>0.1</v>
      </c>
      <c r="EP32" s="17">
        <v>0.1</v>
      </c>
      <c r="EQ32" s="17">
        <v>0.1</v>
      </c>
      <c r="ER32" s="17"/>
      <c r="ES32" s="17">
        <v>1.1000000000000001</v>
      </c>
      <c r="ET32" s="17">
        <v>2.2999999999999998</v>
      </c>
      <c r="EU32" s="17">
        <v>-0.3</v>
      </c>
      <c r="EV32" s="17">
        <v>-0.2</v>
      </c>
      <c r="EW32" s="17">
        <v>0</v>
      </c>
      <c r="EX32" s="17">
        <v>0</v>
      </c>
      <c r="EY32" s="17">
        <v>23</v>
      </c>
      <c r="EZ32" s="17">
        <v>2.2000000000000002</v>
      </c>
      <c r="FA32" s="17">
        <v>0.8</v>
      </c>
      <c r="FB32" s="17">
        <v>0.9</v>
      </c>
      <c r="FC32" s="17">
        <v>2.2999999999999998</v>
      </c>
      <c r="FD32" s="17">
        <v>14.1</v>
      </c>
      <c r="FE32" s="17">
        <v>9.5</v>
      </c>
      <c r="FF32" s="17"/>
      <c r="FG32" s="17">
        <v>1.2</v>
      </c>
      <c r="FH32" s="17">
        <v>2.1</v>
      </c>
      <c r="FI32" s="17">
        <v>492.94</v>
      </c>
      <c r="FJ32" s="15"/>
      <c r="FK32" s="17"/>
      <c r="FL32" s="17">
        <v>2.1999999999999999E-2</v>
      </c>
      <c r="FM32" s="17"/>
      <c r="FN32" s="17">
        <v>1</v>
      </c>
      <c r="FO32" s="17">
        <v>0.29807</v>
      </c>
      <c r="FP32" s="17">
        <v>0.33411000000000002</v>
      </c>
      <c r="FQ32" s="17">
        <v>0.4</v>
      </c>
      <c r="FR32" s="17">
        <v>2.5</v>
      </c>
      <c r="FS32" s="17">
        <v>4.5541799999999997</v>
      </c>
    </row>
    <row r="33" spans="1:175" ht="24" customHeight="1" x14ac:dyDescent="0.3">
      <c r="A33" s="16" t="s">
        <v>52</v>
      </c>
      <c r="B33" s="16" t="s">
        <v>719</v>
      </c>
      <c r="C33" s="17">
        <v>5.5</v>
      </c>
      <c r="D33" s="17">
        <v>28</v>
      </c>
      <c r="E33" s="17">
        <v>13.1</v>
      </c>
      <c r="F33" s="17"/>
      <c r="G33" s="17"/>
      <c r="H33" s="17">
        <v>0.8</v>
      </c>
      <c r="I33" s="17">
        <v>20.5</v>
      </c>
      <c r="J33" s="17"/>
      <c r="K33" s="17"/>
      <c r="L33" s="17">
        <v>-5.0999999999999996</v>
      </c>
      <c r="M33" s="17">
        <v>-4.2</v>
      </c>
      <c r="N33" s="17">
        <v>29.1</v>
      </c>
      <c r="O33" s="17">
        <v>36.5</v>
      </c>
      <c r="P33" s="17">
        <v>0.3</v>
      </c>
      <c r="Q33" s="17">
        <v>-3</v>
      </c>
      <c r="R33" s="17">
        <v>40.299999999999997</v>
      </c>
      <c r="S33" s="17">
        <v>0.2</v>
      </c>
      <c r="T33" s="17"/>
      <c r="U33" s="17"/>
      <c r="V33" s="17"/>
      <c r="W33" s="17"/>
      <c r="X33" s="17">
        <v>11.4</v>
      </c>
      <c r="Y33" s="17">
        <v>1.3</v>
      </c>
      <c r="Z33" s="17">
        <v>0.8</v>
      </c>
      <c r="AA33" s="17">
        <v>0</v>
      </c>
      <c r="AB33" s="17">
        <v>-3.4</v>
      </c>
      <c r="AC33" s="17">
        <v>6.6</v>
      </c>
      <c r="AD33" s="17">
        <v>15.2</v>
      </c>
      <c r="AE33" s="17"/>
      <c r="AF33" s="17"/>
      <c r="AG33" s="17"/>
      <c r="AH33" s="17"/>
      <c r="AI33" s="17">
        <v>3.8</v>
      </c>
      <c r="AJ33" s="17">
        <v>16.5</v>
      </c>
      <c r="AK33" s="17"/>
      <c r="AL33" s="17"/>
      <c r="AM33" s="17"/>
      <c r="AN33" s="17">
        <v>-1</v>
      </c>
      <c r="AO33" s="17">
        <v>-5.8</v>
      </c>
      <c r="AP33" s="17">
        <v>5.0999999999999996</v>
      </c>
      <c r="AQ33" s="17">
        <v>26.5</v>
      </c>
      <c r="AR33" s="17">
        <v>8.5</v>
      </c>
      <c r="AS33" s="17">
        <v>1.2</v>
      </c>
      <c r="AT33" s="17">
        <v>1.9</v>
      </c>
      <c r="AU33" s="17">
        <v>-0.2</v>
      </c>
      <c r="AV33" s="17">
        <v>-8.9</v>
      </c>
      <c r="AW33" s="17">
        <v>-17.399999999999999</v>
      </c>
      <c r="AX33" s="17">
        <v>-44.4</v>
      </c>
      <c r="AY33" s="17">
        <v>2.7</v>
      </c>
      <c r="AZ33" s="17">
        <v>-2.8</v>
      </c>
      <c r="BA33" s="17">
        <v>0.3</v>
      </c>
      <c r="BB33" s="17">
        <v>1.4</v>
      </c>
      <c r="BC33" s="17">
        <v>-1.6</v>
      </c>
      <c r="BD33" s="17">
        <v>0.5</v>
      </c>
      <c r="BE33" s="17">
        <v>0.2</v>
      </c>
      <c r="BF33" s="17">
        <v>3.7</v>
      </c>
      <c r="BG33" s="17"/>
      <c r="BH33" s="17"/>
      <c r="BI33" s="17">
        <v>14.8</v>
      </c>
      <c r="BJ33" s="17"/>
      <c r="BK33" s="17"/>
      <c r="BL33" s="17">
        <v>-0.8</v>
      </c>
      <c r="BM33" s="17"/>
      <c r="BN33" s="17"/>
      <c r="BO33" s="17"/>
      <c r="BP33" s="17">
        <v>9.6</v>
      </c>
      <c r="BQ33" s="17">
        <v>0</v>
      </c>
      <c r="BR33" s="17">
        <v>-16</v>
      </c>
      <c r="BS33" s="17">
        <v>0</v>
      </c>
      <c r="BT33" s="17">
        <v>5.5</v>
      </c>
      <c r="BU33" s="17">
        <v>0</v>
      </c>
      <c r="BV33" s="17"/>
      <c r="BW33" s="17"/>
      <c r="BX33" s="17"/>
      <c r="BY33" s="17"/>
      <c r="BZ33" s="17"/>
      <c r="CA33" s="17"/>
      <c r="CB33" s="17"/>
      <c r="CC33" s="17">
        <v>-0.6</v>
      </c>
      <c r="CD33" s="17">
        <v>39.5</v>
      </c>
      <c r="CE33" s="17">
        <v>52.4</v>
      </c>
      <c r="CF33" s="17">
        <v>6.3</v>
      </c>
      <c r="CG33" s="17">
        <v>11.9</v>
      </c>
      <c r="CH33" s="17">
        <v>6</v>
      </c>
      <c r="CI33" s="17"/>
      <c r="CJ33" s="17"/>
      <c r="CK33" s="17"/>
      <c r="CL33" s="17">
        <v>73.2</v>
      </c>
      <c r="CM33" s="17">
        <v>75.099999999999994</v>
      </c>
      <c r="CN33" s="17">
        <v>-0.7</v>
      </c>
      <c r="CO33" s="17">
        <v>0</v>
      </c>
      <c r="CP33" s="17"/>
      <c r="CQ33" s="17"/>
      <c r="CR33" s="17"/>
      <c r="CS33" s="17"/>
      <c r="CT33" s="17">
        <v>4.0999999999999996</v>
      </c>
      <c r="CU33" s="17">
        <v>-7.2</v>
      </c>
      <c r="CV33" s="17"/>
      <c r="CW33" s="17">
        <v>2</v>
      </c>
      <c r="CX33" s="17">
        <v>6.4</v>
      </c>
      <c r="CY33" s="17"/>
      <c r="CZ33" s="17"/>
      <c r="DA33" s="17">
        <v>0.5</v>
      </c>
      <c r="DB33" s="17"/>
      <c r="DC33" s="17">
        <v>-0.1</v>
      </c>
      <c r="DD33" s="17">
        <v>-0.3</v>
      </c>
      <c r="DE33" s="17"/>
      <c r="DF33" s="17">
        <v>-0.06</v>
      </c>
      <c r="DG33" s="17">
        <v>0.8</v>
      </c>
      <c r="DH33" s="17">
        <v>0.1</v>
      </c>
      <c r="DI33" s="17">
        <v>2</v>
      </c>
      <c r="DJ33" s="17">
        <v>0</v>
      </c>
      <c r="DK33" s="17">
        <v>0.6</v>
      </c>
      <c r="DL33" s="17"/>
      <c r="DM33" s="17">
        <v>-0.7</v>
      </c>
      <c r="DN33" s="17">
        <v>-1.6</v>
      </c>
      <c r="DO33" s="17">
        <v>0</v>
      </c>
      <c r="DP33" s="17">
        <v>0</v>
      </c>
      <c r="DQ33" s="17">
        <v>1.8</v>
      </c>
      <c r="DR33" s="17">
        <v>0.4</v>
      </c>
      <c r="DS33" s="17">
        <v>0.7</v>
      </c>
      <c r="DT33" s="17">
        <v>0.6</v>
      </c>
      <c r="DU33" s="17">
        <v>-2.9</v>
      </c>
      <c r="DV33" s="17">
        <v>0</v>
      </c>
      <c r="DW33" s="17">
        <v>0.4</v>
      </c>
      <c r="DX33" s="17">
        <v>0.2</v>
      </c>
      <c r="DY33" s="17"/>
      <c r="DZ33" s="17">
        <v>-2.4</v>
      </c>
      <c r="EA33" s="17">
        <v>-0.1</v>
      </c>
      <c r="EB33" s="17">
        <v>0.6</v>
      </c>
      <c r="EC33" s="17">
        <v>0.3</v>
      </c>
      <c r="ED33" s="17">
        <v>0.7</v>
      </c>
      <c r="EE33" s="17">
        <v>0.7</v>
      </c>
      <c r="EF33" s="17">
        <v>4</v>
      </c>
      <c r="EG33" s="17">
        <v>2.1</v>
      </c>
      <c r="EH33" s="17">
        <v>-4.3</v>
      </c>
      <c r="EI33" s="17">
        <v>-4.5</v>
      </c>
      <c r="EJ33" s="17"/>
      <c r="EK33" s="17"/>
      <c r="EL33" s="17">
        <v>1.9</v>
      </c>
      <c r="EM33" s="17">
        <v>0.2</v>
      </c>
      <c r="EN33" s="17">
        <v>1.8</v>
      </c>
      <c r="EO33" s="17">
        <v>0.1</v>
      </c>
      <c r="EP33" s="17">
        <v>0.1</v>
      </c>
      <c r="EQ33" s="17">
        <v>0.1</v>
      </c>
      <c r="ER33" s="17"/>
      <c r="ES33" s="17">
        <v>1.2</v>
      </c>
      <c r="ET33" s="17">
        <v>2.4</v>
      </c>
      <c r="EU33" s="17">
        <v>-1.7</v>
      </c>
      <c r="EV33" s="17">
        <v>-0.2</v>
      </c>
      <c r="EW33" s="17">
        <v>0</v>
      </c>
      <c r="EX33" s="17">
        <v>0.1</v>
      </c>
      <c r="EY33" s="17">
        <v>22.3</v>
      </c>
      <c r="EZ33" s="17">
        <v>2.4</v>
      </c>
      <c r="FA33" s="17">
        <v>0.8</v>
      </c>
      <c r="FB33" s="17">
        <v>0.8</v>
      </c>
      <c r="FC33" s="17">
        <v>2.2999999999999998</v>
      </c>
      <c r="FD33" s="17">
        <v>14.4</v>
      </c>
      <c r="FE33" s="17">
        <v>9.9</v>
      </c>
      <c r="FF33" s="17"/>
      <c r="FG33" s="17">
        <v>1.7</v>
      </c>
      <c r="FH33" s="17">
        <v>2.1</v>
      </c>
      <c r="FI33" s="17">
        <v>527.84</v>
      </c>
      <c r="FJ33" s="15"/>
      <c r="FK33" s="17"/>
      <c r="FL33" s="17">
        <v>0.04</v>
      </c>
      <c r="FM33" s="17"/>
      <c r="FN33" s="17">
        <v>1</v>
      </c>
      <c r="FO33" s="17">
        <v>0.29848000000000002</v>
      </c>
      <c r="FP33" s="17">
        <v>0.34781000000000001</v>
      </c>
      <c r="FQ33" s="17">
        <v>0.6</v>
      </c>
      <c r="FR33" s="17">
        <v>2.4</v>
      </c>
      <c r="FS33" s="17">
        <v>4.6862899999999996</v>
      </c>
    </row>
    <row r="34" spans="1:175" ht="24" customHeight="1" x14ac:dyDescent="0.3">
      <c r="A34" s="18" t="s">
        <v>52</v>
      </c>
      <c r="B34" s="18" t="s">
        <v>720</v>
      </c>
      <c r="C34" s="19">
        <v>3.9</v>
      </c>
      <c r="D34" s="19">
        <v>19</v>
      </c>
      <c r="E34" s="19">
        <v>11.6</v>
      </c>
      <c r="F34" s="19"/>
      <c r="G34" s="19"/>
      <c r="H34" s="19">
        <v>0.5</v>
      </c>
      <c r="I34" s="19">
        <v>20.399999999999999</v>
      </c>
      <c r="J34" s="19"/>
      <c r="K34" s="19"/>
      <c r="L34" s="19">
        <v>-3.3</v>
      </c>
      <c r="M34" s="19">
        <v>-8.6</v>
      </c>
      <c r="N34" s="19">
        <v>24.8</v>
      </c>
      <c r="O34" s="19">
        <v>40.9</v>
      </c>
      <c r="P34" s="19">
        <v>1.2</v>
      </c>
      <c r="Q34" s="19">
        <v>-1.6</v>
      </c>
      <c r="R34" s="19">
        <v>32.700000000000003</v>
      </c>
      <c r="S34" s="19">
        <v>-0.1</v>
      </c>
      <c r="T34" s="19"/>
      <c r="U34" s="19"/>
      <c r="V34" s="19"/>
      <c r="W34" s="19"/>
      <c r="X34" s="19">
        <v>9.6</v>
      </c>
      <c r="Y34" s="19">
        <v>1.1000000000000001</v>
      </c>
      <c r="Z34" s="19">
        <v>0.6</v>
      </c>
      <c r="AA34" s="19">
        <v>0</v>
      </c>
      <c r="AB34" s="19">
        <v>-3.4</v>
      </c>
      <c r="AC34" s="19">
        <v>6.3</v>
      </c>
      <c r="AD34" s="19">
        <v>13.6</v>
      </c>
      <c r="AE34" s="19"/>
      <c r="AF34" s="19"/>
      <c r="AG34" s="19"/>
      <c r="AH34" s="19"/>
      <c r="AI34" s="19">
        <v>0.7</v>
      </c>
      <c r="AJ34" s="19">
        <v>22</v>
      </c>
      <c r="AK34" s="19"/>
      <c r="AL34" s="19"/>
      <c r="AM34" s="19"/>
      <c r="AN34" s="19">
        <v>-1</v>
      </c>
      <c r="AO34" s="19">
        <v>4.3</v>
      </c>
      <c r="AP34" s="19">
        <v>5.2</v>
      </c>
      <c r="AQ34" s="19">
        <v>26.5</v>
      </c>
      <c r="AR34" s="19">
        <v>8.6999999999999993</v>
      </c>
      <c r="AS34" s="19">
        <v>1.5</v>
      </c>
      <c r="AT34" s="19">
        <v>1.9</v>
      </c>
      <c r="AU34" s="19">
        <v>0.6</v>
      </c>
      <c r="AV34" s="19">
        <v>-8.4</v>
      </c>
      <c r="AW34" s="19">
        <v>-16.8</v>
      </c>
      <c r="AX34" s="19">
        <v>-43.4</v>
      </c>
      <c r="AY34" s="19">
        <v>5.5</v>
      </c>
      <c r="AZ34" s="19">
        <v>-2.8</v>
      </c>
      <c r="BA34" s="19">
        <v>0.4</v>
      </c>
      <c r="BB34" s="19">
        <v>-1.4</v>
      </c>
      <c r="BC34" s="19">
        <v>-3.8</v>
      </c>
      <c r="BD34" s="19">
        <v>0.5</v>
      </c>
      <c r="BE34" s="19">
        <v>0.2</v>
      </c>
      <c r="BF34" s="19">
        <v>-4.7</v>
      </c>
      <c r="BG34" s="19"/>
      <c r="BH34" s="19"/>
      <c r="BI34" s="19">
        <v>15.5</v>
      </c>
      <c r="BJ34" s="19"/>
      <c r="BK34" s="19"/>
      <c r="BL34" s="19">
        <v>-1.8</v>
      </c>
      <c r="BM34" s="19"/>
      <c r="BN34" s="19"/>
      <c r="BO34" s="19"/>
      <c r="BP34" s="19">
        <v>13.5</v>
      </c>
      <c r="BQ34" s="19">
        <v>-5.7</v>
      </c>
      <c r="BR34" s="19">
        <v>-14.6</v>
      </c>
      <c r="BS34" s="19">
        <v>0</v>
      </c>
      <c r="BT34" s="19">
        <v>6.3</v>
      </c>
      <c r="BU34" s="19">
        <v>0</v>
      </c>
      <c r="BV34" s="19"/>
      <c r="BW34" s="19"/>
      <c r="BX34" s="19"/>
      <c r="BY34" s="19"/>
      <c r="BZ34" s="19"/>
      <c r="CA34" s="19"/>
      <c r="CB34" s="19"/>
      <c r="CC34" s="19">
        <v>-0.6</v>
      </c>
      <c r="CD34" s="19">
        <v>40.6</v>
      </c>
      <c r="CE34" s="19">
        <v>52.9</v>
      </c>
      <c r="CF34" s="19">
        <v>6.5</v>
      </c>
      <c r="CG34" s="19">
        <v>12.1</v>
      </c>
      <c r="CH34" s="19">
        <v>6.1</v>
      </c>
      <c r="CI34" s="19"/>
      <c r="CJ34" s="19"/>
      <c r="CK34" s="19"/>
      <c r="CL34" s="19">
        <v>73.3</v>
      </c>
      <c r="CM34" s="19">
        <v>75.599999999999994</v>
      </c>
      <c r="CN34" s="19">
        <v>0.6</v>
      </c>
      <c r="CO34" s="19">
        <v>0</v>
      </c>
      <c r="CP34" s="19"/>
      <c r="CQ34" s="19"/>
      <c r="CR34" s="19"/>
      <c r="CS34" s="19"/>
      <c r="CT34" s="19">
        <v>4.7</v>
      </c>
      <c r="CU34" s="19">
        <v>-6.9</v>
      </c>
      <c r="CV34" s="19"/>
      <c r="CW34" s="19">
        <v>-1.5</v>
      </c>
      <c r="CX34" s="19">
        <v>6.2</v>
      </c>
      <c r="CY34" s="19"/>
      <c r="CZ34" s="19"/>
      <c r="DA34" s="19">
        <v>0.5</v>
      </c>
      <c r="DB34" s="19"/>
      <c r="DC34" s="19">
        <v>0</v>
      </c>
      <c r="DD34" s="19">
        <v>-0.3</v>
      </c>
      <c r="DE34" s="19"/>
      <c r="DF34" s="19">
        <v>-0.02</v>
      </c>
      <c r="DG34" s="19">
        <v>0.8</v>
      </c>
      <c r="DH34" s="19">
        <v>0.1</v>
      </c>
      <c r="DI34" s="19">
        <v>1.9</v>
      </c>
      <c r="DJ34" s="19">
        <v>0.1</v>
      </c>
      <c r="DK34" s="19">
        <v>0.5</v>
      </c>
      <c r="DL34" s="19"/>
      <c r="DM34" s="19">
        <v>-0.7</v>
      </c>
      <c r="DN34" s="19">
        <v>-1.6</v>
      </c>
      <c r="DO34" s="19">
        <v>0</v>
      </c>
      <c r="DP34" s="19">
        <v>0</v>
      </c>
      <c r="DQ34" s="19">
        <v>1.7</v>
      </c>
      <c r="DR34" s="19">
        <v>0.4</v>
      </c>
      <c r="DS34" s="19">
        <v>0.7</v>
      </c>
      <c r="DT34" s="19">
        <v>0.6</v>
      </c>
      <c r="DU34" s="19">
        <v>-2.8</v>
      </c>
      <c r="DV34" s="19">
        <v>0.1</v>
      </c>
      <c r="DW34" s="19">
        <v>0.4</v>
      </c>
      <c r="DX34" s="19">
        <v>0.2</v>
      </c>
      <c r="DY34" s="19"/>
      <c r="DZ34" s="19">
        <v>-2.4</v>
      </c>
      <c r="EA34" s="19">
        <v>-0.1</v>
      </c>
      <c r="EB34" s="19">
        <v>0.6</v>
      </c>
      <c r="EC34" s="19">
        <v>0.4</v>
      </c>
      <c r="ED34" s="19">
        <v>0.7</v>
      </c>
      <c r="EE34" s="19">
        <v>0.8</v>
      </c>
      <c r="EF34" s="19">
        <v>4</v>
      </c>
      <c r="EG34" s="19">
        <v>2</v>
      </c>
      <c r="EH34" s="19">
        <v>-2.9</v>
      </c>
      <c r="EI34" s="19">
        <v>-3.1</v>
      </c>
      <c r="EJ34" s="19"/>
      <c r="EK34" s="19"/>
      <c r="EL34" s="19">
        <v>1.9</v>
      </c>
      <c r="EM34" s="19">
        <v>0.2</v>
      </c>
      <c r="EN34" s="19">
        <v>1.8</v>
      </c>
      <c r="EO34" s="19">
        <v>0.1</v>
      </c>
      <c r="EP34" s="19">
        <v>0.1</v>
      </c>
      <c r="EQ34" s="19">
        <v>0.1</v>
      </c>
      <c r="ER34" s="19"/>
      <c r="ES34" s="19">
        <v>1.1000000000000001</v>
      </c>
      <c r="ET34" s="19">
        <v>2.4</v>
      </c>
      <c r="EU34" s="19">
        <v>-0.6</v>
      </c>
      <c r="EV34" s="19">
        <v>-0.2</v>
      </c>
      <c r="EW34" s="19">
        <v>0</v>
      </c>
      <c r="EX34" s="19">
        <v>0.1</v>
      </c>
      <c r="EY34" s="19">
        <v>15.7</v>
      </c>
      <c r="EZ34" s="19">
        <v>2.5</v>
      </c>
      <c r="FA34" s="19">
        <v>0.7</v>
      </c>
      <c r="FB34" s="19">
        <v>0.8</v>
      </c>
      <c r="FC34" s="19">
        <v>2.2999999999999998</v>
      </c>
      <c r="FD34" s="19">
        <v>14.8</v>
      </c>
      <c r="FE34" s="19">
        <v>10</v>
      </c>
      <c r="FF34" s="19"/>
      <c r="FG34" s="19">
        <v>2.6</v>
      </c>
      <c r="FH34" s="19">
        <v>2.1</v>
      </c>
      <c r="FI34" s="19">
        <v>508.78</v>
      </c>
      <c r="FJ34" s="15"/>
      <c r="FK34" s="19"/>
      <c r="FL34" s="19">
        <v>-7.3999999999999996E-2</v>
      </c>
      <c r="FM34" s="19"/>
      <c r="FN34" s="19">
        <v>1</v>
      </c>
      <c r="FO34" s="19">
        <v>0.30198999999999998</v>
      </c>
      <c r="FP34" s="19">
        <v>0.35757</v>
      </c>
      <c r="FQ34" s="19">
        <v>0.8</v>
      </c>
      <c r="FR34" s="19">
        <v>2.5</v>
      </c>
      <c r="FS34" s="19">
        <v>4.8855599999999999</v>
      </c>
    </row>
    <row r="35" spans="1:175" ht="24" customHeight="1" x14ac:dyDescent="0.3">
      <c r="A35" s="13" t="s">
        <v>52</v>
      </c>
      <c r="B35" s="13" t="s">
        <v>721</v>
      </c>
      <c r="C35" s="14">
        <v>3.8</v>
      </c>
      <c r="D35" s="14">
        <v>21.1</v>
      </c>
      <c r="E35" s="14">
        <v>12.4</v>
      </c>
      <c r="F35" s="14"/>
      <c r="G35" s="14"/>
      <c r="H35" s="14">
        <v>1.7</v>
      </c>
      <c r="I35" s="14">
        <v>17.8</v>
      </c>
      <c r="J35" s="14"/>
      <c r="K35" s="14"/>
      <c r="L35" s="14">
        <v>-3.5</v>
      </c>
      <c r="M35" s="14">
        <v>-5.0999999999999996</v>
      </c>
      <c r="N35" s="14">
        <v>26</v>
      </c>
      <c r="O35" s="14">
        <v>36.700000000000003</v>
      </c>
      <c r="P35" s="14">
        <v>-0.5</v>
      </c>
      <c r="Q35" s="14">
        <v>-2.8</v>
      </c>
      <c r="R35" s="14">
        <v>24.9</v>
      </c>
      <c r="S35" s="14">
        <v>0.2</v>
      </c>
      <c r="T35" s="14"/>
      <c r="U35" s="14"/>
      <c r="V35" s="14"/>
      <c r="W35" s="14"/>
      <c r="X35" s="14">
        <v>6.8</v>
      </c>
      <c r="Y35" s="14">
        <v>0.9</v>
      </c>
      <c r="Z35" s="14">
        <v>0.6</v>
      </c>
      <c r="AA35" s="14">
        <v>0</v>
      </c>
      <c r="AB35" s="14">
        <v>-3.4</v>
      </c>
      <c r="AC35" s="14">
        <v>5.4</v>
      </c>
      <c r="AD35" s="14">
        <v>12.2</v>
      </c>
      <c r="AE35" s="14"/>
      <c r="AF35" s="14"/>
      <c r="AG35" s="14"/>
      <c r="AH35" s="14"/>
      <c r="AI35" s="14">
        <v>1</v>
      </c>
      <c r="AJ35" s="14">
        <v>9.6999999999999993</v>
      </c>
      <c r="AK35" s="14"/>
      <c r="AL35" s="14"/>
      <c r="AM35" s="14"/>
      <c r="AN35" s="14">
        <v>-1.1000000000000001</v>
      </c>
      <c r="AO35" s="14">
        <v>11.6</v>
      </c>
      <c r="AP35" s="14">
        <v>5</v>
      </c>
      <c r="AQ35" s="14">
        <v>29</v>
      </c>
      <c r="AR35" s="14">
        <v>8.1999999999999993</v>
      </c>
      <c r="AS35" s="14">
        <v>0.8</v>
      </c>
      <c r="AT35" s="14">
        <v>1.9</v>
      </c>
      <c r="AU35" s="14">
        <v>-0.1</v>
      </c>
      <c r="AV35" s="14">
        <v>-11</v>
      </c>
      <c r="AW35" s="14">
        <v>-19.3</v>
      </c>
      <c r="AX35" s="14">
        <v>-46.1</v>
      </c>
      <c r="AY35" s="14">
        <v>3.8</v>
      </c>
      <c r="AZ35" s="14">
        <v>-2.8</v>
      </c>
      <c r="BA35" s="14">
        <v>0.2</v>
      </c>
      <c r="BB35" s="14">
        <v>0.6</v>
      </c>
      <c r="BC35" s="14">
        <v>-2.8</v>
      </c>
      <c r="BD35" s="14">
        <v>0.5</v>
      </c>
      <c r="BE35" s="14">
        <v>0.2</v>
      </c>
      <c r="BF35" s="14">
        <v>0.4</v>
      </c>
      <c r="BG35" s="14"/>
      <c r="BH35" s="14"/>
      <c r="BI35" s="14">
        <v>14.8</v>
      </c>
      <c r="BJ35" s="14"/>
      <c r="BK35" s="14"/>
      <c r="BL35" s="14">
        <v>-0.2</v>
      </c>
      <c r="BM35" s="14"/>
      <c r="BN35" s="14"/>
      <c r="BO35" s="14"/>
      <c r="BP35" s="14">
        <v>11.7</v>
      </c>
      <c r="BQ35" s="14">
        <v>-8.5</v>
      </c>
      <c r="BR35" s="14">
        <v>-17.2</v>
      </c>
      <c r="BS35" s="14">
        <v>0</v>
      </c>
      <c r="BT35" s="14">
        <v>4.8</v>
      </c>
      <c r="BU35" s="14">
        <v>0</v>
      </c>
      <c r="BV35" s="14"/>
      <c r="BW35" s="14"/>
      <c r="BX35" s="14"/>
      <c r="BY35" s="14"/>
      <c r="BZ35" s="14"/>
      <c r="CA35" s="14"/>
      <c r="CB35" s="14"/>
      <c r="CC35" s="14">
        <v>-0.6</v>
      </c>
      <c r="CD35" s="14">
        <v>37.9</v>
      </c>
      <c r="CE35" s="14">
        <v>53.8</v>
      </c>
      <c r="CF35" s="14">
        <v>6.9</v>
      </c>
      <c r="CG35" s="14">
        <v>11.8</v>
      </c>
      <c r="CH35" s="14">
        <v>6</v>
      </c>
      <c r="CI35" s="14"/>
      <c r="CJ35" s="14"/>
      <c r="CK35" s="14"/>
      <c r="CL35" s="14">
        <v>69.5</v>
      </c>
      <c r="CM35" s="14">
        <v>72.400000000000006</v>
      </c>
      <c r="CN35" s="14">
        <v>-4.8</v>
      </c>
      <c r="CO35" s="14">
        <v>0</v>
      </c>
      <c r="CP35" s="14"/>
      <c r="CQ35" s="14"/>
      <c r="CR35" s="14"/>
      <c r="CS35" s="14"/>
      <c r="CT35" s="14">
        <v>2.1</v>
      </c>
      <c r="CU35" s="14">
        <v>-8.3000000000000007</v>
      </c>
      <c r="CV35" s="14"/>
      <c r="CW35" s="14">
        <v>-2.6</v>
      </c>
      <c r="CX35" s="14">
        <v>7.1</v>
      </c>
      <c r="CY35" s="14"/>
      <c r="CZ35" s="14"/>
      <c r="DA35" s="14">
        <v>0.5</v>
      </c>
      <c r="DB35" s="14"/>
      <c r="DC35" s="14">
        <v>0</v>
      </c>
      <c r="DD35" s="14">
        <v>-0.4</v>
      </c>
      <c r="DE35" s="14"/>
      <c r="DF35" s="14">
        <v>-0.05</v>
      </c>
      <c r="DG35" s="14">
        <v>0.8</v>
      </c>
      <c r="DH35" s="14">
        <v>0.1</v>
      </c>
      <c r="DI35" s="14">
        <v>0.5</v>
      </c>
      <c r="DJ35" s="14">
        <v>0.1</v>
      </c>
      <c r="DK35" s="14">
        <v>0.5</v>
      </c>
      <c r="DL35" s="14"/>
      <c r="DM35" s="14">
        <v>-0.7</v>
      </c>
      <c r="DN35" s="14">
        <v>-1.6</v>
      </c>
      <c r="DO35" s="14">
        <v>0</v>
      </c>
      <c r="DP35" s="14">
        <v>0</v>
      </c>
      <c r="DQ35" s="14">
        <v>1.7</v>
      </c>
      <c r="DR35" s="14">
        <v>0.4</v>
      </c>
      <c r="DS35" s="14">
        <v>0.7</v>
      </c>
      <c r="DT35" s="14">
        <v>0.6</v>
      </c>
      <c r="DU35" s="14">
        <v>-2.8</v>
      </c>
      <c r="DV35" s="14">
        <v>-0.2</v>
      </c>
      <c r="DW35" s="14">
        <v>0.4</v>
      </c>
      <c r="DX35" s="14">
        <v>0.1</v>
      </c>
      <c r="DY35" s="14"/>
      <c r="DZ35" s="14">
        <v>-2.4</v>
      </c>
      <c r="EA35" s="14">
        <v>0</v>
      </c>
      <c r="EB35" s="14">
        <v>0.6</v>
      </c>
      <c r="EC35" s="14">
        <v>0.4</v>
      </c>
      <c r="ED35" s="14">
        <v>0.3</v>
      </c>
      <c r="EE35" s="14">
        <v>0.8</v>
      </c>
      <c r="EF35" s="14">
        <v>4</v>
      </c>
      <c r="EG35" s="14">
        <v>2</v>
      </c>
      <c r="EH35" s="14">
        <v>-2.2000000000000002</v>
      </c>
      <c r="EI35" s="14">
        <v>-2.2000000000000002</v>
      </c>
      <c r="EJ35" s="14"/>
      <c r="EK35" s="14"/>
      <c r="EL35" s="14">
        <v>1.9</v>
      </c>
      <c r="EM35" s="14">
        <v>0.2</v>
      </c>
      <c r="EN35" s="14">
        <v>1.4</v>
      </c>
      <c r="EO35" s="14">
        <v>0.1</v>
      </c>
      <c r="EP35" s="14">
        <v>0.1</v>
      </c>
      <c r="EQ35" s="14">
        <v>0.1</v>
      </c>
      <c r="ER35" s="14"/>
      <c r="ES35" s="14">
        <v>0.8</v>
      </c>
      <c r="ET35" s="14">
        <v>2.6</v>
      </c>
      <c r="EU35" s="14">
        <v>-0.6</v>
      </c>
      <c r="EV35" s="14">
        <v>-0.2</v>
      </c>
      <c r="EW35" s="14">
        <v>0</v>
      </c>
      <c r="EX35" s="14">
        <v>0</v>
      </c>
      <c r="EY35" s="14">
        <v>11.9</v>
      </c>
      <c r="EZ35" s="14">
        <v>2.4</v>
      </c>
      <c r="FA35" s="14">
        <v>0.7</v>
      </c>
      <c r="FB35" s="14">
        <v>0.6</v>
      </c>
      <c r="FC35" s="14">
        <v>2.4</v>
      </c>
      <c r="FD35" s="14">
        <v>14.6</v>
      </c>
      <c r="FE35" s="14">
        <v>9.9</v>
      </c>
      <c r="FF35" s="14"/>
      <c r="FG35" s="14">
        <v>2.2000000000000002</v>
      </c>
      <c r="FH35" s="14">
        <v>1.8</v>
      </c>
      <c r="FI35" s="14">
        <v>456.35</v>
      </c>
      <c r="FJ35" s="15"/>
      <c r="FK35" s="14"/>
      <c r="FL35" s="14">
        <v>0.14499999999999999</v>
      </c>
      <c r="FM35" s="14"/>
      <c r="FN35" s="14">
        <v>0.9</v>
      </c>
      <c r="FO35" s="14">
        <v>0.29831000000000002</v>
      </c>
      <c r="FP35" s="14">
        <v>0.34323999999999999</v>
      </c>
      <c r="FQ35" s="14">
        <v>0.7</v>
      </c>
      <c r="FR35" s="14">
        <v>2.4</v>
      </c>
      <c r="FS35" s="14">
        <v>4.7865500000000001</v>
      </c>
    </row>
    <row r="36" spans="1:175" ht="24" customHeight="1" x14ac:dyDescent="0.3">
      <c r="A36" s="16" t="s">
        <v>52</v>
      </c>
      <c r="B36" s="16" t="s">
        <v>722</v>
      </c>
      <c r="C36" s="17">
        <v>2.4</v>
      </c>
      <c r="D36" s="17">
        <v>17.399999999999999</v>
      </c>
      <c r="E36" s="17">
        <v>12.1</v>
      </c>
      <c r="F36" s="17"/>
      <c r="G36" s="17"/>
      <c r="H36" s="17">
        <v>-1.9</v>
      </c>
      <c r="I36" s="17">
        <v>14.5</v>
      </c>
      <c r="J36" s="17"/>
      <c r="K36" s="17"/>
      <c r="L36" s="17">
        <v>-4.2</v>
      </c>
      <c r="M36" s="17">
        <v>-8.4</v>
      </c>
      <c r="N36" s="17">
        <v>23.1</v>
      </c>
      <c r="O36" s="17">
        <v>39.6</v>
      </c>
      <c r="P36" s="17">
        <v>-0.6</v>
      </c>
      <c r="Q36" s="17">
        <v>-3.4</v>
      </c>
      <c r="R36" s="17">
        <v>36.5</v>
      </c>
      <c r="S36" s="17">
        <v>0</v>
      </c>
      <c r="T36" s="17"/>
      <c r="U36" s="17"/>
      <c r="V36" s="17"/>
      <c r="W36" s="17"/>
      <c r="X36" s="17">
        <v>5.0999999999999996</v>
      </c>
      <c r="Y36" s="17">
        <v>0.8</v>
      </c>
      <c r="Z36" s="17">
        <v>0.4</v>
      </c>
      <c r="AA36" s="17">
        <v>0</v>
      </c>
      <c r="AB36" s="17">
        <v>-3.4</v>
      </c>
      <c r="AC36" s="17">
        <v>5.6</v>
      </c>
      <c r="AD36" s="17">
        <v>10.9</v>
      </c>
      <c r="AE36" s="17"/>
      <c r="AF36" s="17"/>
      <c r="AG36" s="17"/>
      <c r="AH36" s="17"/>
      <c r="AI36" s="17">
        <v>0.5</v>
      </c>
      <c r="AJ36" s="17">
        <v>15.4</v>
      </c>
      <c r="AK36" s="17"/>
      <c r="AL36" s="17"/>
      <c r="AM36" s="17"/>
      <c r="AN36" s="17">
        <v>-1.3</v>
      </c>
      <c r="AO36" s="17">
        <v>-8.8000000000000007</v>
      </c>
      <c r="AP36" s="17">
        <v>4.3</v>
      </c>
      <c r="AQ36" s="17">
        <v>28.4</v>
      </c>
      <c r="AR36" s="17">
        <v>8.9</v>
      </c>
      <c r="AS36" s="17">
        <v>0.6</v>
      </c>
      <c r="AT36" s="17">
        <v>1.9</v>
      </c>
      <c r="AU36" s="17">
        <v>-0.1</v>
      </c>
      <c r="AV36" s="17">
        <v>-11.3</v>
      </c>
      <c r="AW36" s="17">
        <v>-19.7</v>
      </c>
      <c r="AX36" s="17">
        <v>-46.3</v>
      </c>
      <c r="AY36" s="17">
        <v>0.7</v>
      </c>
      <c r="AZ36" s="17">
        <v>-2.9</v>
      </c>
      <c r="BA36" s="17">
        <v>0.3</v>
      </c>
      <c r="BB36" s="17">
        <v>-1.4</v>
      </c>
      <c r="BC36" s="17">
        <v>-3.9</v>
      </c>
      <c r="BD36" s="17">
        <v>0.5</v>
      </c>
      <c r="BE36" s="17">
        <v>0.2</v>
      </c>
      <c r="BF36" s="17">
        <v>-4</v>
      </c>
      <c r="BG36" s="17"/>
      <c r="BH36" s="17"/>
      <c r="BI36" s="17">
        <v>14.1</v>
      </c>
      <c r="BJ36" s="17"/>
      <c r="BK36" s="17"/>
      <c r="BL36" s="17">
        <v>-2.4</v>
      </c>
      <c r="BM36" s="17"/>
      <c r="BN36" s="17"/>
      <c r="BO36" s="17"/>
      <c r="BP36" s="17">
        <v>8</v>
      </c>
      <c r="BQ36" s="17">
        <v>-7.1</v>
      </c>
      <c r="BR36" s="17">
        <v>-15.9</v>
      </c>
      <c r="BS36" s="17">
        <v>0</v>
      </c>
      <c r="BT36" s="17">
        <v>4.9000000000000004</v>
      </c>
      <c r="BU36" s="17">
        <v>0</v>
      </c>
      <c r="BV36" s="17"/>
      <c r="BW36" s="17"/>
      <c r="BX36" s="17"/>
      <c r="BY36" s="17"/>
      <c r="BZ36" s="17"/>
      <c r="CA36" s="17"/>
      <c r="CB36" s="17"/>
      <c r="CC36" s="17">
        <v>-0.6</v>
      </c>
      <c r="CD36" s="17">
        <v>39.9</v>
      </c>
      <c r="CE36" s="17">
        <v>52.2</v>
      </c>
      <c r="CF36" s="17">
        <v>6.3</v>
      </c>
      <c r="CG36" s="17">
        <v>14.3</v>
      </c>
      <c r="CH36" s="17">
        <v>5.9</v>
      </c>
      <c r="CI36" s="17"/>
      <c r="CJ36" s="17"/>
      <c r="CK36" s="17"/>
      <c r="CL36" s="17">
        <v>69.5</v>
      </c>
      <c r="CM36" s="17">
        <v>71.7</v>
      </c>
      <c r="CN36" s="17">
        <v>-4</v>
      </c>
      <c r="CO36" s="17">
        <v>0</v>
      </c>
      <c r="CP36" s="17"/>
      <c r="CQ36" s="17"/>
      <c r="CR36" s="17"/>
      <c r="CS36" s="17"/>
      <c r="CT36" s="17">
        <v>1.2</v>
      </c>
      <c r="CU36" s="17">
        <v>-8.9</v>
      </c>
      <c r="CV36" s="17"/>
      <c r="CW36" s="17">
        <v>-2.7</v>
      </c>
      <c r="CX36" s="17">
        <v>6.8</v>
      </c>
      <c r="CY36" s="17"/>
      <c r="CZ36" s="17"/>
      <c r="DA36" s="17">
        <v>0.5</v>
      </c>
      <c r="DB36" s="17"/>
      <c r="DC36" s="17">
        <v>-0.1</v>
      </c>
      <c r="DD36" s="17">
        <v>-0.4</v>
      </c>
      <c r="DE36" s="17"/>
      <c r="DF36" s="17">
        <v>-0.05</v>
      </c>
      <c r="DG36" s="17">
        <v>0.7</v>
      </c>
      <c r="DH36" s="17">
        <v>0.1</v>
      </c>
      <c r="DI36" s="17">
        <v>0.5</v>
      </c>
      <c r="DJ36" s="17">
        <v>0</v>
      </c>
      <c r="DK36" s="17">
        <v>0.5</v>
      </c>
      <c r="DL36" s="17"/>
      <c r="DM36" s="17">
        <v>-0.7</v>
      </c>
      <c r="DN36" s="17">
        <v>-1.6</v>
      </c>
      <c r="DO36" s="17">
        <v>0</v>
      </c>
      <c r="DP36" s="17">
        <v>0</v>
      </c>
      <c r="DQ36" s="17">
        <v>1.7</v>
      </c>
      <c r="DR36" s="17">
        <v>0.4</v>
      </c>
      <c r="DS36" s="17">
        <v>0.7</v>
      </c>
      <c r="DT36" s="17">
        <v>0.6</v>
      </c>
      <c r="DU36" s="17">
        <v>-2.8</v>
      </c>
      <c r="DV36" s="17">
        <v>-0.1</v>
      </c>
      <c r="DW36" s="17">
        <v>0.4</v>
      </c>
      <c r="DX36" s="17">
        <v>0.1</v>
      </c>
      <c r="DY36" s="17"/>
      <c r="DZ36" s="17">
        <v>-2.4</v>
      </c>
      <c r="EA36" s="17">
        <v>0.3</v>
      </c>
      <c r="EB36" s="17">
        <v>0.6</v>
      </c>
      <c r="EC36" s="17">
        <v>0.4</v>
      </c>
      <c r="ED36" s="17">
        <v>0.3</v>
      </c>
      <c r="EE36" s="17">
        <v>0.8</v>
      </c>
      <c r="EF36" s="17">
        <v>4</v>
      </c>
      <c r="EG36" s="17">
        <v>2</v>
      </c>
      <c r="EH36" s="17">
        <v>-3.2</v>
      </c>
      <c r="EI36" s="17">
        <v>-4</v>
      </c>
      <c r="EJ36" s="17"/>
      <c r="EK36" s="17"/>
      <c r="EL36" s="17">
        <v>1.9</v>
      </c>
      <c r="EM36" s="17">
        <v>0.2</v>
      </c>
      <c r="EN36" s="17">
        <v>1.6</v>
      </c>
      <c r="EO36" s="17">
        <v>0.1</v>
      </c>
      <c r="EP36" s="17">
        <v>0.1</v>
      </c>
      <c r="EQ36" s="17">
        <v>0.1</v>
      </c>
      <c r="ER36" s="17"/>
      <c r="ES36" s="17">
        <v>0.8</v>
      </c>
      <c r="ET36" s="17">
        <v>2.5</v>
      </c>
      <c r="EU36" s="17">
        <v>0.9</v>
      </c>
      <c r="EV36" s="17">
        <v>-0.2</v>
      </c>
      <c r="EW36" s="17">
        <v>0</v>
      </c>
      <c r="EX36" s="17">
        <v>0.2</v>
      </c>
      <c r="EY36" s="17">
        <v>12.8</v>
      </c>
      <c r="EZ36" s="17">
        <v>2.2000000000000002</v>
      </c>
      <c r="FA36" s="17">
        <v>0.7</v>
      </c>
      <c r="FB36" s="17">
        <v>0.6</v>
      </c>
      <c r="FC36" s="17">
        <v>0</v>
      </c>
      <c r="FD36" s="17">
        <v>14.3</v>
      </c>
      <c r="FE36" s="17">
        <v>9.6</v>
      </c>
      <c r="FF36" s="17"/>
      <c r="FG36" s="17">
        <v>1.7</v>
      </c>
      <c r="FH36" s="17">
        <v>2.2999999999999998</v>
      </c>
      <c r="FI36" s="17">
        <v>413.35</v>
      </c>
      <c r="FJ36" s="15"/>
      <c r="FK36" s="17"/>
      <c r="FL36" s="17">
        <v>0.249</v>
      </c>
      <c r="FM36" s="17"/>
      <c r="FN36" s="17">
        <v>1</v>
      </c>
      <c r="FO36" s="17">
        <v>0.28948000000000002</v>
      </c>
      <c r="FP36" s="17">
        <v>0.32805000000000001</v>
      </c>
      <c r="FQ36" s="17">
        <v>0.7</v>
      </c>
      <c r="FR36" s="17">
        <v>2.5</v>
      </c>
      <c r="FS36" s="17">
        <v>5.0665300000000002</v>
      </c>
    </row>
    <row r="37" spans="1:175" ht="24" customHeight="1" x14ac:dyDescent="0.3">
      <c r="A37" s="16" t="s">
        <v>52</v>
      </c>
      <c r="B37" s="16" t="s">
        <v>723</v>
      </c>
      <c r="C37" s="17">
        <v>3.4</v>
      </c>
      <c r="D37" s="17">
        <v>4.5999999999999996</v>
      </c>
      <c r="E37" s="17">
        <v>9.3000000000000007</v>
      </c>
      <c r="F37" s="17"/>
      <c r="G37" s="17"/>
      <c r="H37" s="17">
        <v>-1.3</v>
      </c>
      <c r="I37" s="17">
        <v>14.9</v>
      </c>
      <c r="J37" s="17"/>
      <c r="K37" s="17"/>
      <c r="L37" s="17">
        <v>-6.8</v>
      </c>
      <c r="M37" s="17">
        <v>-13.6</v>
      </c>
      <c r="N37" s="17">
        <v>18.3</v>
      </c>
      <c r="O37" s="17">
        <v>33.1</v>
      </c>
      <c r="P37" s="17">
        <v>-1.3</v>
      </c>
      <c r="Q37" s="17">
        <v>-3.2</v>
      </c>
      <c r="R37" s="17">
        <v>21.3</v>
      </c>
      <c r="S37" s="17">
        <v>0</v>
      </c>
      <c r="T37" s="17"/>
      <c r="U37" s="17"/>
      <c r="V37" s="17"/>
      <c r="W37" s="17"/>
      <c r="X37" s="17">
        <v>4</v>
      </c>
      <c r="Y37" s="17">
        <v>0.7</v>
      </c>
      <c r="Z37" s="17">
        <v>0.1</v>
      </c>
      <c r="AA37" s="17">
        <v>1.3</v>
      </c>
      <c r="AB37" s="17">
        <v>-3.4</v>
      </c>
      <c r="AC37" s="17">
        <v>5.7</v>
      </c>
      <c r="AD37" s="17">
        <v>10.8</v>
      </c>
      <c r="AE37" s="17"/>
      <c r="AF37" s="17"/>
      <c r="AG37" s="17"/>
      <c r="AH37" s="17"/>
      <c r="AI37" s="17">
        <v>-0.4</v>
      </c>
      <c r="AJ37" s="17">
        <v>10.1</v>
      </c>
      <c r="AK37" s="17"/>
      <c r="AL37" s="17"/>
      <c r="AM37" s="17"/>
      <c r="AN37" s="17">
        <v>-1.1000000000000001</v>
      </c>
      <c r="AO37" s="17">
        <v>-8.1999999999999993</v>
      </c>
      <c r="AP37" s="17">
        <v>4.3</v>
      </c>
      <c r="AQ37" s="17">
        <v>28.1</v>
      </c>
      <c r="AR37" s="17">
        <v>8.8000000000000007</v>
      </c>
      <c r="AS37" s="17">
        <v>0.7</v>
      </c>
      <c r="AT37" s="17">
        <v>1.9</v>
      </c>
      <c r="AU37" s="17">
        <v>-0.3</v>
      </c>
      <c r="AV37" s="17">
        <v>-11.7</v>
      </c>
      <c r="AW37" s="17">
        <v>-20.100000000000001</v>
      </c>
      <c r="AX37" s="17">
        <v>-46.7</v>
      </c>
      <c r="AY37" s="17">
        <v>1.4</v>
      </c>
      <c r="AZ37" s="17">
        <v>-3</v>
      </c>
      <c r="BA37" s="17">
        <v>0.3</v>
      </c>
      <c r="BB37" s="17">
        <v>-0.5</v>
      </c>
      <c r="BC37" s="17">
        <v>-3.4</v>
      </c>
      <c r="BD37" s="17">
        <v>0.5</v>
      </c>
      <c r="BE37" s="17">
        <v>0.2</v>
      </c>
      <c r="BF37" s="17">
        <v>-0.8</v>
      </c>
      <c r="BG37" s="17"/>
      <c r="BH37" s="17"/>
      <c r="BI37" s="17">
        <v>13</v>
      </c>
      <c r="BJ37" s="17"/>
      <c r="BK37" s="17"/>
      <c r="BL37" s="17">
        <v>3</v>
      </c>
      <c r="BM37" s="17"/>
      <c r="BN37" s="17"/>
      <c r="BO37" s="17"/>
      <c r="BP37" s="17">
        <v>9.1999999999999993</v>
      </c>
      <c r="BQ37" s="17">
        <v>-8.4</v>
      </c>
      <c r="BR37" s="17">
        <v>-17.100000000000001</v>
      </c>
      <c r="BS37" s="17">
        <v>0</v>
      </c>
      <c r="BT37" s="17">
        <v>4.0999999999999996</v>
      </c>
      <c r="BU37" s="17">
        <v>0</v>
      </c>
      <c r="BV37" s="17"/>
      <c r="BW37" s="17"/>
      <c r="BX37" s="17"/>
      <c r="BY37" s="17"/>
      <c r="BZ37" s="17"/>
      <c r="CA37" s="17"/>
      <c r="CB37" s="17"/>
      <c r="CC37" s="17">
        <v>-0.6</v>
      </c>
      <c r="CD37" s="17">
        <v>40</v>
      </c>
      <c r="CE37" s="17">
        <v>52.9</v>
      </c>
      <c r="CF37" s="17">
        <v>7</v>
      </c>
      <c r="CG37" s="17">
        <v>11.9</v>
      </c>
      <c r="CH37" s="17">
        <v>6.2</v>
      </c>
      <c r="CI37" s="17"/>
      <c r="CJ37" s="17"/>
      <c r="CK37" s="17"/>
      <c r="CL37" s="17">
        <v>69.599999999999994</v>
      </c>
      <c r="CM37" s="17">
        <v>71</v>
      </c>
      <c r="CN37" s="17">
        <v>-5.3</v>
      </c>
      <c r="CO37" s="17">
        <v>0</v>
      </c>
      <c r="CP37" s="17"/>
      <c r="CQ37" s="17"/>
      <c r="CR37" s="17"/>
      <c r="CS37" s="17"/>
      <c r="CT37" s="17">
        <v>0.9</v>
      </c>
      <c r="CU37" s="17">
        <v>-9.1</v>
      </c>
      <c r="CV37" s="17"/>
      <c r="CW37" s="17">
        <v>-2.9</v>
      </c>
      <c r="CX37" s="17">
        <v>6.6</v>
      </c>
      <c r="CY37" s="17"/>
      <c r="CZ37" s="17"/>
      <c r="DA37" s="17">
        <v>0.5</v>
      </c>
      <c r="DB37" s="17"/>
      <c r="DC37" s="17">
        <v>0</v>
      </c>
      <c r="DD37" s="17">
        <v>-0.3</v>
      </c>
      <c r="DE37" s="17"/>
      <c r="DF37" s="17">
        <v>-0.05</v>
      </c>
      <c r="DG37" s="17">
        <v>0.8</v>
      </c>
      <c r="DH37" s="17">
        <v>0.1</v>
      </c>
      <c r="DI37" s="17">
        <v>-0.1</v>
      </c>
      <c r="DJ37" s="17">
        <v>0.1</v>
      </c>
      <c r="DK37" s="17">
        <v>0.6</v>
      </c>
      <c r="DL37" s="17"/>
      <c r="DM37" s="17">
        <v>-0.7</v>
      </c>
      <c r="DN37" s="17">
        <v>-1.6</v>
      </c>
      <c r="DO37" s="17">
        <v>0</v>
      </c>
      <c r="DP37" s="17">
        <v>0</v>
      </c>
      <c r="DQ37" s="17">
        <v>1.7</v>
      </c>
      <c r="DR37" s="17">
        <v>0.4</v>
      </c>
      <c r="DS37" s="17">
        <v>0.7</v>
      </c>
      <c r="DT37" s="17">
        <v>0.6</v>
      </c>
      <c r="DU37" s="17">
        <v>-2.8</v>
      </c>
      <c r="DV37" s="17">
        <v>0</v>
      </c>
      <c r="DW37" s="17">
        <v>0.4</v>
      </c>
      <c r="DX37" s="17">
        <v>0.2</v>
      </c>
      <c r="DY37" s="17"/>
      <c r="DZ37" s="17">
        <v>-2.5</v>
      </c>
      <c r="EA37" s="17">
        <v>0.2</v>
      </c>
      <c r="EB37" s="17">
        <v>0.6</v>
      </c>
      <c r="EC37" s="17">
        <v>0.4</v>
      </c>
      <c r="ED37" s="17">
        <v>0.3</v>
      </c>
      <c r="EE37" s="17">
        <v>0.8</v>
      </c>
      <c r="EF37" s="17">
        <v>4</v>
      </c>
      <c r="EG37" s="17">
        <v>2</v>
      </c>
      <c r="EH37" s="17">
        <v>-6.8</v>
      </c>
      <c r="EI37" s="17">
        <v>-7.4</v>
      </c>
      <c r="EJ37" s="17"/>
      <c r="EK37" s="17"/>
      <c r="EL37" s="17">
        <v>1.9</v>
      </c>
      <c r="EM37" s="17">
        <v>0.2</v>
      </c>
      <c r="EN37" s="17">
        <v>1.5</v>
      </c>
      <c r="EO37" s="17">
        <v>0.1</v>
      </c>
      <c r="EP37" s="17">
        <v>0.1</v>
      </c>
      <c r="EQ37" s="17">
        <v>0.1</v>
      </c>
      <c r="ER37" s="17"/>
      <c r="ES37" s="17">
        <v>0.7</v>
      </c>
      <c r="ET37" s="17">
        <v>2.4</v>
      </c>
      <c r="EU37" s="17">
        <v>0.5</v>
      </c>
      <c r="EV37" s="17">
        <v>-0.2</v>
      </c>
      <c r="EW37" s="17">
        <v>-1.1000000000000001</v>
      </c>
      <c r="EX37" s="17">
        <v>0</v>
      </c>
      <c r="EY37" s="17">
        <v>8.6</v>
      </c>
      <c r="EZ37" s="17">
        <v>1.9</v>
      </c>
      <c r="FA37" s="17">
        <v>0.8</v>
      </c>
      <c r="FB37" s="17">
        <v>0.6</v>
      </c>
      <c r="FC37" s="17">
        <v>0</v>
      </c>
      <c r="FD37" s="17">
        <v>0</v>
      </c>
      <c r="FE37" s="17">
        <v>12.5</v>
      </c>
      <c r="FF37" s="17"/>
      <c r="FG37" s="17">
        <v>2.2000000000000002</v>
      </c>
      <c r="FH37" s="17">
        <v>2.2000000000000002</v>
      </c>
      <c r="FI37" s="17">
        <v>337.15</v>
      </c>
      <c r="FJ37" s="15"/>
      <c r="FK37" s="17"/>
      <c r="FL37" s="17">
        <v>0.56399999999999995</v>
      </c>
      <c r="FM37" s="17"/>
      <c r="FN37" s="17">
        <v>1</v>
      </c>
      <c r="FO37" s="17">
        <v>0.29538999999999999</v>
      </c>
      <c r="FP37" s="17">
        <v>0.33623999999999998</v>
      </c>
      <c r="FQ37" s="17">
        <v>1</v>
      </c>
      <c r="FR37" s="17">
        <v>2.5</v>
      </c>
      <c r="FS37" s="17">
        <v>5.6956300000000004</v>
      </c>
    </row>
    <row r="38" spans="1:175" ht="24" customHeight="1" x14ac:dyDescent="0.3">
      <c r="A38" s="16" t="s">
        <v>52</v>
      </c>
      <c r="B38" s="16" t="s">
        <v>724</v>
      </c>
      <c r="C38" s="17">
        <v>4.0999999999999996</v>
      </c>
      <c r="D38" s="17">
        <v>15.6</v>
      </c>
      <c r="E38" s="17">
        <v>11.9</v>
      </c>
      <c r="F38" s="17"/>
      <c r="G38" s="17"/>
      <c r="H38" s="17">
        <v>-5.6</v>
      </c>
      <c r="I38" s="17">
        <v>13.3</v>
      </c>
      <c r="J38" s="17"/>
      <c r="K38" s="17"/>
      <c r="L38" s="17">
        <v>-6.1</v>
      </c>
      <c r="M38" s="17">
        <v>-8.4</v>
      </c>
      <c r="N38" s="17">
        <v>24.4</v>
      </c>
      <c r="O38" s="17">
        <v>34.6</v>
      </c>
      <c r="P38" s="17">
        <v>-1.8</v>
      </c>
      <c r="Q38" s="17">
        <v>-4</v>
      </c>
      <c r="R38" s="17">
        <v>31.8</v>
      </c>
      <c r="S38" s="17">
        <v>0.2</v>
      </c>
      <c r="T38" s="17"/>
      <c r="U38" s="17"/>
      <c r="V38" s="17"/>
      <c r="W38" s="17"/>
      <c r="X38" s="17">
        <v>5.6</v>
      </c>
      <c r="Y38" s="17">
        <v>1</v>
      </c>
      <c r="Z38" s="17">
        <v>0.6</v>
      </c>
      <c r="AA38" s="17">
        <v>2.2999999999999998</v>
      </c>
      <c r="AB38" s="17">
        <v>-3.4</v>
      </c>
      <c r="AC38" s="17">
        <v>5.8</v>
      </c>
      <c r="AD38" s="17">
        <v>11.1</v>
      </c>
      <c r="AE38" s="17"/>
      <c r="AF38" s="17"/>
      <c r="AG38" s="17"/>
      <c r="AH38" s="17"/>
      <c r="AI38" s="17">
        <v>-0.6</v>
      </c>
      <c r="AJ38" s="17">
        <v>6.9</v>
      </c>
      <c r="AK38" s="17"/>
      <c r="AL38" s="17"/>
      <c r="AM38" s="17"/>
      <c r="AN38" s="17">
        <v>0</v>
      </c>
      <c r="AO38" s="17">
        <v>-5.6</v>
      </c>
      <c r="AP38" s="17">
        <v>4.7</v>
      </c>
      <c r="AQ38" s="17">
        <v>13.4</v>
      </c>
      <c r="AR38" s="17">
        <v>8.6</v>
      </c>
      <c r="AS38" s="17">
        <v>1.2</v>
      </c>
      <c r="AT38" s="17">
        <v>1.9</v>
      </c>
      <c r="AU38" s="17">
        <v>0.1</v>
      </c>
      <c r="AV38" s="17">
        <v>-15.1</v>
      </c>
      <c r="AW38" s="17">
        <v>-23.5</v>
      </c>
      <c r="AX38" s="17">
        <v>-50</v>
      </c>
      <c r="AY38" s="17">
        <v>3.7</v>
      </c>
      <c r="AZ38" s="17">
        <v>-3.1</v>
      </c>
      <c r="BA38" s="17">
        <v>0.3</v>
      </c>
      <c r="BB38" s="17">
        <v>0.5</v>
      </c>
      <c r="BC38" s="17">
        <v>-3.3</v>
      </c>
      <c r="BD38" s="17">
        <v>0.5</v>
      </c>
      <c r="BE38" s="17">
        <v>0.2</v>
      </c>
      <c r="BF38" s="17">
        <v>1.5</v>
      </c>
      <c r="BG38" s="17"/>
      <c r="BH38" s="17"/>
      <c r="BI38" s="17">
        <v>12.6</v>
      </c>
      <c r="BJ38" s="17"/>
      <c r="BK38" s="17"/>
      <c r="BL38" s="17">
        <v>-1.6</v>
      </c>
      <c r="BM38" s="17"/>
      <c r="BN38" s="17"/>
      <c r="BO38" s="17"/>
      <c r="BP38" s="17">
        <v>9.6999999999999993</v>
      </c>
      <c r="BQ38" s="17">
        <v>-9.1999999999999993</v>
      </c>
      <c r="BR38" s="17">
        <v>-17.899999999999999</v>
      </c>
      <c r="BS38" s="17">
        <v>0</v>
      </c>
      <c r="BT38" s="17">
        <v>3.8</v>
      </c>
      <c r="BU38" s="17">
        <v>0</v>
      </c>
      <c r="BV38" s="17"/>
      <c r="BW38" s="17"/>
      <c r="BX38" s="17"/>
      <c r="BY38" s="17"/>
      <c r="BZ38" s="17"/>
      <c r="CA38" s="17"/>
      <c r="CB38" s="17"/>
      <c r="CC38" s="17">
        <v>-0.6</v>
      </c>
      <c r="CD38" s="17">
        <v>38.4</v>
      </c>
      <c r="CE38" s="17">
        <v>52.4</v>
      </c>
      <c r="CF38" s="17">
        <v>6.3</v>
      </c>
      <c r="CG38" s="17">
        <v>11.9</v>
      </c>
      <c r="CH38" s="17">
        <v>6</v>
      </c>
      <c r="CI38" s="17"/>
      <c r="CJ38" s="17"/>
      <c r="CK38" s="17"/>
      <c r="CL38" s="17">
        <v>67</v>
      </c>
      <c r="CM38" s="17">
        <v>69.2</v>
      </c>
      <c r="CN38" s="17">
        <v>-7.8</v>
      </c>
      <c r="CO38" s="17">
        <v>0</v>
      </c>
      <c r="CP38" s="17"/>
      <c r="CQ38" s="17"/>
      <c r="CR38" s="17"/>
      <c r="CS38" s="17"/>
      <c r="CT38" s="17">
        <v>2.9</v>
      </c>
      <c r="CU38" s="17">
        <v>-8</v>
      </c>
      <c r="CV38" s="17"/>
      <c r="CW38" s="17">
        <v>-2.6</v>
      </c>
      <c r="CX38" s="17">
        <v>7.1</v>
      </c>
      <c r="CY38" s="17"/>
      <c r="CZ38" s="17"/>
      <c r="DA38" s="17">
        <v>0.5</v>
      </c>
      <c r="DB38" s="17"/>
      <c r="DC38" s="17">
        <v>0</v>
      </c>
      <c r="DD38" s="17">
        <v>0</v>
      </c>
      <c r="DE38" s="17"/>
      <c r="DF38" s="17">
        <v>-0.02</v>
      </c>
      <c r="DG38" s="17">
        <v>0.8</v>
      </c>
      <c r="DH38" s="17">
        <v>0.1</v>
      </c>
      <c r="DI38" s="17">
        <v>0.7</v>
      </c>
      <c r="DJ38" s="17">
        <v>0.1</v>
      </c>
      <c r="DK38" s="17">
        <v>0.5</v>
      </c>
      <c r="DL38" s="17"/>
      <c r="DM38" s="17">
        <v>-0.7</v>
      </c>
      <c r="DN38" s="17">
        <v>-1.6</v>
      </c>
      <c r="DO38" s="17">
        <v>0</v>
      </c>
      <c r="DP38" s="17">
        <v>0</v>
      </c>
      <c r="DQ38" s="17">
        <v>1.5</v>
      </c>
      <c r="DR38" s="17">
        <v>0.4</v>
      </c>
      <c r="DS38" s="17">
        <v>0.7</v>
      </c>
      <c r="DT38" s="17">
        <v>0.6</v>
      </c>
      <c r="DU38" s="17">
        <v>-2.9</v>
      </c>
      <c r="DV38" s="17">
        <v>-0.2</v>
      </c>
      <c r="DW38" s="17">
        <v>0.5</v>
      </c>
      <c r="DX38" s="17">
        <v>0.1</v>
      </c>
      <c r="DY38" s="17"/>
      <c r="DZ38" s="17">
        <v>-2.5</v>
      </c>
      <c r="EA38" s="17">
        <v>0.2</v>
      </c>
      <c r="EB38" s="17">
        <v>0.6</v>
      </c>
      <c r="EC38" s="17">
        <v>0.4</v>
      </c>
      <c r="ED38" s="17">
        <v>0.5</v>
      </c>
      <c r="EE38" s="17">
        <v>0.8</v>
      </c>
      <c r="EF38" s="17">
        <v>4</v>
      </c>
      <c r="EG38" s="17">
        <v>2.1</v>
      </c>
      <c r="EH38" s="17">
        <v>-5</v>
      </c>
      <c r="EI38" s="17">
        <v>-5.4</v>
      </c>
      <c r="EJ38" s="17"/>
      <c r="EK38" s="17"/>
      <c r="EL38" s="17">
        <v>1.9</v>
      </c>
      <c r="EM38" s="17">
        <v>0.2</v>
      </c>
      <c r="EN38" s="17">
        <v>1.7</v>
      </c>
      <c r="EO38" s="17">
        <v>0.1</v>
      </c>
      <c r="EP38" s="17">
        <v>0.1</v>
      </c>
      <c r="EQ38" s="17">
        <v>0.1</v>
      </c>
      <c r="ER38" s="17"/>
      <c r="ES38" s="17">
        <v>1.2</v>
      </c>
      <c r="ET38" s="17">
        <v>2</v>
      </c>
      <c r="EU38" s="17">
        <v>-1.2</v>
      </c>
      <c r="EV38" s="17">
        <v>-0.2</v>
      </c>
      <c r="EW38" s="17">
        <v>0.2</v>
      </c>
      <c r="EX38" s="17">
        <v>0.3</v>
      </c>
      <c r="EY38" s="17">
        <v>15.9</v>
      </c>
      <c r="EZ38" s="17">
        <v>1.7</v>
      </c>
      <c r="FA38" s="17">
        <v>0.7</v>
      </c>
      <c r="FB38" s="17">
        <v>0.8</v>
      </c>
      <c r="FC38" s="17">
        <v>0</v>
      </c>
      <c r="FD38" s="17">
        <v>0</v>
      </c>
      <c r="FE38" s="17">
        <v>9.1</v>
      </c>
      <c r="FF38" s="17"/>
      <c r="FG38" s="17">
        <v>3.7</v>
      </c>
      <c r="FH38" s="17">
        <v>2.4</v>
      </c>
      <c r="FI38" s="17">
        <v>352.38</v>
      </c>
      <c r="FJ38" s="15"/>
      <c r="FK38" s="17"/>
      <c r="FL38" s="17">
        <v>0.28499999999999998</v>
      </c>
      <c r="FM38" s="17"/>
      <c r="FN38" s="17">
        <v>1.1000000000000001</v>
      </c>
      <c r="FO38" s="17">
        <v>0.30449999999999999</v>
      </c>
      <c r="FP38" s="17">
        <v>0.33717000000000003</v>
      </c>
      <c r="FQ38" s="17">
        <v>0.3</v>
      </c>
      <c r="FR38" s="17">
        <v>2.2999999999999998</v>
      </c>
      <c r="FS38" s="17">
        <v>4.6266699999999998</v>
      </c>
    </row>
    <row r="39" spans="1:175" ht="24" customHeight="1" x14ac:dyDescent="0.3">
      <c r="A39" s="16" t="s">
        <v>52</v>
      </c>
      <c r="B39" s="16" t="s">
        <v>725</v>
      </c>
      <c r="C39" s="17">
        <v>4.7</v>
      </c>
      <c r="D39" s="17">
        <v>23.1</v>
      </c>
      <c r="E39" s="17">
        <v>12.7</v>
      </c>
      <c r="F39" s="17"/>
      <c r="G39" s="17"/>
      <c r="H39" s="17">
        <v>-3.3</v>
      </c>
      <c r="I39" s="17">
        <v>17.899999999999999</v>
      </c>
      <c r="J39" s="17"/>
      <c r="K39" s="17"/>
      <c r="L39" s="17">
        <v>-2.4</v>
      </c>
      <c r="M39" s="17">
        <v>-8.1</v>
      </c>
      <c r="N39" s="17">
        <v>24.5</v>
      </c>
      <c r="O39" s="17">
        <v>38.700000000000003</v>
      </c>
      <c r="P39" s="17">
        <v>1.2</v>
      </c>
      <c r="Q39" s="17">
        <v>-1.5</v>
      </c>
      <c r="R39" s="17">
        <v>32</v>
      </c>
      <c r="S39" s="17">
        <v>0</v>
      </c>
      <c r="T39" s="17"/>
      <c r="U39" s="17"/>
      <c r="V39" s="17"/>
      <c r="W39" s="17"/>
      <c r="X39" s="17">
        <v>8</v>
      </c>
      <c r="Y39" s="17">
        <v>1.4</v>
      </c>
      <c r="Z39" s="17">
        <v>0.9</v>
      </c>
      <c r="AA39" s="17">
        <v>2.2999999999999998</v>
      </c>
      <c r="AB39" s="17">
        <v>-3.4</v>
      </c>
      <c r="AC39" s="17">
        <v>5.8</v>
      </c>
      <c r="AD39" s="17">
        <v>11.9</v>
      </c>
      <c r="AE39" s="17"/>
      <c r="AF39" s="17"/>
      <c r="AG39" s="17"/>
      <c r="AH39" s="17"/>
      <c r="AI39" s="17">
        <v>1.1000000000000001</v>
      </c>
      <c r="AJ39" s="17">
        <v>1.8</v>
      </c>
      <c r="AK39" s="17"/>
      <c r="AL39" s="17"/>
      <c r="AM39" s="17"/>
      <c r="AN39" s="17">
        <v>0</v>
      </c>
      <c r="AO39" s="17">
        <v>-4</v>
      </c>
      <c r="AP39" s="17">
        <v>4.9000000000000004</v>
      </c>
      <c r="AQ39" s="17">
        <v>13.8</v>
      </c>
      <c r="AR39" s="17">
        <v>8.5</v>
      </c>
      <c r="AS39" s="17">
        <v>-0.1</v>
      </c>
      <c r="AT39" s="17">
        <v>1.9</v>
      </c>
      <c r="AU39" s="17">
        <v>0.4</v>
      </c>
      <c r="AV39" s="17">
        <v>-9.1999999999999993</v>
      </c>
      <c r="AW39" s="17">
        <v>-17.600000000000001</v>
      </c>
      <c r="AX39" s="17">
        <v>-44.3</v>
      </c>
      <c r="AY39" s="17">
        <v>4.4000000000000004</v>
      </c>
      <c r="AZ39" s="17">
        <v>-3</v>
      </c>
      <c r="BA39" s="17">
        <v>0.3</v>
      </c>
      <c r="BB39" s="17">
        <v>0.5</v>
      </c>
      <c r="BC39" s="17">
        <v>-2.6</v>
      </c>
      <c r="BD39" s="17">
        <v>0.5</v>
      </c>
      <c r="BE39" s="17">
        <v>0.2</v>
      </c>
      <c r="BF39" s="17">
        <v>-0.7</v>
      </c>
      <c r="BG39" s="17"/>
      <c r="BH39" s="17"/>
      <c r="BI39" s="17">
        <v>15.1</v>
      </c>
      <c r="BJ39" s="17"/>
      <c r="BK39" s="17"/>
      <c r="BL39" s="17">
        <v>-0.3</v>
      </c>
      <c r="BM39" s="17"/>
      <c r="BN39" s="17"/>
      <c r="BO39" s="17"/>
      <c r="BP39" s="17">
        <v>13.2</v>
      </c>
      <c r="BQ39" s="17">
        <v>-5.9</v>
      </c>
      <c r="BR39" s="17">
        <v>-14.8</v>
      </c>
      <c r="BS39" s="17">
        <v>0</v>
      </c>
      <c r="BT39" s="17">
        <v>7.5</v>
      </c>
      <c r="BU39" s="17">
        <v>0</v>
      </c>
      <c r="BV39" s="17"/>
      <c r="BW39" s="17"/>
      <c r="BX39" s="17"/>
      <c r="BY39" s="17"/>
      <c r="BZ39" s="17"/>
      <c r="CA39" s="17"/>
      <c r="CB39" s="17"/>
      <c r="CC39" s="17">
        <v>-0.6</v>
      </c>
      <c r="CD39" s="17">
        <v>39.799999999999997</v>
      </c>
      <c r="CE39" s="17">
        <v>24.6</v>
      </c>
      <c r="CF39" s="17">
        <v>6.8</v>
      </c>
      <c r="CG39" s="17">
        <v>11.9</v>
      </c>
      <c r="CH39" s="17">
        <v>5.8</v>
      </c>
      <c r="CI39" s="17"/>
      <c r="CJ39" s="17"/>
      <c r="CK39" s="17"/>
      <c r="CL39" s="17">
        <v>74.900000000000006</v>
      </c>
      <c r="CM39" s="17">
        <v>77.099999999999994</v>
      </c>
      <c r="CN39" s="17">
        <v>3.6</v>
      </c>
      <c r="CO39" s="17">
        <v>0</v>
      </c>
      <c r="CP39" s="17"/>
      <c r="CQ39" s="17"/>
      <c r="CR39" s="17"/>
      <c r="CS39" s="17"/>
      <c r="CT39" s="17">
        <v>3.1</v>
      </c>
      <c r="CU39" s="17">
        <v>-7.8</v>
      </c>
      <c r="CV39" s="17"/>
      <c r="CW39" s="17">
        <v>-1.7</v>
      </c>
      <c r="CX39" s="17">
        <v>6.7</v>
      </c>
      <c r="CY39" s="17"/>
      <c r="CZ39" s="17"/>
      <c r="DA39" s="17">
        <v>0.5</v>
      </c>
      <c r="DB39" s="17"/>
      <c r="DC39" s="17">
        <v>0</v>
      </c>
      <c r="DD39" s="17">
        <v>0</v>
      </c>
      <c r="DE39" s="17"/>
      <c r="DF39" s="17">
        <v>0</v>
      </c>
      <c r="DG39" s="17">
        <v>0.8</v>
      </c>
      <c r="DH39" s="17">
        <v>0.1</v>
      </c>
      <c r="DI39" s="17">
        <v>1.3</v>
      </c>
      <c r="DJ39" s="17">
        <v>0.1</v>
      </c>
      <c r="DK39" s="17">
        <v>0.5</v>
      </c>
      <c r="DL39" s="17"/>
      <c r="DM39" s="17">
        <v>-0.7</v>
      </c>
      <c r="DN39" s="17">
        <v>-1.6</v>
      </c>
      <c r="DO39" s="17">
        <v>0</v>
      </c>
      <c r="DP39" s="17">
        <v>0</v>
      </c>
      <c r="DQ39" s="17">
        <v>1.8</v>
      </c>
      <c r="DR39" s="17">
        <v>0.4</v>
      </c>
      <c r="DS39" s="17">
        <v>0.7</v>
      </c>
      <c r="DT39" s="17">
        <v>0.6</v>
      </c>
      <c r="DU39" s="17">
        <v>-2.9</v>
      </c>
      <c r="DV39" s="17">
        <v>0.2</v>
      </c>
      <c r="DW39" s="17">
        <v>0.5</v>
      </c>
      <c r="DX39" s="17">
        <v>0.2</v>
      </c>
      <c r="DY39" s="17"/>
      <c r="DZ39" s="17">
        <v>-2.6</v>
      </c>
      <c r="EA39" s="17">
        <v>0.3</v>
      </c>
      <c r="EB39" s="17">
        <v>0.6</v>
      </c>
      <c r="EC39" s="17">
        <v>0.4</v>
      </c>
      <c r="ED39" s="17">
        <v>0.5</v>
      </c>
      <c r="EE39" s="17">
        <v>0.8</v>
      </c>
      <c r="EF39" s="17">
        <v>4</v>
      </c>
      <c r="EG39" s="17">
        <v>2.1</v>
      </c>
      <c r="EH39" s="17">
        <v>-5.9</v>
      </c>
      <c r="EI39" s="17">
        <v>-5</v>
      </c>
      <c r="EJ39" s="17"/>
      <c r="EK39" s="17"/>
      <c r="EL39" s="17">
        <v>1.9</v>
      </c>
      <c r="EM39" s="17">
        <v>0.2</v>
      </c>
      <c r="EN39" s="17">
        <v>1.7</v>
      </c>
      <c r="EO39" s="17">
        <v>0.1</v>
      </c>
      <c r="EP39" s="17">
        <v>0.1</v>
      </c>
      <c r="EQ39" s="17">
        <v>0.1</v>
      </c>
      <c r="ER39" s="17"/>
      <c r="ES39" s="17">
        <v>0.8</v>
      </c>
      <c r="ET39" s="17">
        <v>1.5</v>
      </c>
      <c r="EU39" s="17">
        <v>0.7</v>
      </c>
      <c r="EV39" s="17">
        <v>-0.2</v>
      </c>
      <c r="EW39" s="17">
        <v>3.7</v>
      </c>
      <c r="EX39" s="17">
        <v>1.5</v>
      </c>
      <c r="EY39" s="17">
        <v>19.899999999999999</v>
      </c>
      <c r="EZ39" s="17">
        <v>1.3</v>
      </c>
      <c r="FA39" s="17">
        <v>0.8</v>
      </c>
      <c r="FB39" s="17">
        <v>0.8</v>
      </c>
      <c r="FC39" s="17">
        <v>0</v>
      </c>
      <c r="FD39" s="17">
        <v>0</v>
      </c>
      <c r="FE39" s="17">
        <v>10.4</v>
      </c>
      <c r="FF39" s="17"/>
      <c r="FG39" s="17">
        <v>1.5</v>
      </c>
      <c r="FH39" s="17">
        <v>2.2000000000000002</v>
      </c>
      <c r="FI39" s="17">
        <v>428.9</v>
      </c>
      <c r="FJ39" s="15"/>
      <c r="FK39" s="17"/>
      <c r="FL39" s="17">
        <v>0.16</v>
      </c>
      <c r="FM39" s="17"/>
      <c r="FN39" s="17">
        <v>1</v>
      </c>
      <c r="FO39" s="17">
        <v>0.30909999999999999</v>
      </c>
      <c r="FP39" s="17">
        <v>0.33350000000000002</v>
      </c>
      <c r="FQ39" s="17">
        <v>0.6</v>
      </c>
      <c r="FR39" s="17">
        <v>2.5</v>
      </c>
      <c r="FS39" s="17">
        <v>4.9025999999999996</v>
      </c>
    </row>
    <row r="40" spans="1:175" ht="24" customHeight="1" x14ac:dyDescent="0.3">
      <c r="A40" s="16" t="s">
        <v>52</v>
      </c>
      <c r="B40" s="16" t="s">
        <v>726</v>
      </c>
      <c r="C40" s="17">
        <v>4</v>
      </c>
      <c r="D40" s="17">
        <v>23.1</v>
      </c>
      <c r="E40" s="17">
        <v>13.1</v>
      </c>
      <c r="F40" s="17"/>
      <c r="G40" s="17"/>
      <c r="H40" s="17">
        <v>-0.5</v>
      </c>
      <c r="I40" s="17">
        <v>29.2</v>
      </c>
      <c r="J40" s="17"/>
      <c r="K40" s="17"/>
      <c r="L40" s="17">
        <v>-2.2000000000000002</v>
      </c>
      <c r="M40" s="17">
        <v>-5.3</v>
      </c>
      <c r="N40" s="17">
        <v>27.8</v>
      </c>
      <c r="O40" s="17">
        <v>39.6</v>
      </c>
      <c r="P40" s="17">
        <v>2.2000000000000002</v>
      </c>
      <c r="Q40" s="17">
        <v>-1</v>
      </c>
      <c r="R40" s="17">
        <v>27.6</v>
      </c>
      <c r="S40" s="17">
        <v>0.1</v>
      </c>
      <c r="T40" s="17"/>
      <c r="U40" s="17"/>
      <c r="V40" s="17"/>
      <c r="W40" s="17"/>
      <c r="X40" s="17">
        <v>8.1999999999999993</v>
      </c>
      <c r="Y40" s="17">
        <v>1.2</v>
      </c>
      <c r="Z40" s="17">
        <v>0.6</v>
      </c>
      <c r="AA40" s="17">
        <v>2.2999999999999998</v>
      </c>
      <c r="AB40" s="17">
        <v>-3.4</v>
      </c>
      <c r="AC40" s="17">
        <v>6.3</v>
      </c>
      <c r="AD40" s="17">
        <v>11.6</v>
      </c>
      <c r="AE40" s="17"/>
      <c r="AF40" s="17"/>
      <c r="AG40" s="17"/>
      <c r="AH40" s="17"/>
      <c r="AI40" s="17">
        <v>1.6</v>
      </c>
      <c r="AJ40" s="17">
        <v>1.1000000000000001</v>
      </c>
      <c r="AK40" s="17"/>
      <c r="AL40" s="17"/>
      <c r="AM40" s="17"/>
      <c r="AN40" s="17">
        <v>0</v>
      </c>
      <c r="AO40" s="17">
        <v>-2.9</v>
      </c>
      <c r="AP40" s="17">
        <v>5.9</v>
      </c>
      <c r="AQ40" s="17">
        <v>13.3</v>
      </c>
      <c r="AR40" s="17">
        <v>8.6999999999999993</v>
      </c>
      <c r="AS40" s="17">
        <v>-0.4</v>
      </c>
      <c r="AT40" s="17">
        <v>1.9</v>
      </c>
      <c r="AU40" s="17">
        <v>0.1</v>
      </c>
      <c r="AV40" s="17">
        <v>-6.5</v>
      </c>
      <c r="AW40" s="17">
        <v>-15</v>
      </c>
      <c r="AX40" s="17">
        <v>-41.8</v>
      </c>
      <c r="AY40" s="17">
        <v>5.6</v>
      </c>
      <c r="AZ40" s="17">
        <v>-2.9</v>
      </c>
      <c r="BA40" s="17">
        <v>0.3</v>
      </c>
      <c r="BB40" s="17">
        <v>1</v>
      </c>
      <c r="BC40" s="17">
        <v>-1.3</v>
      </c>
      <c r="BD40" s="17">
        <v>0.5</v>
      </c>
      <c r="BE40" s="17">
        <v>0.2</v>
      </c>
      <c r="BF40" s="17">
        <v>-0.6</v>
      </c>
      <c r="BG40" s="17"/>
      <c r="BH40" s="17"/>
      <c r="BI40" s="17">
        <v>16.899999999999999</v>
      </c>
      <c r="BJ40" s="17"/>
      <c r="BK40" s="17"/>
      <c r="BL40" s="17">
        <v>3.6</v>
      </c>
      <c r="BM40" s="17"/>
      <c r="BN40" s="17"/>
      <c r="BO40" s="17"/>
      <c r="BP40" s="17">
        <v>14.3</v>
      </c>
      <c r="BQ40" s="17">
        <v>-4.3</v>
      </c>
      <c r="BR40" s="17">
        <v>-13.6</v>
      </c>
      <c r="BS40" s="17">
        <v>0</v>
      </c>
      <c r="BT40" s="17">
        <v>4.9000000000000004</v>
      </c>
      <c r="BU40" s="17">
        <v>0</v>
      </c>
      <c r="BV40" s="17"/>
      <c r="BW40" s="17"/>
      <c r="BX40" s="17"/>
      <c r="BY40" s="17"/>
      <c r="BZ40" s="17"/>
      <c r="CA40" s="17"/>
      <c r="CB40" s="17"/>
      <c r="CC40" s="17">
        <v>-0.6</v>
      </c>
      <c r="CD40" s="17">
        <v>39.700000000000003</v>
      </c>
      <c r="CE40" s="17">
        <v>24.2</v>
      </c>
      <c r="CF40" s="17">
        <v>6.5</v>
      </c>
      <c r="CG40" s="17">
        <v>11.9</v>
      </c>
      <c r="CH40" s="17">
        <v>5.6</v>
      </c>
      <c r="CI40" s="17"/>
      <c r="CJ40" s="17"/>
      <c r="CK40" s="17"/>
      <c r="CL40" s="17">
        <v>77.5</v>
      </c>
      <c r="CM40" s="17">
        <v>80.099999999999994</v>
      </c>
      <c r="CN40" s="17">
        <v>7.5</v>
      </c>
      <c r="CO40" s="17">
        <v>0</v>
      </c>
      <c r="CP40" s="17"/>
      <c r="CQ40" s="17"/>
      <c r="CR40" s="17"/>
      <c r="CS40" s="17"/>
      <c r="CT40" s="17">
        <v>5.3</v>
      </c>
      <c r="CU40" s="17">
        <v>-6.5</v>
      </c>
      <c r="CV40" s="17"/>
      <c r="CW40" s="17">
        <v>-1.9</v>
      </c>
      <c r="CX40" s="17">
        <v>6.6</v>
      </c>
      <c r="CY40" s="17"/>
      <c r="CZ40" s="17"/>
      <c r="DA40" s="17">
        <v>0.5</v>
      </c>
      <c r="DB40" s="17"/>
      <c r="DC40" s="17">
        <v>-0.1</v>
      </c>
      <c r="DD40" s="17">
        <v>0</v>
      </c>
      <c r="DE40" s="17"/>
      <c r="DF40" s="17">
        <v>-0.01</v>
      </c>
      <c r="DG40" s="17">
        <v>0.8</v>
      </c>
      <c r="DH40" s="17">
        <v>0.1</v>
      </c>
      <c r="DI40" s="17">
        <v>0.8</v>
      </c>
      <c r="DJ40" s="17">
        <v>0.1</v>
      </c>
      <c r="DK40" s="17">
        <v>0.6</v>
      </c>
      <c r="DL40" s="17"/>
      <c r="DM40" s="17">
        <v>-0.7</v>
      </c>
      <c r="DN40" s="17">
        <v>-1.6</v>
      </c>
      <c r="DO40" s="17">
        <v>0</v>
      </c>
      <c r="DP40" s="17">
        <v>0</v>
      </c>
      <c r="DQ40" s="17">
        <v>1.8</v>
      </c>
      <c r="DR40" s="17">
        <v>0.4</v>
      </c>
      <c r="DS40" s="17">
        <v>0.7</v>
      </c>
      <c r="DT40" s="17">
        <v>0.6</v>
      </c>
      <c r="DU40" s="17">
        <v>-2.7</v>
      </c>
      <c r="DV40" s="17">
        <v>0.1</v>
      </c>
      <c r="DW40" s="17">
        <v>0.5</v>
      </c>
      <c r="DX40" s="17">
        <v>0.3</v>
      </c>
      <c r="DY40" s="17"/>
      <c r="DZ40" s="17">
        <v>-2.5</v>
      </c>
      <c r="EA40" s="17">
        <v>0.4</v>
      </c>
      <c r="EB40" s="17">
        <v>0.6</v>
      </c>
      <c r="EC40" s="17">
        <v>0.4</v>
      </c>
      <c r="ED40" s="17">
        <v>0.7</v>
      </c>
      <c r="EE40" s="17">
        <v>0.8</v>
      </c>
      <c r="EF40" s="17">
        <v>4</v>
      </c>
      <c r="EG40" s="17">
        <v>2.2000000000000002</v>
      </c>
      <c r="EH40" s="17">
        <v>-5.6</v>
      </c>
      <c r="EI40" s="17">
        <v>-5.5</v>
      </c>
      <c r="EJ40" s="17"/>
      <c r="EK40" s="17"/>
      <c r="EL40" s="17">
        <v>1.9</v>
      </c>
      <c r="EM40" s="17">
        <v>0.2</v>
      </c>
      <c r="EN40" s="17">
        <v>1.7</v>
      </c>
      <c r="EO40" s="17">
        <v>0.1</v>
      </c>
      <c r="EP40" s="17">
        <v>0.1</v>
      </c>
      <c r="EQ40" s="17">
        <v>0.1</v>
      </c>
      <c r="ER40" s="17"/>
      <c r="ES40" s="17">
        <v>1</v>
      </c>
      <c r="ET40" s="17">
        <v>1.1000000000000001</v>
      </c>
      <c r="EU40" s="17">
        <v>-1.1000000000000001</v>
      </c>
      <c r="EV40" s="17">
        <v>-0.2</v>
      </c>
      <c r="EW40" s="17">
        <v>5.9</v>
      </c>
      <c r="EX40" s="17">
        <v>2.2000000000000002</v>
      </c>
      <c r="EY40" s="17">
        <v>18.5</v>
      </c>
      <c r="EZ40" s="17">
        <v>0.8</v>
      </c>
      <c r="FA40" s="17">
        <v>0.7</v>
      </c>
      <c r="FB40" s="17">
        <v>1</v>
      </c>
      <c r="FC40" s="17">
        <v>0</v>
      </c>
      <c r="FD40" s="17">
        <v>0</v>
      </c>
      <c r="FE40" s="17">
        <v>6.2</v>
      </c>
      <c r="FF40" s="17"/>
      <c r="FG40" s="17">
        <v>2</v>
      </c>
      <c r="FH40" s="17">
        <v>3.2</v>
      </c>
      <c r="FI40" s="17">
        <v>474.09</v>
      </c>
      <c r="FJ40" s="15"/>
      <c r="FK40" s="17"/>
      <c r="FL40" s="17">
        <v>-0.65300000000000002</v>
      </c>
      <c r="FM40" s="17"/>
      <c r="FN40" s="17">
        <v>1</v>
      </c>
      <c r="FO40" s="17">
        <v>0.30120000000000002</v>
      </c>
      <c r="FP40" s="17">
        <v>0.33439999999999998</v>
      </c>
      <c r="FQ40" s="17">
        <v>1</v>
      </c>
      <c r="FR40" s="17">
        <v>2.5</v>
      </c>
      <c r="FS40" s="17">
        <v>4.4825999999999997</v>
      </c>
    </row>
    <row r="41" spans="1:175" ht="24" customHeight="1" x14ac:dyDescent="0.3">
      <c r="A41" s="16" t="s">
        <v>52</v>
      </c>
      <c r="B41" s="16" t="s">
        <v>727</v>
      </c>
      <c r="C41" s="17">
        <v>3.6</v>
      </c>
      <c r="D41" s="17">
        <v>13.1</v>
      </c>
      <c r="E41" s="17">
        <v>10.8</v>
      </c>
      <c r="F41" s="17"/>
      <c r="G41" s="17"/>
      <c r="H41" s="17">
        <v>-2.1</v>
      </c>
      <c r="I41" s="17">
        <v>18.7</v>
      </c>
      <c r="J41" s="17"/>
      <c r="K41" s="17"/>
      <c r="L41" s="17">
        <v>-3.2</v>
      </c>
      <c r="M41" s="17">
        <v>-8.1</v>
      </c>
      <c r="N41" s="17">
        <v>24.5</v>
      </c>
      <c r="O41" s="17">
        <v>38.1</v>
      </c>
      <c r="P41" s="17">
        <v>5.0999999999999996</v>
      </c>
      <c r="Q41" s="17">
        <v>1.1000000000000001</v>
      </c>
      <c r="R41" s="17">
        <v>12.2</v>
      </c>
      <c r="S41" s="17">
        <v>0</v>
      </c>
      <c r="T41" s="17"/>
      <c r="U41" s="17"/>
      <c r="V41" s="17"/>
      <c r="W41" s="17"/>
      <c r="X41" s="17">
        <v>6.9</v>
      </c>
      <c r="Y41" s="17">
        <v>1.2</v>
      </c>
      <c r="Z41" s="17">
        <v>0.6</v>
      </c>
      <c r="AA41" s="17">
        <v>2.2999999999999998</v>
      </c>
      <c r="AB41" s="17">
        <v>-3.4</v>
      </c>
      <c r="AC41" s="17">
        <v>6.1</v>
      </c>
      <c r="AD41" s="17">
        <v>10.5</v>
      </c>
      <c r="AE41" s="17"/>
      <c r="AF41" s="17"/>
      <c r="AG41" s="17"/>
      <c r="AH41" s="17"/>
      <c r="AI41" s="17">
        <v>2</v>
      </c>
      <c r="AJ41" s="17">
        <v>-1.9</v>
      </c>
      <c r="AK41" s="17"/>
      <c r="AL41" s="17"/>
      <c r="AM41" s="17"/>
      <c r="AN41" s="17">
        <v>0</v>
      </c>
      <c r="AO41" s="17">
        <v>-17</v>
      </c>
      <c r="AP41" s="17">
        <v>5.2</v>
      </c>
      <c r="AQ41" s="17">
        <v>13.8</v>
      </c>
      <c r="AR41" s="17">
        <v>8.6</v>
      </c>
      <c r="AS41" s="17">
        <v>-1.4</v>
      </c>
      <c r="AT41" s="17">
        <v>1.9</v>
      </c>
      <c r="AU41" s="17">
        <v>0.1</v>
      </c>
      <c r="AV41" s="17">
        <v>-7.3</v>
      </c>
      <c r="AW41" s="17">
        <v>-15.8</v>
      </c>
      <c r="AX41" s="17">
        <v>-42.4</v>
      </c>
      <c r="AY41" s="17">
        <v>2.5</v>
      </c>
      <c r="AZ41" s="17">
        <v>-3.1</v>
      </c>
      <c r="BA41" s="17">
        <v>0.2</v>
      </c>
      <c r="BB41" s="17">
        <v>-0.3</v>
      </c>
      <c r="BC41" s="17">
        <v>-2.2999999999999998</v>
      </c>
      <c r="BD41" s="17">
        <v>0.5</v>
      </c>
      <c r="BE41" s="17">
        <v>0.2</v>
      </c>
      <c r="BF41" s="17">
        <v>-0.7</v>
      </c>
      <c r="BG41" s="17"/>
      <c r="BH41" s="17"/>
      <c r="BI41" s="17">
        <v>14.8</v>
      </c>
      <c r="BJ41" s="17"/>
      <c r="BK41" s="17"/>
      <c r="BL41" s="17">
        <v>1.4</v>
      </c>
      <c r="BM41" s="17"/>
      <c r="BN41" s="17"/>
      <c r="BO41" s="17"/>
      <c r="BP41" s="17">
        <v>8.6</v>
      </c>
      <c r="BQ41" s="17">
        <v>0</v>
      </c>
      <c r="BR41" s="17">
        <v>-11.1</v>
      </c>
      <c r="BS41" s="17">
        <v>0</v>
      </c>
      <c r="BT41" s="17">
        <v>20.9</v>
      </c>
      <c r="BU41" s="17">
        <v>0</v>
      </c>
      <c r="BV41" s="17"/>
      <c r="BW41" s="17"/>
      <c r="BX41" s="17"/>
      <c r="BY41" s="17"/>
      <c r="BZ41" s="17"/>
      <c r="CA41" s="17"/>
      <c r="CB41" s="17"/>
      <c r="CC41" s="17">
        <v>-0.6</v>
      </c>
      <c r="CD41" s="17">
        <v>39</v>
      </c>
      <c r="CE41" s="17">
        <v>25</v>
      </c>
      <c r="CF41" s="17">
        <v>7.1</v>
      </c>
      <c r="CG41" s="17">
        <v>11.8</v>
      </c>
      <c r="CH41" s="17">
        <v>5.7</v>
      </c>
      <c r="CI41" s="17"/>
      <c r="CJ41" s="17"/>
      <c r="CK41" s="17"/>
      <c r="CL41" s="17">
        <v>74.2</v>
      </c>
      <c r="CM41" s="17">
        <v>76.7</v>
      </c>
      <c r="CN41" s="17">
        <v>2.6</v>
      </c>
      <c r="CO41" s="17">
        <v>0</v>
      </c>
      <c r="CP41" s="17"/>
      <c r="CQ41" s="17"/>
      <c r="CR41" s="17"/>
      <c r="CS41" s="17"/>
      <c r="CT41" s="17">
        <v>6.1</v>
      </c>
      <c r="CU41" s="17">
        <v>-6.1</v>
      </c>
      <c r="CV41" s="17"/>
      <c r="CW41" s="17">
        <v>-3.6</v>
      </c>
      <c r="CX41" s="17">
        <v>6.1</v>
      </c>
      <c r="CY41" s="17"/>
      <c r="CZ41" s="17"/>
      <c r="DA41" s="17">
        <v>0.5</v>
      </c>
      <c r="DB41" s="17"/>
      <c r="DC41" s="17">
        <v>0</v>
      </c>
      <c r="DD41" s="17">
        <v>0</v>
      </c>
      <c r="DE41" s="17"/>
      <c r="DF41" s="17">
        <v>-0.02</v>
      </c>
      <c r="DG41" s="17">
        <v>0.8</v>
      </c>
      <c r="DH41" s="17">
        <v>0.1</v>
      </c>
      <c r="DI41" s="17">
        <v>2.5</v>
      </c>
      <c r="DJ41" s="17">
        <v>0.1</v>
      </c>
      <c r="DK41" s="17">
        <v>0.5</v>
      </c>
      <c r="DL41" s="17"/>
      <c r="DM41" s="17">
        <v>-0.6</v>
      </c>
      <c r="DN41" s="17">
        <v>-1.4</v>
      </c>
      <c r="DO41" s="17">
        <v>0</v>
      </c>
      <c r="DP41" s="17">
        <v>0</v>
      </c>
      <c r="DQ41" s="17">
        <v>1.8</v>
      </c>
      <c r="DR41" s="17">
        <v>0.4</v>
      </c>
      <c r="DS41" s="17">
        <v>0.7</v>
      </c>
      <c r="DT41" s="17">
        <v>0.6</v>
      </c>
      <c r="DU41" s="17">
        <v>-2.5</v>
      </c>
      <c r="DV41" s="17">
        <v>0</v>
      </c>
      <c r="DW41" s="17">
        <v>0.4</v>
      </c>
      <c r="DX41" s="17">
        <v>0.3</v>
      </c>
      <c r="DY41" s="17"/>
      <c r="DZ41" s="17">
        <v>-2.5</v>
      </c>
      <c r="EA41" s="17">
        <v>0.4</v>
      </c>
      <c r="EB41" s="17">
        <v>0.6</v>
      </c>
      <c r="EC41" s="17">
        <v>0.4</v>
      </c>
      <c r="ED41" s="17">
        <v>0.7</v>
      </c>
      <c r="EE41" s="17">
        <v>0.8</v>
      </c>
      <c r="EF41" s="17">
        <v>4</v>
      </c>
      <c r="EG41" s="17">
        <v>2</v>
      </c>
      <c r="EH41" s="17">
        <v>-6.3</v>
      </c>
      <c r="EI41" s="17">
        <v>-5.7</v>
      </c>
      <c r="EJ41" s="17"/>
      <c r="EK41" s="17"/>
      <c r="EL41" s="17">
        <v>1.9</v>
      </c>
      <c r="EM41" s="17">
        <v>0.2</v>
      </c>
      <c r="EN41" s="17">
        <v>1.7</v>
      </c>
      <c r="EO41" s="17">
        <v>0.1</v>
      </c>
      <c r="EP41" s="17">
        <v>0.1</v>
      </c>
      <c r="EQ41" s="17">
        <v>0.1</v>
      </c>
      <c r="ER41" s="17"/>
      <c r="ES41" s="17">
        <v>1.1000000000000001</v>
      </c>
      <c r="ET41" s="17">
        <v>0.7</v>
      </c>
      <c r="EU41" s="17">
        <v>-2</v>
      </c>
      <c r="EV41" s="17">
        <v>-0.2</v>
      </c>
      <c r="EW41" s="17">
        <v>6.8</v>
      </c>
      <c r="EX41" s="17">
        <v>1.8</v>
      </c>
      <c r="EY41" s="17">
        <v>18.7</v>
      </c>
      <c r="EZ41" s="17">
        <v>0.4</v>
      </c>
      <c r="FA41" s="17">
        <v>0.7</v>
      </c>
      <c r="FB41" s="17">
        <v>1</v>
      </c>
      <c r="FC41" s="17">
        <v>0</v>
      </c>
      <c r="FD41" s="17">
        <v>0</v>
      </c>
      <c r="FE41" s="17">
        <v>5.3</v>
      </c>
      <c r="FF41" s="17"/>
      <c r="FG41" s="17">
        <v>2.1</v>
      </c>
      <c r="FH41" s="17">
        <v>3.3</v>
      </c>
      <c r="FI41" s="17">
        <v>401.78</v>
      </c>
      <c r="FJ41" s="15"/>
      <c r="FK41" s="17"/>
      <c r="FL41" s="17">
        <v>-0.14499999999999999</v>
      </c>
      <c r="FM41" s="17"/>
      <c r="FN41" s="17">
        <v>1</v>
      </c>
      <c r="FO41" s="17">
        <v>0.29503000000000001</v>
      </c>
      <c r="FP41" s="17">
        <v>0.30052000000000001</v>
      </c>
      <c r="FQ41" s="17">
        <v>0.7</v>
      </c>
      <c r="FR41" s="17">
        <v>2.4</v>
      </c>
      <c r="FS41" s="17">
        <v>4.5505500000000003</v>
      </c>
    </row>
    <row r="42" spans="1:175" ht="24" customHeight="1" x14ac:dyDescent="0.3">
      <c r="A42" s="18" t="s">
        <v>52</v>
      </c>
      <c r="B42" s="18" t="s">
        <v>728</v>
      </c>
      <c r="C42" s="19">
        <v>4.8</v>
      </c>
      <c r="D42" s="19">
        <v>13.3</v>
      </c>
      <c r="E42" s="19">
        <v>11</v>
      </c>
      <c r="F42" s="19"/>
      <c r="G42" s="19"/>
      <c r="H42" s="19">
        <v>-2.2000000000000002</v>
      </c>
      <c r="I42" s="19">
        <v>18.5</v>
      </c>
      <c r="J42" s="19"/>
      <c r="K42" s="19"/>
      <c r="L42" s="19">
        <v>-3.3</v>
      </c>
      <c r="M42" s="19">
        <v>-7.3</v>
      </c>
      <c r="N42" s="19">
        <v>25.6</v>
      </c>
      <c r="O42" s="19">
        <v>37.700000000000003</v>
      </c>
      <c r="P42" s="19">
        <v>6.4</v>
      </c>
      <c r="Q42" s="19">
        <v>1.6</v>
      </c>
      <c r="R42" s="19">
        <v>19.3</v>
      </c>
      <c r="S42" s="19">
        <v>0.1</v>
      </c>
      <c r="T42" s="19"/>
      <c r="U42" s="19"/>
      <c r="V42" s="19"/>
      <c r="W42" s="19"/>
      <c r="X42" s="19">
        <v>8.3000000000000007</v>
      </c>
      <c r="Y42" s="19">
        <v>1.2</v>
      </c>
      <c r="Z42" s="19">
        <v>0.7</v>
      </c>
      <c r="AA42" s="19">
        <v>2.2999999999999998</v>
      </c>
      <c r="AB42" s="19">
        <v>-3.4</v>
      </c>
      <c r="AC42" s="19">
        <v>5.8</v>
      </c>
      <c r="AD42" s="19">
        <v>11.4</v>
      </c>
      <c r="AE42" s="19"/>
      <c r="AF42" s="19"/>
      <c r="AG42" s="19"/>
      <c r="AH42" s="19"/>
      <c r="AI42" s="19">
        <v>1.4</v>
      </c>
      <c r="AJ42" s="19">
        <v>-1.1000000000000001</v>
      </c>
      <c r="AK42" s="19"/>
      <c r="AL42" s="19"/>
      <c r="AM42" s="19"/>
      <c r="AN42" s="19">
        <v>0</v>
      </c>
      <c r="AO42" s="19">
        <v>0</v>
      </c>
      <c r="AP42" s="19">
        <v>5.0999999999999996</v>
      </c>
      <c r="AQ42" s="19">
        <v>13.6</v>
      </c>
      <c r="AR42" s="19">
        <v>8.8000000000000007</v>
      </c>
      <c r="AS42" s="19">
        <v>-1</v>
      </c>
      <c r="AT42" s="19">
        <v>1.8</v>
      </c>
      <c r="AU42" s="19">
        <v>0.2</v>
      </c>
      <c r="AV42" s="19">
        <v>-5.7</v>
      </c>
      <c r="AW42" s="19">
        <v>-14.2</v>
      </c>
      <c r="AX42" s="19">
        <v>-41.1</v>
      </c>
      <c r="AY42" s="19">
        <v>2</v>
      </c>
      <c r="AZ42" s="19">
        <v>-2</v>
      </c>
      <c r="BA42" s="19">
        <v>0.2</v>
      </c>
      <c r="BB42" s="19">
        <v>-0.7</v>
      </c>
      <c r="BC42" s="19">
        <v>-2.6</v>
      </c>
      <c r="BD42" s="19">
        <v>0.5</v>
      </c>
      <c r="BE42" s="19">
        <v>0.2</v>
      </c>
      <c r="BF42" s="19">
        <v>-2.2000000000000002</v>
      </c>
      <c r="BG42" s="19"/>
      <c r="BH42" s="19"/>
      <c r="BI42" s="19">
        <v>15.1</v>
      </c>
      <c r="BJ42" s="19"/>
      <c r="BK42" s="19"/>
      <c r="BL42" s="19">
        <v>1.4</v>
      </c>
      <c r="BM42" s="19"/>
      <c r="BN42" s="19"/>
      <c r="BO42" s="19"/>
      <c r="BP42" s="19">
        <v>5.6</v>
      </c>
      <c r="BQ42" s="19">
        <v>0</v>
      </c>
      <c r="BR42" s="19">
        <v>-10.1</v>
      </c>
      <c r="BS42" s="19">
        <v>0</v>
      </c>
      <c r="BT42" s="19">
        <v>23.8</v>
      </c>
      <c r="BU42" s="19">
        <v>0</v>
      </c>
      <c r="BV42" s="19"/>
      <c r="BW42" s="19"/>
      <c r="BX42" s="19"/>
      <c r="BY42" s="19"/>
      <c r="BZ42" s="19"/>
      <c r="CA42" s="19"/>
      <c r="CB42" s="19"/>
      <c r="CC42" s="19">
        <v>-0.6</v>
      </c>
      <c r="CD42" s="19">
        <v>39.4</v>
      </c>
      <c r="CE42" s="19">
        <v>24.7</v>
      </c>
      <c r="CF42" s="19">
        <v>6.8</v>
      </c>
      <c r="CG42" s="19">
        <v>7.3</v>
      </c>
      <c r="CH42" s="19">
        <v>4.7</v>
      </c>
      <c r="CI42" s="19"/>
      <c r="CJ42" s="19"/>
      <c r="CK42" s="19"/>
      <c r="CL42" s="19">
        <v>75.7</v>
      </c>
      <c r="CM42" s="19">
        <v>77.8</v>
      </c>
      <c r="CN42" s="19">
        <v>4</v>
      </c>
      <c r="CO42" s="19">
        <v>0</v>
      </c>
      <c r="CP42" s="19"/>
      <c r="CQ42" s="19"/>
      <c r="CR42" s="19"/>
      <c r="CS42" s="19"/>
      <c r="CT42" s="19">
        <v>8</v>
      </c>
      <c r="CU42" s="19">
        <v>-4.9000000000000004</v>
      </c>
      <c r="CV42" s="19"/>
      <c r="CW42" s="19">
        <v>-3.7</v>
      </c>
      <c r="CX42" s="19">
        <v>4.5999999999999996</v>
      </c>
      <c r="CY42" s="19"/>
      <c r="CZ42" s="19"/>
      <c r="DA42" s="19">
        <v>0.5</v>
      </c>
      <c r="DB42" s="19"/>
      <c r="DC42" s="19">
        <v>0</v>
      </c>
      <c r="DD42" s="19">
        <v>0</v>
      </c>
      <c r="DE42" s="19"/>
      <c r="DF42" s="19">
        <v>0.03</v>
      </c>
      <c r="DG42" s="19">
        <v>0.8</v>
      </c>
      <c r="DH42" s="19">
        <v>0.1</v>
      </c>
      <c r="DI42" s="19">
        <v>1</v>
      </c>
      <c r="DJ42" s="19">
        <v>0.1</v>
      </c>
      <c r="DK42" s="19">
        <v>0.6</v>
      </c>
      <c r="DL42" s="19"/>
      <c r="DM42" s="19">
        <v>-0.5</v>
      </c>
      <c r="DN42" s="19">
        <v>-1</v>
      </c>
      <c r="DO42" s="19">
        <v>0</v>
      </c>
      <c r="DP42" s="19">
        <v>0</v>
      </c>
      <c r="DQ42" s="19">
        <v>1.8</v>
      </c>
      <c r="DR42" s="19">
        <v>0.4</v>
      </c>
      <c r="DS42" s="19">
        <v>0.7</v>
      </c>
      <c r="DT42" s="19">
        <v>0.6</v>
      </c>
      <c r="DU42" s="19">
        <v>-1.7</v>
      </c>
      <c r="DV42" s="19">
        <v>0</v>
      </c>
      <c r="DW42" s="19">
        <v>0.4</v>
      </c>
      <c r="DX42" s="19">
        <v>0.3</v>
      </c>
      <c r="DY42" s="19"/>
      <c r="DZ42" s="19">
        <v>-2.5</v>
      </c>
      <c r="EA42" s="19">
        <v>0.5</v>
      </c>
      <c r="EB42" s="19">
        <v>0.6</v>
      </c>
      <c r="EC42" s="19">
        <v>0.4</v>
      </c>
      <c r="ED42" s="19">
        <v>0.7</v>
      </c>
      <c r="EE42" s="19">
        <v>0.8</v>
      </c>
      <c r="EF42" s="19">
        <v>4</v>
      </c>
      <c r="EG42" s="19">
        <v>1.2</v>
      </c>
      <c r="EH42" s="19">
        <v>-7.2</v>
      </c>
      <c r="EI42" s="19">
        <v>-6</v>
      </c>
      <c r="EJ42" s="19"/>
      <c r="EK42" s="19"/>
      <c r="EL42" s="19">
        <v>1.9</v>
      </c>
      <c r="EM42" s="19">
        <v>0.2</v>
      </c>
      <c r="EN42" s="19">
        <v>1.8</v>
      </c>
      <c r="EO42" s="19">
        <v>0.1</v>
      </c>
      <c r="EP42" s="19">
        <v>0.1</v>
      </c>
      <c r="EQ42" s="19">
        <v>0.1</v>
      </c>
      <c r="ER42" s="19"/>
      <c r="ES42" s="19">
        <v>1.2</v>
      </c>
      <c r="ET42" s="19">
        <v>0.3</v>
      </c>
      <c r="EU42" s="19">
        <v>-6.2</v>
      </c>
      <c r="EV42" s="19">
        <v>-0.2</v>
      </c>
      <c r="EW42" s="19">
        <v>12.7</v>
      </c>
      <c r="EX42" s="19">
        <v>5.2</v>
      </c>
      <c r="EY42" s="19">
        <v>21.5</v>
      </c>
      <c r="EZ42" s="19">
        <v>0.1</v>
      </c>
      <c r="FA42" s="19">
        <v>0.8</v>
      </c>
      <c r="FB42" s="19">
        <v>1</v>
      </c>
      <c r="FC42" s="19">
        <v>0</v>
      </c>
      <c r="FD42" s="19">
        <v>0</v>
      </c>
      <c r="FE42" s="19">
        <v>5.8</v>
      </c>
      <c r="FF42" s="19"/>
      <c r="FG42" s="19">
        <v>1.7</v>
      </c>
      <c r="FH42" s="19">
        <v>2.2000000000000002</v>
      </c>
      <c r="FI42" s="19">
        <v>441.53</v>
      </c>
      <c r="FJ42" s="15"/>
      <c r="FK42" s="19"/>
      <c r="FL42" s="19">
        <v>0.253</v>
      </c>
      <c r="FM42" s="19"/>
      <c r="FN42" s="19">
        <v>1</v>
      </c>
      <c r="FO42" s="19">
        <v>0.29154000000000002</v>
      </c>
      <c r="FP42" s="19">
        <v>0.30725999999999998</v>
      </c>
      <c r="FQ42" s="19">
        <v>0.7</v>
      </c>
      <c r="FR42" s="19">
        <v>2.5</v>
      </c>
      <c r="FS42" s="19">
        <v>5.0518000000000001</v>
      </c>
    </row>
    <row r="43" spans="1:175" ht="24" customHeight="1" x14ac:dyDescent="0.3">
      <c r="A43" s="13" t="s">
        <v>52</v>
      </c>
      <c r="B43" s="13" t="s">
        <v>729</v>
      </c>
      <c r="C43" s="14">
        <v>5.7</v>
      </c>
      <c r="D43" s="14">
        <v>27.6</v>
      </c>
      <c r="E43" s="14">
        <v>14</v>
      </c>
      <c r="F43" s="14"/>
      <c r="G43" s="14"/>
      <c r="H43" s="14">
        <v>-2.4</v>
      </c>
      <c r="I43" s="14">
        <v>15.5</v>
      </c>
      <c r="J43" s="14"/>
      <c r="K43" s="14"/>
      <c r="L43" s="14">
        <v>-2.4</v>
      </c>
      <c r="M43" s="14">
        <v>-7.4</v>
      </c>
      <c r="N43" s="14">
        <v>25.6</v>
      </c>
      <c r="O43" s="14">
        <v>39.299999999999997</v>
      </c>
      <c r="P43" s="14">
        <v>6.8</v>
      </c>
      <c r="Q43" s="14">
        <v>2.2000000000000002</v>
      </c>
      <c r="R43" s="14">
        <v>42</v>
      </c>
      <c r="S43" s="14">
        <v>0</v>
      </c>
      <c r="T43" s="14"/>
      <c r="U43" s="14"/>
      <c r="V43" s="14"/>
      <c r="W43" s="14"/>
      <c r="X43" s="14">
        <v>11.8</v>
      </c>
      <c r="Y43" s="14">
        <v>1.3</v>
      </c>
      <c r="Z43" s="14">
        <v>0.7</v>
      </c>
      <c r="AA43" s="14">
        <v>2.2999999999999998</v>
      </c>
      <c r="AB43" s="14">
        <v>-3.4</v>
      </c>
      <c r="AC43" s="14">
        <v>6</v>
      </c>
      <c r="AD43" s="14">
        <v>13.2</v>
      </c>
      <c r="AE43" s="14"/>
      <c r="AF43" s="14"/>
      <c r="AG43" s="14"/>
      <c r="AH43" s="14"/>
      <c r="AI43" s="14">
        <v>2.8</v>
      </c>
      <c r="AJ43" s="14">
        <v>5.8</v>
      </c>
      <c r="AK43" s="14"/>
      <c r="AL43" s="14"/>
      <c r="AM43" s="14"/>
      <c r="AN43" s="14">
        <v>0</v>
      </c>
      <c r="AO43" s="14">
        <v>0</v>
      </c>
      <c r="AP43" s="14">
        <v>4.3</v>
      </c>
      <c r="AQ43" s="14">
        <v>13.3</v>
      </c>
      <c r="AR43" s="14">
        <v>8.6999999999999993</v>
      </c>
      <c r="AS43" s="14">
        <v>-1.1000000000000001</v>
      </c>
      <c r="AT43" s="14">
        <v>1.8</v>
      </c>
      <c r="AU43" s="14">
        <v>-0.1</v>
      </c>
      <c r="AV43" s="14">
        <v>-4.7</v>
      </c>
      <c r="AW43" s="14">
        <v>-13.1</v>
      </c>
      <c r="AX43" s="14">
        <v>-39.799999999999997</v>
      </c>
      <c r="AY43" s="14">
        <v>1.6</v>
      </c>
      <c r="AZ43" s="14">
        <v>-2.1</v>
      </c>
      <c r="BA43" s="14">
        <v>0.1</v>
      </c>
      <c r="BB43" s="14">
        <v>-1.2</v>
      </c>
      <c r="BC43" s="14">
        <v>-1.5</v>
      </c>
      <c r="BD43" s="14">
        <v>0.5</v>
      </c>
      <c r="BE43" s="14">
        <v>0.2</v>
      </c>
      <c r="BF43" s="14">
        <v>0</v>
      </c>
      <c r="BG43" s="14"/>
      <c r="BH43" s="14"/>
      <c r="BI43" s="14">
        <v>15.1</v>
      </c>
      <c r="BJ43" s="14"/>
      <c r="BK43" s="14"/>
      <c r="BL43" s="14">
        <v>0.9</v>
      </c>
      <c r="BM43" s="14"/>
      <c r="BN43" s="14"/>
      <c r="BO43" s="14"/>
      <c r="BP43" s="14">
        <v>2.7</v>
      </c>
      <c r="BQ43" s="14">
        <v>0</v>
      </c>
      <c r="BR43" s="14">
        <v>-9.5</v>
      </c>
      <c r="BS43" s="14">
        <v>0</v>
      </c>
      <c r="BT43" s="14">
        <v>23.4</v>
      </c>
      <c r="BU43" s="14">
        <v>0</v>
      </c>
      <c r="BV43" s="14"/>
      <c r="BW43" s="14"/>
      <c r="BX43" s="14"/>
      <c r="BY43" s="14"/>
      <c r="BZ43" s="14"/>
      <c r="CA43" s="14"/>
      <c r="CB43" s="14"/>
      <c r="CC43" s="14">
        <v>-0.6</v>
      </c>
      <c r="CD43" s="14">
        <v>39.700000000000003</v>
      </c>
      <c r="CE43" s="14">
        <v>24.8</v>
      </c>
      <c r="CF43" s="14">
        <v>6.8</v>
      </c>
      <c r="CG43" s="14">
        <v>7.4</v>
      </c>
      <c r="CH43" s="14">
        <v>1.8</v>
      </c>
      <c r="CI43" s="14"/>
      <c r="CJ43" s="14"/>
      <c r="CK43" s="14"/>
      <c r="CL43" s="14">
        <v>75</v>
      </c>
      <c r="CM43" s="14">
        <v>77.5</v>
      </c>
      <c r="CN43" s="14">
        <v>3.8</v>
      </c>
      <c r="CO43" s="14">
        <v>0</v>
      </c>
      <c r="CP43" s="14"/>
      <c r="CQ43" s="14"/>
      <c r="CR43" s="14"/>
      <c r="CS43" s="14"/>
      <c r="CT43" s="14">
        <v>8.8000000000000007</v>
      </c>
      <c r="CU43" s="14">
        <v>-4.4000000000000004</v>
      </c>
      <c r="CV43" s="14"/>
      <c r="CW43" s="14">
        <v>-4</v>
      </c>
      <c r="CX43" s="14">
        <v>1.4</v>
      </c>
      <c r="CY43" s="14"/>
      <c r="CZ43" s="14"/>
      <c r="DA43" s="14">
        <v>0.5</v>
      </c>
      <c r="DB43" s="14"/>
      <c r="DC43" s="14">
        <v>0</v>
      </c>
      <c r="DD43" s="14">
        <v>0</v>
      </c>
      <c r="DE43" s="14"/>
      <c r="DF43" s="14">
        <v>0.01</v>
      </c>
      <c r="DG43" s="14">
        <v>0.7</v>
      </c>
      <c r="DH43" s="14">
        <v>0.1</v>
      </c>
      <c r="DI43" s="14">
        <v>1.7</v>
      </c>
      <c r="DJ43" s="14">
        <v>0.1</v>
      </c>
      <c r="DK43" s="14">
        <v>0.5</v>
      </c>
      <c r="DL43" s="14"/>
      <c r="DM43" s="14">
        <v>-0.3</v>
      </c>
      <c r="DN43" s="14">
        <v>-0.3</v>
      </c>
      <c r="DO43" s="14">
        <v>0</v>
      </c>
      <c r="DP43" s="14">
        <v>0</v>
      </c>
      <c r="DQ43" s="14">
        <v>1.8</v>
      </c>
      <c r="DR43" s="14">
        <v>0.4</v>
      </c>
      <c r="DS43" s="14">
        <v>0.7</v>
      </c>
      <c r="DT43" s="14">
        <v>0.6</v>
      </c>
      <c r="DU43" s="14">
        <v>-0.4</v>
      </c>
      <c r="DV43" s="14">
        <v>0.1</v>
      </c>
      <c r="DW43" s="14">
        <v>0.5</v>
      </c>
      <c r="DX43" s="14">
        <v>0.3</v>
      </c>
      <c r="DY43" s="14"/>
      <c r="DZ43" s="14">
        <v>-2.5</v>
      </c>
      <c r="EA43" s="14">
        <v>0.6</v>
      </c>
      <c r="EB43" s="14">
        <v>0.6</v>
      </c>
      <c r="EC43" s="14">
        <v>0.4</v>
      </c>
      <c r="ED43" s="14">
        <v>0.7</v>
      </c>
      <c r="EE43" s="14">
        <v>0.8</v>
      </c>
      <c r="EF43" s="14">
        <v>4</v>
      </c>
      <c r="EG43" s="14">
        <v>0.3</v>
      </c>
      <c r="EH43" s="14">
        <v>-6.5</v>
      </c>
      <c r="EI43" s="14">
        <v>-6.9</v>
      </c>
      <c r="EJ43" s="14"/>
      <c r="EK43" s="14"/>
      <c r="EL43" s="14">
        <v>1.9</v>
      </c>
      <c r="EM43" s="14">
        <v>0.2</v>
      </c>
      <c r="EN43" s="14">
        <v>1.8</v>
      </c>
      <c r="EO43" s="14">
        <v>0.1</v>
      </c>
      <c r="EP43" s="14">
        <v>0.1</v>
      </c>
      <c r="EQ43" s="14">
        <v>0.1</v>
      </c>
      <c r="ER43" s="14"/>
      <c r="ES43" s="14">
        <v>0.9</v>
      </c>
      <c r="ET43" s="14">
        <v>0</v>
      </c>
      <c r="EU43" s="14">
        <v>-7.3</v>
      </c>
      <c r="EV43" s="14">
        <v>-0.2</v>
      </c>
      <c r="EW43" s="14">
        <v>13.5</v>
      </c>
      <c r="EX43" s="14">
        <v>6.2</v>
      </c>
      <c r="EY43" s="14">
        <v>29.5</v>
      </c>
      <c r="EZ43" s="14">
        <v>0</v>
      </c>
      <c r="FA43" s="14">
        <v>0.8</v>
      </c>
      <c r="FB43" s="14">
        <v>1</v>
      </c>
      <c r="FC43" s="14">
        <v>0</v>
      </c>
      <c r="FD43" s="14">
        <v>0</v>
      </c>
      <c r="FE43" s="14">
        <v>5.4</v>
      </c>
      <c r="FF43" s="14"/>
      <c r="FG43" s="14">
        <v>1.5</v>
      </c>
      <c r="FH43" s="14">
        <v>2.1</v>
      </c>
      <c r="FI43" s="14">
        <v>500.61</v>
      </c>
      <c r="FJ43" s="15"/>
      <c r="FK43" s="14"/>
      <c r="FL43" s="14">
        <v>0.115</v>
      </c>
      <c r="FM43" s="14"/>
      <c r="FN43" s="14">
        <v>1</v>
      </c>
      <c r="FO43" s="14">
        <v>0.29310000000000003</v>
      </c>
      <c r="FP43" s="14">
        <v>0.29951</v>
      </c>
      <c r="FQ43" s="14">
        <v>0.5</v>
      </c>
      <c r="FR43" s="14">
        <v>2.2999999999999998</v>
      </c>
      <c r="FS43" s="14">
        <v>4.5076099999999997</v>
      </c>
    </row>
    <row r="44" spans="1:175" ht="24" customHeight="1" x14ac:dyDescent="0.3">
      <c r="A44" s="16" t="s">
        <v>52</v>
      </c>
      <c r="B44" s="16" t="s">
        <v>730</v>
      </c>
      <c r="C44" s="17">
        <v>2.9</v>
      </c>
      <c r="D44" s="17">
        <v>45.9</v>
      </c>
      <c r="E44" s="17">
        <v>16.600000000000001</v>
      </c>
      <c r="F44" s="17"/>
      <c r="G44" s="17"/>
      <c r="H44" s="17">
        <v>-4.4000000000000004</v>
      </c>
      <c r="I44" s="17">
        <v>11.4</v>
      </c>
      <c r="J44" s="17"/>
      <c r="K44" s="17"/>
      <c r="L44" s="17">
        <v>-5.5</v>
      </c>
      <c r="M44" s="17">
        <v>-11.2</v>
      </c>
      <c r="N44" s="17">
        <v>21.5</v>
      </c>
      <c r="O44" s="17">
        <v>35.1</v>
      </c>
      <c r="P44" s="17">
        <v>5.7</v>
      </c>
      <c r="Q44" s="17">
        <v>1.8</v>
      </c>
      <c r="R44" s="17">
        <v>72.900000000000006</v>
      </c>
      <c r="S44" s="17">
        <v>0.1</v>
      </c>
      <c r="T44" s="17"/>
      <c r="U44" s="17"/>
      <c r="V44" s="17"/>
      <c r="W44" s="17"/>
      <c r="X44" s="17">
        <v>13.8</v>
      </c>
      <c r="Y44" s="17">
        <v>1.7</v>
      </c>
      <c r="Z44" s="17">
        <v>1</v>
      </c>
      <c r="AA44" s="17">
        <v>2.2999999999999998</v>
      </c>
      <c r="AB44" s="17">
        <v>-3.4</v>
      </c>
      <c r="AC44" s="17">
        <v>5.9</v>
      </c>
      <c r="AD44" s="17">
        <v>14.4</v>
      </c>
      <c r="AE44" s="17"/>
      <c r="AF44" s="17"/>
      <c r="AG44" s="17"/>
      <c r="AH44" s="17"/>
      <c r="AI44" s="17">
        <v>4</v>
      </c>
      <c r="AJ44" s="17">
        <v>0.1</v>
      </c>
      <c r="AK44" s="17"/>
      <c r="AL44" s="17"/>
      <c r="AM44" s="17"/>
      <c r="AN44" s="17">
        <v>0</v>
      </c>
      <c r="AO44" s="17">
        <v>-14.3</v>
      </c>
      <c r="AP44" s="17">
        <v>3.7</v>
      </c>
      <c r="AQ44" s="17">
        <v>13.9</v>
      </c>
      <c r="AR44" s="17">
        <v>8.5</v>
      </c>
      <c r="AS44" s="17">
        <v>0.9</v>
      </c>
      <c r="AT44" s="17">
        <v>1.8</v>
      </c>
      <c r="AU44" s="17">
        <v>-0.1</v>
      </c>
      <c r="AV44" s="17">
        <v>-5.9</v>
      </c>
      <c r="AW44" s="17">
        <v>-14.2</v>
      </c>
      <c r="AX44" s="17">
        <v>-41.2</v>
      </c>
      <c r="AY44" s="17">
        <v>1.8</v>
      </c>
      <c r="AZ44" s="17">
        <v>-2.9</v>
      </c>
      <c r="BA44" s="17">
        <v>0.2</v>
      </c>
      <c r="BB44" s="17">
        <v>-0.3</v>
      </c>
      <c r="BC44" s="17">
        <v>-3.6</v>
      </c>
      <c r="BD44" s="17">
        <v>0.5</v>
      </c>
      <c r="BE44" s="17">
        <v>0.2</v>
      </c>
      <c r="BF44" s="17">
        <v>-1.9</v>
      </c>
      <c r="BG44" s="17"/>
      <c r="BH44" s="17"/>
      <c r="BI44" s="17">
        <v>14.1</v>
      </c>
      <c r="BJ44" s="17"/>
      <c r="BK44" s="17"/>
      <c r="BL44" s="17">
        <v>-1.5</v>
      </c>
      <c r="BM44" s="17"/>
      <c r="BN44" s="17"/>
      <c r="BO44" s="17"/>
      <c r="BP44" s="17">
        <v>5.2</v>
      </c>
      <c r="BQ44" s="17">
        <v>0</v>
      </c>
      <c r="BR44" s="17">
        <v>-10.9</v>
      </c>
      <c r="BS44" s="17">
        <v>0</v>
      </c>
      <c r="BT44" s="17">
        <v>21.9</v>
      </c>
      <c r="BU44" s="17">
        <v>0</v>
      </c>
      <c r="BV44" s="17"/>
      <c r="BW44" s="17"/>
      <c r="BX44" s="17"/>
      <c r="BY44" s="17"/>
      <c r="BZ44" s="17"/>
      <c r="CA44" s="17"/>
      <c r="CB44" s="17"/>
      <c r="CC44" s="17">
        <v>-0.6</v>
      </c>
      <c r="CD44" s="17">
        <v>39.200000000000003</v>
      </c>
      <c r="CE44" s="17">
        <v>24.9</v>
      </c>
      <c r="CF44" s="17">
        <v>7.2</v>
      </c>
      <c r="CG44" s="17">
        <v>7.2</v>
      </c>
      <c r="CH44" s="17">
        <v>1.8</v>
      </c>
      <c r="CI44" s="17"/>
      <c r="CJ44" s="17"/>
      <c r="CK44" s="17"/>
      <c r="CL44" s="17">
        <v>71.8</v>
      </c>
      <c r="CM44" s="17">
        <v>74.3</v>
      </c>
      <c r="CN44" s="17">
        <v>-1</v>
      </c>
      <c r="CO44" s="17">
        <v>0</v>
      </c>
      <c r="CP44" s="17"/>
      <c r="CQ44" s="17"/>
      <c r="CR44" s="17"/>
      <c r="CS44" s="17"/>
      <c r="CT44" s="17">
        <v>8.1999999999999993</v>
      </c>
      <c r="CU44" s="17">
        <v>-4.8</v>
      </c>
      <c r="CV44" s="17"/>
      <c r="CW44" s="17">
        <v>-3.7</v>
      </c>
      <c r="CX44" s="17">
        <v>0</v>
      </c>
      <c r="CY44" s="17"/>
      <c r="CZ44" s="17"/>
      <c r="DA44" s="17">
        <v>0.5</v>
      </c>
      <c r="DB44" s="17"/>
      <c r="DC44" s="17">
        <v>0</v>
      </c>
      <c r="DD44" s="17">
        <v>0</v>
      </c>
      <c r="DE44" s="17"/>
      <c r="DF44" s="17">
        <v>0</v>
      </c>
      <c r="DG44" s="17">
        <v>0.7</v>
      </c>
      <c r="DH44" s="17">
        <v>0.1</v>
      </c>
      <c r="DI44" s="17">
        <v>1.5</v>
      </c>
      <c r="DJ44" s="17">
        <v>0.1</v>
      </c>
      <c r="DK44" s="17">
        <v>0.5</v>
      </c>
      <c r="DL44" s="17"/>
      <c r="DM44" s="17">
        <v>0</v>
      </c>
      <c r="DN44" s="17">
        <v>0</v>
      </c>
      <c r="DO44" s="17">
        <v>0</v>
      </c>
      <c r="DP44" s="17">
        <v>0</v>
      </c>
      <c r="DQ44" s="17">
        <v>1.8</v>
      </c>
      <c r="DR44" s="17">
        <v>0.4</v>
      </c>
      <c r="DS44" s="17">
        <v>0.7</v>
      </c>
      <c r="DT44" s="17">
        <v>0.6</v>
      </c>
      <c r="DU44" s="17">
        <v>0</v>
      </c>
      <c r="DV44" s="17">
        <v>-0.2</v>
      </c>
      <c r="DW44" s="17">
        <v>0.4</v>
      </c>
      <c r="DX44" s="17">
        <v>0.3</v>
      </c>
      <c r="DY44" s="17"/>
      <c r="DZ44" s="17">
        <v>-2.5</v>
      </c>
      <c r="EA44" s="17">
        <v>0.5</v>
      </c>
      <c r="EB44" s="17">
        <v>0.6</v>
      </c>
      <c r="EC44" s="17">
        <v>0.4</v>
      </c>
      <c r="ED44" s="17">
        <v>0.7</v>
      </c>
      <c r="EE44" s="17">
        <v>0.8</v>
      </c>
      <c r="EF44" s="17">
        <v>4.2</v>
      </c>
      <c r="EG44" s="17">
        <v>-0.1</v>
      </c>
      <c r="EH44" s="17">
        <v>-5.4</v>
      </c>
      <c r="EI44" s="17">
        <v>-6.6</v>
      </c>
      <c r="EJ44" s="17"/>
      <c r="EK44" s="17"/>
      <c r="EL44" s="17">
        <v>1.9</v>
      </c>
      <c r="EM44" s="17">
        <v>0.2</v>
      </c>
      <c r="EN44" s="17">
        <v>1.7</v>
      </c>
      <c r="EO44" s="17">
        <v>0.1</v>
      </c>
      <c r="EP44" s="17">
        <v>0.1</v>
      </c>
      <c r="EQ44" s="17">
        <v>0.1</v>
      </c>
      <c r="ER44" s="17"/>
      <c r="ES44" s="17">
        <v>1</v>
      </c>
      <c r="ET44" s="17">
        <v>0</v>
      </c>
      <c r="EU44" s="17">
        <v>15.5</v>
      </c>
      <c r="EV44" s="17">
        <v>-0.2</v>
      </c>
      <c r="EW44" s="17">
        <v>12.6</v>
      </c>
      <c r="EX44" s="17">
        <v>7.9</v>
      </c>
      <c r="EY44" s="17">
        <v>9.3000000000000007</v>
      </c>
      <c r="EZ44" s="17">
        <v>0</v>
      </c>
      <c r="FA44" s="17">
        <v>0.8</v>
      </c>
      <c r="FB44" s="17">
        <v>0.9</v>
      </c>
      <c r="FC44" s="17">
        <v>0</v>
      </c>
      <c r="FD44" s="17">
        <v>0</v>
      </c>
      <c r="FE44" s="17">
        <v>3.3</v>
      </c>
      <c r="FF44" s="17"/>
      <c r="FG44" s="17">
        <v>0.7</v>
      </c>
      <c r="FH44" s="17">
        <v>2.9</v>
      </c>
      <c r="FI44" s="17">
        <v>491.8</v>
      </c>
      <c r="FJ44" s="15"/>
      <c r="FK44" s="17"/>
      <c r="FL44" s="17">
        <v>-0.17599999999999999</v>
      </c>
      <c r="FM44" s="17"/>
      <c r="FN44" s="17">
        <v>0.9</v>
      </c>
      <c r="FO44" s="17">
        <v>0.29521999999999998</v>
      </c>
      <c r="FP44" s="17">
        <v>0.28671000000000002</v>
      </c>
      <c r="FQ44" s="17">
        <v>0</v>
      </c>
      <c r="FR44" s="17">
        <v>2.4</v>
      </c>
      <c r="FS44" s="17">
        <v>3.7059299999999999</v>
      </c>
    </row>
    <row r="45" spans="1:175" ht="24" customHeight="1" x14ac:dyDescent="0.3">
      <c r="A45" s="16" t="s">
        <v>52</v>
      </c>
      <c r="B45" s="16" t="s">
        <v>731</v>
      </c>
      <c r="C45" s="17">
        <v>6.6</v>
      </c>
      <c r="D45" s="17">
        <v>50.4</v>
      </c>
      <c r="E45" s="17">
        <v>17.399999999999999</v>
      </c>
      <c r="F45" s="17"/>
      <c r="G45" s="17"/>
      <c r="H45" s="17">
        <v>-6.1</v>
      </c>
      <c r="I45" s="17">
        <v>18.8</v>
      </c>
      <c r="J45" s="17"/>
      <c r="K45" s="17"/>
      <c r="L45" s="17">
        <v>-7.6</v>
      </c>
      <c r="M45" s="17">
        <v>-11.5</v>
      </c>
      <c r="N45" s="17">
        <v>21.1</v>
      </c>
      <c r="O45" s="17">
        <v>31.7</v>
      </c>
      <c r="P45" s="17">
        <v>5.8</v>
      </c>
      <c r="Q45" s="17">
        <v>1.6</v>
      </c>
      <c r="R45" s="17">
        <v>82.6</v>
      </c>
      <c r="S45" s="17">
        <v>0.1</v>
      </c>
      <c r="T45" s="17"/>
      <c r="U45" s="17"/>
      <c r="V45" s="17"/>
      <c r="W45" s="17"/>
      <c r="X45" s="17">
        <v>16.399999999999999</v>
      </c>
      <c r="Y45" s="17">
        <v>2</v>
      </c>
      <c r="Z45" s="17">
        <v>1.1000000000000001</v>
      </c>
      <c r="AA45" s="17">
        <v>2.2999999999999998</v>
      </c>
      <c r="AB45" s="17">
        <v>-3.4</v>
      </c>
      <c r="AC45" s="17">
        <v>5.7</v>
      </c>
      <c r="AD45" s="17">
        <v>14.2</v>
      </c>
      <c r="AE45" s="17"/>
      <c r="AF45" s="17"/>
      <c r="AG45" s="17"/>
      <c r="AH45" s="17"/>
      <c r="AI45" s="17">
        <v>2.9</v>
      </c>
      <c r="AJ45" s="17">
        <v>-3.6</v>
      </c>
      <c r="AK45" s="17"/>
      <c r="AL45" s="17"/>
      <c r="AM45" s="17"/>
      <c r="AN45" s="17">
        <v>-1.3</v>
      </c>
      <c r="AO45" s="17">
        <v>-11.5</v>
      </c>
      <c r="AP45" s="17">
        <v>4.5</v>
      </c>
      <c r="AQ45" s="17">
        <v>13.9</v>
      </c>
      <c r="AR45" s="17">
        <v>8.6</v>
      </c>
      <c r="AS45" s="17">
        <v>0.7</v>
      </c>
      <c r="AT45" s="17">
        <v>1.8</v>
      </c>
      <c r="AU45" s="17">
        <v>-0.1</v>
      </c>
      <c r="AV45" s="17">
        <v>-5.3</v>
      </c>
      <c r="AW45" s="17">
        <v>-13.6</v>
      </c>
      <c r="AX45" s="17">
        <v>-40.700000000000003</v>
      </c>
      <c r="AY45" s="17">
        <v>0.6</v>
      </c>
      <c r="AZ45" s="17">
        <v>-2.8</v>
      </c>
      <c r="BA45" s="17">
        <v>0.2</v>
      </c>
      <c r="BB45" s="17">
        <v>-0.8</v>
      </c>
      <c r="BC45" s="17">
        <v>-3.2</v>
      </c>
      <c r="BD45" s="17">
        <v>0.5</v>
      </c>
      <c r="BE45" s="17">
        <v>0.2</v>
      </c>
      <c r="BF45" s="17">
        <v>0</v>
      </c>
      <c r="BG45" s="17"/>
      <c r="BH45" s="17"/>
      <c r="BI45" s="17">
        <v>15.1</v>
      </c>
      <c r="BJ45" s="17"/>
      <c r="BK45" s="17"/>
      <c r="BL45" s="17">
        <v>-2.9</v>
      </c>
      <c r="BM45" s="17"/>
      <c r="BN45" s="17"/>
      <c r="BO45" s="17"/>
      <c r="BP45" s="17">
        <v>6</v>
      </c>
      <c r="BQ45" s="17">
        <v>0</v>
      </c>
      <c r="BR45" s="17">
        <v>-10.9</v>
      </c>
      <c r="BS45" s="17">
        <v>0</v>
      </c>
      <c r="BT45" s="17">
        <v>23.4</v>
      </c>
      <c r="BU45" s="17">
        <v>0</v>
      </c>
      <c r="BV45" s="17"/>
      <c r="BW45" s="17"/>
      <c r="BX45" s="17"/>
      <c r="BY45" s="17"/>
      <c r="BZ45" s="17"/>
      <c r="CA45" s="17"/>
      <c r="CB45" s="17"/>
      <c r="CC45" s="17">
        <v>-0.6</v>
      </c>
      <c r="CD45" s="17">
        <v>38.799999999999997</v>
      </c>
      <c r="CE45" s="17">
        <v>24.6</v>
      </c>
      <c r="CF45" s="17">
        <v>7.1</v>
      </c>
      <c r="CG45" s="17">
        <v>7.2</v>
      </c>
      <c r="CH45" s="17">
        <v>1.7</v>
      </c>
      <c r="CI45" s="17"/>
      <c r="CJ45" s="17"/>
      <c r="CK45" s="17"/>
      <c r="CL45" s="17">
        <v>70.7</v>
      </c>
      <c r="CM45" s="17">
        <v>73.2</v>
      </c>
      <c r="CN45" s="17">
        <v>-2.5</v>
      </c>
      <c r="CO45" s="17">
        <v>-0.7</v>
      </c>
      <c r="CP45" s="17"/>
      <c r="CQ45" s="17"/>
      <c r="CR45" s="17"/>
      <c r="CS45" s="17"/>
      <c r="CT45" s="17">
        <v>6.9</v>
      </c>
      <c r="CU45" s="17">
        <v>-5.6</v>
      </c>
      <c r="CV45" s="17"/>
      <c r="CW45" s="17">
        <v>-4.0999999999999996</v>
      </c>
      <c r="CX45" s="17">
        <v>0</v>
      </c>
      <c r="CY45" s="17"/>
      <c r="CZ45" s="17"/>
      <c r="DA45" s="17">
        <v>0.5</v>
      </c>
      <c r="DB45" s="17"/>
      <c r="DC45" s="17">
        <v>0</v>
      </c>
      <c r="DD45" s="17">
        <v>0</v>
      </c>
      <c r="DE45" s="17"/>
      <c r="DF45" s="17">
        <v>-0.02</v>
      </c>
      <c r="DG45" s="17">
        <v>0.7</v>
      </c>
      <c r="DH45" s="17">
        <v>0.1</v>
      </c>
      <c r="DI45" s="17">
        <v>0.9</v>
      </c>
      <c r="DJ45" s="17">
        <v>0</v>
      </c>
      <c r="DK45" s="17">
        <v>0.6</v>
      </c>
      <c r="DL45" s="17"/>
      <c r="DM45" s="17">
        <v>0</v>
      </c>
      <c r="DN45" s="17">
        <v>0</v>
      </c>
      <c r="DO45" s="17">
        <v>0</v>
      </c>
      <c r="DP45" s="17">
        <v>0</v>
      </c>
      <c r="DQ45" s="17">
        <v>1.8</v>
      </c>
      <c r="DR45" s="17">
        <v>0.4</v>
      </c>
      <c r="DS45" s="17">
        <v>0.8</v>
      </c>
      <c r="DT45" s="17">
        <v>0.6</v>
      </c>
      <c r="DU45" s="17">
        <v>0</v>
      </c>
      <c r="DV45" s="17">
        <v>0.1</v>
      </c>
      <c r="DW45" s="17">
        <v>0.4</v>
      </c>
      <c r="DX45" s="17">
        <v>0.3</v>
      </c>
      <c r="DY45" s="17"/>
      <c r="DZ45" s="17">
        <v>-2.8</v>
      </c>
      <c r="EA45" s="17">
        <v>0</v>
      </c>
      <c r="EB45" s="17">
        <v>0.6</v>
      </c>
      <c r="EC45" s="17">
        <v>0.4</v>
      </c>
      <c r="ED45" s="17">
        <v>0.3</v>
      </c>
      <c r="EE45" s="17">
        <v>0.8</v>
      </c>
      <c r="EF45" s="17">
        <v>7</v>
      </c>
      <c r="EG45" s="17">
        <v>0.3</v>
      </c>
      <c r="EH45" s="17">
        <v>-6.3</v>
      </c>
      <c r="EI45" s="17">
        <v>-4.3</v>
      </c>
      <c r="EJ45" s="17"/>
      <c r="EK45" s="17"/>
      <c r="EL45" s="17">
        <v>1.9</v>
      </c>
      <c r="EM45" s="17">
        <v>0.2</v>
      </c>
      <c r="EN45" s="17">
        <v>1.8</v>
      </c>
      <c r="EO45" s="17">
        <v>0.1</v>
      </c>
      <c r="EP45" s="17">
        <v>0.1</v>
      </c>
      <c r="EQ45" s="17">
        <v>0.1</v>
      </c>
      <c r="ER45" s="17"/>
      <c r="ES45" s="17">
        <v>0.9</v>
      </c>
      <c r="ET45" s="17">
        <v>0</v>
      </c>
      <c r="EU45" s="17">
        <v>20.5</v>
      </c>
      <c r="EV45" s="17">
        <v>-0.2</v>
      </c>
      <c r="EW45" s="17">
        <v>11</v>
      </c>
      <c r="EX45" s="17">
        <v>8.9</v>
      </c>
      <c r="EY45" s="17">
        <v>0.3</v>
      </c>
      <c r="EZ45" s="17">
        <v>0</v>
      </c>
      <c r="FA45" s="17">
        <v>0.8</v>
      </c>
      <c r="FB45" s="17">
        <v>0.6</v>
      </c>
      <c r="FC45" s="17">
        <v>0</v>
      </c>
      <c r="FD45" s="17">
        <v>0</v>
      </c>
      <c r="FE45" s="17">
        <v>2.4</v>
      </c>
      <c r="FF45" s="17"/>
      <c r="FG45" s="17">
        <v>0</v>
      </c>
      <c r="FH45" s="17">
        <v>3</v>
      </c>
      <c r="FI45" s="17">
        <v>503.18</v>
      </c>
      <c r="FJ45" s="15"/>
      <c r="FK45" s="17"/>
      <c r="FL45" s="17">
        <v>-0.51</v>
      </c>
      <c r="FM45" s="17"/>
      <c r="FN45" s="17">
        <v>0.9</v>
      </c>
      <c r="FO45" s="17">
        <v>0.31386999999999998</v>
      </c>
      <c r="FP45" s="17">
        <v>0.24378</v>
      </c>
      <c r="FQ45" s="17">
        <v>-0.3</v>
      </c>
      <c r="FR45" s="17">
        <v>2.5</v>
      </c>
      <c r="FS45" s="17">
        <v>3.1476500000000001</v>
      </c>
    </row>
    <row r="46" spans="1:175" ht="24" customHeight="1" x14ac:dyDescent="0.3">
      <c r="A46" s="16" t="s">
        <v>52</v>
      </c>
      <c r="B46" s="16" t="s">
        <v>732</v>
      </c>
      <c r="C46" s="17">
        <v>5.5</v>
      </c>
      <c r="D46" s="17">
        <v>41.6</v>
      </c>
      <c r="E46" s="17">
        <v>16.399999999999999</v>
      </c>
      <c r="F46" s="17"/>
      <c r="G46" s="17"/>
      <c r="H46" s="17">
        <v>-5.7</v>
      </c>
      <c r="I46" s="17">
        <v>25.1</v>
      </c>
      <c r="J46" s="17"/>
      <c r="K46" s="17"/>
      <c r="L46" s="17">
        <v>-9.6999999999999993</v>
      </c>
      <c r="M46" s="17">
        <v>-15.7</v>
      </c>
      <c r="N46" s="17">
        <v>17.2</v>
      </c>
      <c r="O46" s="17">
        <v>31</v>
      </c>
      <c r="P46" s="17">
        <v>5.8</v>
      </c>
      <c r="Q46" s="17">
        <v>1.3</v>
      </c>
      <c r="R46" s="17">
        <v>73.400000000000006</v>
      </c>
      <c r="S46" s="17">
        <v>0</v>
      </c>
      <c r="T46" s="17"/>
      <c r="U46" s="17"/>
      <c r="V46" s="17"/>
      <c r="W46" s="17"/>
      <c r="X46" s="17">
        <v>11.3</v>
      </c>
      <c r="Y46" s="17">
        <v>1.6</v>
      </c>
      <c r="Z46" s="17">
        <v>0.9</v>
      </c>
      <c r="AA46" s="17">
        <v>2.2999999999999998</v>
      </c>
      <c r="AB46" s="17">
        <v>-3.4</v>
      </c>
      <c r="AC46" s="17">
        <v>6.3</v>
      </c>
      <c r="AD46" s="17">
        <v>18.600000000000001</v>
      </c>
      <c r="AE46" s="17"/>
      <c r="AF46" s="17"/>
      <c r="AG46" s="17"/>
      <c r="AH46" s="17"/>
      <c r="AI46" s="17">
        <v>6.9</v>
      </c>
      <c r="AJ46" s="17">
        <v>-3.9</v>
      </c>
      <c r="AK46" s="17"/>
      <c r="AL46" s="17"/>
      <c r="AM46" s="17"/>
      <c r="AN46" s="17">
        <v>-1.5</v>
      </c>
      <c r="AO46" s="17">
        <v>-12.3</v>
      </c>
      <c r="AP46" s="17">
        <v>3.9</v>
      </c>
      <c r="AQ46" s="17">
        <v>22.9</v>
      </c>
      <c r="AR46" s="17">
        <v>8.6</v>
      </c>
      <c r="AS46" s="17">
        <v>1</v>
      </c>
      <c r="AT46" s="17">
        <v>1.8</v>
      </c>
      <c r="AU46" s="17">
        <v>-0.4</v>
      </c>
      <c r="AV46" s="17">
        <v>-4.0999999999999996</v>
      </c>
      <c r="AW46" s="17">
        <v>-12.4</v>
      </c>
      <c r="AX46" s="17">
        <v>-39.6</v>
      </c>
      <c r="AY46" s="17">
        <v>0.2</v>
      </c>
      <c r="AZ46" s="17">
        <v>-2.6</v>
      </c>
      <c r="BA46" s="17">
        <v>0.1</v>
      </c>
      <c r="BB46" s="17">
        <v>-2.1</v>
      </c>
      <c r="BC46" s="17">
        <v>1.7</v>
      </c>
      <c r="BD46" s="17">
        <v>0.5</v>
      </c>
      <c r="BE46" s="17">
        <v>0.3</v>
      </c>
      <c r="BF46" s="17">
        <v>-1</v>
      </c>
      <c r="BG46" s="17"/>
      <c r="BH46" s="17"/>
      <c r="BI46" s="17">
        <v>14.8</v>
      </c>
      <c r="BJ46" s="17"/>
      <c r="BK46" s="17"/>
      <c r="BL46" s="17">
        <v>2.1</v>
      </c>
      <c r="BM46" s="17"/>
      <c r="BN46" s="17"/>
      <c r="BO46" s="17"/>
      <c r="BP46" s="17">
        <v>4.9000000000000004</v>
      </c>
      <c r="BQ46" s="17">
        <v>0</v>
      </c>
      <c r="BR46" s="17">
        <v>-10.5</v>
      </c>
      <c r="BS46" s="17">
        <v>0</v>
      </c>
      <c r="BT46" s="17">
        <v>23.7</v>
      </c>
      <c r="BU46" s="17">
        <v>-1.8</v>
      </c>
      <c r="BV46" s="17"/>
      <c r="BW46" s="17"/>
      <c r="BX46" s="17"/>
      <c r="BY46" s="17"/>
      <c r="BZ46" s="17"/>
      <c r="CA46" s="17"/>
      <c r="CB46" s="17"/>
      <c r="CC46" s="17">
        <v>-0.6</v>
      </c>
      <c r="CD46" s="17">
        <v>39.9</v>
      </c>
      <c r="CE46" s="17">
        <v>24.7</v>
      </c>
      <c r="CF46" s="17">
        <v>6.7</v>
      </c>
      <c r="CG46" s="17">
        <v>7.5</v>
      </c>
      <c r="CH46" s="17">
        <v>1.9</v>
      </c>
      <c r="CI46" s="17"/>
      <c r="CJ46" s="17"/>
      <c r="CK46" s="17"/>
      <c r="CL46" s="17">
        <v>66.2</v>
      </c>
      <c r="CM46" s="17">
        <v>68.8</v>
      </c>
      <c r="CN46" s="17">
        <v>-8.6</v>
      </c>
      <c r="CO46" s="17">
        <v>-1.7</v>
      </c>
      <c r="CP46" s="17"/>
      <c r="CQ46" s="17"/>
      <c r="CR46" s="17"/>
      <c r="CS46" s="17"/>
      <c r="CT46" s="17">
        <v>9</v>
      </c>
      <c r="CU46" s="17">
        <v>-4.3</v>
      </c>
      <c r="CV46" s="17"/>
      <c r="CW46" s="17">
        <v>-4.2</v>
      </c>
      <c r="CX46" s="17">
        <v>0</v>
      </c>
      <c r="CY46" s="17"/>
      <c r="CZ46" s="17"/>
      <c r="DA46" s="17">
        <v>0.5</v>
      </c>
      <c r="DB46" s="17"/>
      <c r="DC46" s="17">
        <v>0</v>
      </c>
      <c r="DD46" s="17">
        <v>0</v>
      </c>
      <c r="DE46" s="17"/>
      <c r="DF46" s="17">
        <v>-0.02</v>
      </c>
      <c r="DG46" s="17">
        <v>0.7</v>
      </c>
      <c r="DH46" s="17">
        <v>0.1</v>
      </c>
      <c r="DI46" s="17">
        <v>0.5</v>
      </c>
      <c r="DJ46" s="17">
        <v>0</v>
      </c>
      <c r="DK46" s="17">
        <v>0.5</v>
      </c>
      <c r="DL46" s="17"/>
      <c r="DM46" s="17">
        <v>0</v>
      </c>
      <c r="DN46" s="17">
        <v>0</v>
      </c>
      <c r="DO46" s="17">
        <v>0</v>
      </c>
      <c r="DP46" s="17">
        <v>0</v>
      </c>
      <c r="DQ46" s="17">
        <v>1.8</v>
      </c>
      <c r="DR46" s="17">
        <v>0.4</v>
      </c>
      <c r="DS46" s="17">
        <v>0.8</v>
      </c>
      <c r="DT46" s="17">
        <v>0.6</v>
      </c>
      <c r="DU46" s="17">
        <v>0</v>
      </c>
      <c r="DV46" s="17">
        <v>0.1</v>
      </c>
      <c r="DW46" s="17">
        <v>0.4</v>
      </c>
      <c r="DX46" s="17">
        <v>0.3</v>
      </c>
      <c r="DY46" s="17"/>
      <c r="DZ46" s="17">
        <v>-2.8</v>
      </c>
      <c r="EA46" s="17">
        <v>0</v>
      </c>
      <c r="EB46" s="17">
        <v>0.6</v>
      </c>
      <c r="EC46" s="17">
        <v>0.4</v>
      </c>
      <c r="ED46" s="17">
        <v>0.3</v>
      </c>
      <c r="EE46" s="17">
        <v>0.8</v>
      </c>
      <c r="EF46" s="17">
        <v>4.2</v>
      </c>
      <c r="EG46" s="17">
        <v>0.3</v>
      </c>
      <c r="EH46" s="17">
        <v>-5.9</v>
      </c>
      <c r="EI46" s="17">
        <v>-6.1</v>
      </c>
      <c r="EJ46" s="17"/>
      <c r="EK46" s="17"/>
      <c r="EL46" s="17">
        <v>1.9</v>
      </c>
      <c r="EM46" s="17">
        <v>0.2</v>
      </c>
      <c r="EN46" s="17">
        <v>1.8</v>
      </c>
      <c r="EO46" s="17">
        <v>0.1</v>
      </c>
      <c r="EP46" s="17">
        <v>0.1</v>
      </c>
      <c r="EQ46" s="17">
        <v>0.1</v>
      </c>
      <c r="ER46" s="17"/>
      <c r="ES46" s="17">
        <v>0</v>
      </c>
      <c r="ET46" s="17">
        <v>0</v>
      </c>
      <c r="EU46" s="17">
        <v>0</v>
      </c>
      <c r="EV46" s="17">
        <v>-0.2</v>
      </c>
      <c r="EW46" s="17">
        <v>10.4</v>
      </c>
      <c r="EX46" s="17">
        <v>4.8</v>
      </c>
      <c r="EY46" s="17">
        <v>0</v>
      </c>
      <c r="EZ46" s="17">
        <v>0</v>
      </c>
      <c r="FA46" s="17">
        <v>0.8</v>
      </c>
      <c r="FB46" s="17">
        <v>0.4</v>
      </c>
      <c r="FC46" s="17">
        <v>0</v>
      </c>
      <c r="FD46" s="17">
        <v>0</v>
      </c>
      <c r="FE46" s="17">
        <v>6</v>
      </c>
      <c r="FF46" s="17"/>
      <c r="FG46" s="17">
        <v>1.2</v>
      </c>
      <c r="FH46" s="17">
        <v>3</v>
      </c>
      <c r="FI46" s="17">
        <v>459.38</v>
      </c>
      <c r="FJ46" s="15"/>
      <c r="FK46" s="17"/>
      <c r="FL46" s="17">
        <v>-0.78700000000000003</v>
      </c>
      <c r="FM46" s="17"/>
      <c r="FN46" s="17">
        <v>1</v>
      </c>
      <c r="FO46" s="17">
        <v>0.33029999999999998</v>
      </c>
      <c r="FP46" s="17">
        <v>0.29250999999999999</v>
      </c>
      <c r="FQ46" s="17">
        <v>0.7</v>
      </c>
      <c r="FR46" s="17">
        <v>2.1</v>
      </c>
      <c r="FS46" s="17">
        <v>3.6358100000000002</v>
      </c>
    </row>
    <row r="47" spans="1:175" ht="24" customHeight="1" x14ac:dyDescent="0.3">
      <c r="A47" s="16" t="s">
        <v>52</v>
      </c>
      <c r="B47" s="16" t="s">
        <v>733</v>
      </c>
      <c r="C47" s="17">
        <v>7.1</v>
      </c>
      <c r="D47" s="17">
        <v>41.5</v>
      </c>
      <c r="E47" s="17">
        <v>16.7</v>
      </c>
      <c r="F47" s="17"/>
      <c r="G47" s="17"/>
      <c r="H47" s="17">
        <v>-0.5</v>
      </c>
      <c r="I47" s="17">
        <v>21.5</v>
      </c>
      <c r="J47" s="17"/>
      <c r="K47" s="17"/>
      <c r="L47" s="17">
        <v>-7.8</v>
      </c>
      <c r="M47" s="17">
        <v>-12</v>
      </c>
      <c r="N47" s="17">
        <v>21</v>
      </c>
      <c r="O47" s="17">
        <v>32</v>
      </c>
      <c r="P47" s="17">
        <v>8.1</v>
      </c>
      <c r="Q47" s="17">
        <v>2.9</v>
      </c>
      <c r="R47" s="17">
        <v>74.2</v>
      </c>
      <c r="S47" s="17">
        <v>0</v>
      </c>
      <c r="T47" s="17"/>
      <c r="U47" s="17"/>
      <c r="V47" s="17"/>
      <c r="W47" s="17"/>
      <c r="X47" s="17">
        <v>10.6</v>
      </c>
      <c r="Y47" s="17">
        <v>1.2</v>
      </c>
      <c r="Z47" s="17">
        <v>0.8</v>
      </c>
      <c r="AA47" s="17">
        <v>2.2999999999999998</v>
      </c>
      <c r="AB47" s="17">
        <v>-3.4</v>
      </c>
      <c r="AC47" s="17">
        <v>6</v>
      </c>
      <c r="AD47" s="17">
        <v>16.600000000000001</v>
      </c>
      <c r="AE47" s="17"/>
      <c r="AF47" s="17"/>
      <c r="AG47" s="17"/>
      <c r="AH47" s="17"/>
      <c r="AI47" s="17">
        <v>8.8000000000000007</v>
      </c>
      <c r="AJ47" s="17">
        <v>-9</v>
      </c>
      <c r="AK47" s="17"/>
      <c r="AL47" s="17"/>
      <c r="AM47" s="17"/>
      <c r="AN47" s="17">
        <v>-1.1000000000000001</v>
      </c>
      <c r="AO47" s="17">
        <v>-23.8</v>
      </c>
      <c r="AP47" s="17">
        <v>3.2</v>
      </c>
      <c r="AQ47" s="17">
        <v>22.2</v>
      </c>
      <c r="AR47" s="17">
        <v>8.8000000000000007</v>
      </c>
      <c r="AS47" s="17">
        <v>-0.1</v>
      </c>
      <c r="AT47" s="17">
        <v>1.8</v>
      </c>
      <c r="AU47" s="17">
        <v>0.3</v>
      </c>
      <c r="AV47" s="17">
        <v>-1.9</v>
      </c>
      <c r="AW47" s="17">
        <v>-10</v>
      </c>
      <c r="AX47" s="17">
        <v>-37.299999999999997</v>
      </c>
      <c r="AY47" s="17">
        <v>3</v>
      </c>
      <c r="AZ47" s="17">
        <v>-2.5</v>
      </c>
      <c r="BA47" s="17">
        <v>0.1</v>
      </c>
      <c r="BB47" s="17">
        <v>-1.3</v>
      </c>
      <c r="BC47" s="17">
        <v>3</v>
      </c>
      <c r="BD47" s="17">
        <v>0.5</v>
      </c>
      <c r="BE47" s="17">
        <v>0.2</v>
      </c>
      <c r="BF47" s="17">
        <v>-0.6</v>
      </c>
      <c r="BG47" s="17"/>
      <c r="BH47" s="17"/>
      <c r="BI47" s="17">
        <v>15.8</v>
      </c>
      <c r="BJ47" s="17"/>
      <c r="BK47" s="17"/>
      <c r="BL47" s="17">
        <v>6.8</v>
      </c>
      <c r="BM47" s="17"/>
      <c r="BN47" s="17"/>
      <c r="BO47" s="17"/>
      <c r="BP47" s="17">
        <v>5.4</v>
      </c>
      <c r="BQ47" s="17">
        <v>0</v>
      </c>
      <c r="BR47" s="17">
        <v>-8.6999999999999993</v>
      </c>
      <c r="BS47" s="17">
        <v>0</v>
      </c>
      <c r="BT47" s="17">
        <v>25.1</v>
      </c>
      <c r="BU47" s="17">
        <v>1.7</v>
      </c>
      <c r="BV47" s="17"/>
      <c r="BW47" s="17"/>
      <c r="BX47" s="17"/>
      <c r="BY47" s="17"/>
      <c r="BZ47" s="17"/>
      <c r="CA47" s="17"/>
      <c r="CB47" s="17"/>
      <c r="CC47" s="17">
        <v>-0.6</v>
      </c>
      <c r="CD47" s="17">
        <v>39</v>
      </c>
      <c r="CE47" s="17">
        <v>24.3</v>
      </c>
      <c r="CF47" s="17">
        <v>6.3</v>
      </c>
      <c r="CG47" s="17">
        <v>7.5</v>
      </c>
      <c r="CH47" s="17">
        <v>1.9</v>
      </c>
      <c r="CI47" s="17"/>
      <c r="CJ47" s="17"/>
      <c r="CK47" s="17"/>
      <c r="CL47" s="17">
        <v>68.599999999999994</v>
      </c>
      <c r="CM47" s="17">
        <v>71.2</v>
      </c>
      <c r="CN47" s="17">
        <v>-5.2</v>
      </c>
      <c r="CO47" s="17">
        <v>2.2999999999999998</v>
      </c>
      <c r="CP47" s="17"/>
      <c r="CQ47" s="17"/>
      <c r="CR47" s="17"/>
      <c r="CS47" s="17"/>
      <c r="CT47" s="17">
        <v>10.4</v>
      </c>
      <c r="CU47" s="17">
        <v>-3.5</v>
      </c>
      <c r="CV47" s="17"/>
      <c r="CW47" s="17">
        <v>2.4</v>
      </c>
      <c r="CX47" s="17">
        <v>0</v>
      </c>
      <c r="CY47" s="17"/>
      <c r="CZ47" s="17"/>
      <c r="DA47" s="17">
        <v>0.5</v>
      </c>
      <c r="DB47" s="17"/>
      <c r="DC47" s="17">
        <v>0</v>
      </c>
      <c r="DD47" s="17">
        <v>0</v>
      </c>
      <c r="DE47" s="17"/>
      <c r="DF47" s="17">
        <v>-0.02</v>
      </c>
      <c r="DG47" s="17">
        <v>0.6</v>
      </c>
      <c r="DH47" s="17">
        <v>0.1</v>
      </c>
      <c r="DI47" s="17">
        <v>1.4</v>
      </c>
      <c r="DJ47" s="17">
        <v>0.1</v>
      </c>
      <c r="DK47" s="17">
        <v>0.5</v>
      </c>
      <c r="DL47" s="17"/>
      <c r="DM47" s="17">
        <v>0</v>
      </c>
      <c r="DN47" s="17">
        <v>0</v>
      </c>
      <c r="DO47" s="17">
        <v>0</v>
      </c>
      <c r="DP47" s="17">
        <v>0</v>
      </c>
      <c r="DQ47" s="17">
        <v>1.8</v>
      </c>
      <c r="DR47" s="17">
        <v>0.4</v>
      </c>
      <c r="DS47" s="17">
        <v>0.8</v>
      </c>
      <c r="DT47" s="17">
        <v>0.6</v>
      </c>
      <c r="DU47" s="17">
        <v>0.2</v>
      </c>
      <c r="DV47" s="17">
        <v>0.3</v>
      </c>
      <c r="DW47" s="17">
        <v>0.4</v>
      </c>
      <c r="DX47" s="17">
        <v>0.3</v>
      </c>
      <c r="DY47" s="17"/>
      <c r="DZ47" s="17">
        <v>-2.9</v>
      </c>
      <c r="EA47" s="17">
        <v>0</v>
      </c>
      <c r="EB47" s="17">
        <v>0.6</v>
      </c>
      <c r="EC47" s="17">
        <v>0.4</v>
      </c>
      <c r="ED47" s="17">
        <v>0.5</v>
      </c>
      <c r="EE47" s="17">
        <v>0.8</v>
      </c>
      <c r="EF47" s="17">
        <v>4</v>
      </c>
      <c r="EG47" s="17">
        <v>0.3</v>
      </c>
      <c r="EH47" s="17">
        <v>-3.9</v>
      </c>
      <c r="EI47" s="17">
        <v>-4.5</v>
      </c>
      <c r="EJ47" s="17"/>
      <c r="EK47" s="17"/>
      <c r="EL47" s="17">
        <v>1.9</v>
      </c>
      <c r="EM47" s="17">
        <v>0.3</v>
      </c>
      <c r="EN47" s="17">
        <v>1.5</v>
      </c>
      <c r="EO47" s="17">
        <v>0.1</v>
      </c>
      <c r="EP47" s="17">
        <v>0.1</v>
      </c>
      <c r="EQ47" s="17">
        <v>0.1</v>
      </c>
      <c r="ER47" s="17"/>
      <c r="ES47" s="17">
        <v>0</v>
      </c>
      <c r="ET47" s="17">
        <v>0</v>
      </c>
      <c r="EU47" s="17">
        <v>0</v>
      </c>
      <c r="EV47" s="17">
        <v>-0.2</v>
      </c>
      <c r="EW47" s="17">
        <v>7.5</v>
      </c>
      <c r="EX47" s="17">
        <v>0.8</v>
      </c>
      <c r="EY47" s="17">
        <v>0</v>
      </c>
      <c r="EZ47" s="17">
        <v>0</v>
      </c>
      <c r="FA47" s="17">
        <v>0.8</v>
      </c>
      <c r="FB47" s="17">
        <v>0.8</v>
      </c>
      <c r="FC47" s="17">
        <v>0</v>
      </c>
      <c r="FD47" s="17">
        <v>0.1</v>
      </c>
      <c r="FE47" s="17">
        <v>8.6</v>
      </c>
      <c r="FF47" s="17"/>
      <c r="FG47" s="17">
        <v>1.7</v>
      </c>
      <c r="FH47" s="17">
        <v>2.8</v>
      </c>
      <c r="FI47" s="17">
        <v>503.98</v>
      </c>
      <c r="FJ47" s="15"/>
      <c r="FK47" s="17"/>
      <c r="FL47" s="17">
        <v>-5.7000000000000002E-2</v>
      </c>
      <c r="FM47" s="17"/>
      <c r="FN47" s="17">
        <v>0</v>
      </c>
      <c r="FO47" s="17">
        <v>0.33828000000000003</v>
      </c>
      <c r="FP47" s="17">
        <v>0.31461</v>
      </c>
      <c r="FQ47" s="17">
        <v>1.3</v>
      </c>
      <c r="FR47" s="17">
        <v>2.1</v>
      </c>
      <c r="FS47" s="17">
        <v>3.9958900000000002</v>
      </c>
    </row>
    <row r="48" spans="1:175" ht="24" customHeight="1" x14ac:dyDescent="0.3">
      <c r="A48" s="16" t="s">
        <v>52</v>
      </c>
      <c r="B48" s="16" t="s">
        <v>734</v>
      </c>
      <c r="C48" s="17">
        <v>4.7</v>
      </c>
      <c r="D48" s="17">
        <v>37</v>
      </c>
      <c r="E48" s="17">
        <v>15.1</v>
      </c>
      <c r="F48" s="17"/>
      <c r="G48" s="17"/>
      <c r="H48" s="17">
        <v>0.5</v>
      </c>
      <c r="I48" s="17">
        <v>22.3</v>
      </c>
      <c r="J48" s="17"/>
      <c r="K48" s="17"/>
      <c r="L48" s="17">
        <v>11.9</v>
      </c>
      <c r="M48" s="17">
        <v>0.1</v>
      </c>
      <c r="N48" s="17">
        <v>15.3</v>
      </c>
      <c r="O48" s="17">
        <v>41.9</v>
      </c>
      <c r="P48" s="17">
        <v>5.2</v>
      </c>
      <c r="Q48" s="17">
        <v>1.3</v>
      </c>
      <c r="R48" s="17">
        <v>71.5</v>
      </c>
      <c r="S48" s="17">
        <v>0</v>
      </c>
      <c r="T48" s="17"/>
      <c r="U48" s="17"/>
      <c r="V48" s="17"/>
      <c r="W48" s="17"/>
      <c r="X48" s="17">
        <v>10.4</v>
      </c>
      <c r="Y48" s="17">
        <v>0.6</v>
      </c>
      <c r="Z48" s="17">
        <v>0.2</v>
      </c>
      <c r="AA48" s="17">
        <v>2.2999999999999998</v>
      </c>
      <c r="AB48" s="17">
        <v>-3.4</v>
      </c>
      <c r="AC48" s="17">
        <v>5.9</v>
      </c>
      <c r="AD48" s="17">
        <v>14.5</v>
      </c>
      <c r="AE48" s="17"/>
      <c r="AF48" s="17"/>
      <c r="AG48" s="17"/>
      <c r="AH48" s="17"/>
      <c r="AI48" s="17">
        <v>6</v>
      </c>
      <c r="AJ48" s="17">
        <v>-12.8</v>
      </c>
      <c r="AK48" s="17"/>
      <c r="AL48" s="17"/>
      <c r="AM48" s="17"/>
      <c r="AN48" s="17">
        <v>-1</v>
      </c>
      <c r="AO48" s="17">
        <v>-22.7</v>
      </c>
      <c r="AP48" s="17">
        <v>3.4</v>
      </c>
      <c r="AQ48" s="17">
        <v>22.5</v>
      </c>
      <c r="AR48" s="17">
        <v>8.5</v>
      </c>
      <c r="AS48" s="17">
        <v>-0.3</v>
      </c>
      <c r="AT48" s="17">
        <v>1.8</v>
      </c>
      <c r="AU48" s="17">
        <v>0.5</v>
      </c>
      <c r="AV48" s="17">
        <v>-4.2</v>
      </c>
      <c r="AW48" s="17">
        <v>-12.5</v>
      </c>
      <c r="AX48" s="17">
        <v>-39.5</v>
      </c>
      <c r="AY48" s="17">
        <v>1.1000000000000001</v>
      </c>
      <c r="AZ48" s="17">
        <v>-2.7</v>
      </c>
      <c r="BA48" s="17">
        <v>0.1</v>
      </c>
      <c r="BB48" s="17">
        <v>-3</v>
      </c>
      <c r="BC48" s="17">
        <v>3</v>
      </c>
      <c r="BD48" s="17">
        <v>0.5</v>
      </c>
      <c r="BE48" s="17">
        <v>0.3</v>
      </c>
      <c r="BF48" s="17">
        <v>-1.4</v>
      </c>
      <c r="BG48" s="17"/>
      <c r="BH48" s="17"/>
      <c r="BI48" s="17">
        <v>14.8</v>
      </c>
      <c r="BJ48" s="17"/>
      <c r="BK48" s="17"/>
      <c r="BL48" s="17">
        <v>6.3</v>
      </c>
      <c r="BM48" s="17"/>
      <c r="BN48" s="17"/>
      <c r="BO48" s="17"/>
      <c r="BP48" s="17">
        <v>4.9000000000000004</v>
      </c>
      <c r="BQ48" s="17">
        <v>0</v>
      </c>
      <c r="BR48" s="17">
        <v>-11.5</v>
      </c>
      <c r="BS48" s="17">
        <v>0</v>
      </c>
      <c r="BT48" s="17">
        <v>21.8</v>
      </c>
      <c r="BU48" s="17">
        <v>0.4</v>
      </c>
      <c r="BV48" s="17"/>
      <c r="BW48" s="17"/>
      <c r="BX48" s="17"/>
      <c r="BY48" s="17"/>
      <c r="BZ48" s="17"/>
      <c r="CA48" s="17"/>
      <c r="CB48" s="17"/>
      <c r="CC48" s="17">
        <v>-0.6</v>
      </c>
      <c r="CD48" s="17">
        <v>39.200000000000003</v>
      </c>
      <c r="CE48" s="17">
        <v>25.2</v>
      </c>
      <c r="CF48" s="17">
        <v>7.3</v>
      </c>
      <c r="CG48" s="17">
        <v>7.3</v>
      </c>
      <c r="CH48" s="17">
        <v>1.9</v>
      </c>
      <c r="CI48" s="17"/>
      <c r="CJ48" s="17"/>
      <c r="CK48" s="17"/>
      <c r="CL48" s="17">
        <v>65.8</v>
      </c>
      <c r="CM48" s="17">
        <v>68.3</v>
      </c>
      <c r="CN48" s="17">
        <v>-9.6</v>
      </c>
      <c r="CO48" s="17">
        <v>-7.7</v>
      </c>
      <c r="CP48" s="17"/>
      <c r="CQ48" s="17"/>
      <c r="CR48" s="17"/>
      <c r="CS48" s="17"/>
      <c r="CT48" s="17">
        <v>8.6999999999999993</v>
      </c>
      <c r="CU48" s="17">
        <v>-4.5</v>
      </c>
      <c r="CV48" s="17"/>
      <c r="CW48" s="17">
        <v>2.2999999999999998</v>
      </c>
      <c r="CX48" s="17">
        <v>0</v>
      </c>
      <c r="CY48" s="17"/>
      <c r="CZ48" s="17"/>
      <c r="DA48" s="17">
        <v>0.5</v>
      </c>
      <c r="DB48" s="17"/>
      <c r="DC48" s="17">
        <v>0</v>
      </c>
      <c r="DD48" s="17">
        <v>0</v>
      </c>
      <c r="DE48" s="17"/>
      <c r="DF48" s="17">
        <v>0.03</v>
      </c>
      <c r="DG48" s="17">
        <v>0.6</v>
      </c>
      <c r="DH48" s="17">
        <v>0.1</v>
      </c>
      <c r="DI48" s="17">
        <v>-0.3</v>
      </c>
      <c r="DJ48" s="17">
        <v>0.1</v>
      </c>
      <c r="DK48" s="17">
        <v>0.6</v>
      </c>
      <c r="DL48" s="17"/>
      <c r="DM48" s="17">
        <v>0</v>
      </c>
      <c r="DN48" s="17">
        <v>0</v>
      </c>
      <c r="DO48" s="17">
        <v>0</v>
      </c>
      <c r="DP48" s="17">
        <v>0</v>
      </c>
      <c r="DQ48" s="17">
        <v>1.8</v>
      </c>
      <c r="DR48" s="17">
        <v>0.4</v>
      </c>
      <c r="DS48" s="17">
        <v>0.8</v>
      </c>
      <c r="DT48" s="17">
        <v>0.6</v>
      </c>
      <c r="DU48" s="17">
        <v>0.2</v>
      </c>
      <c r="DV48" s="17">
        <v>0.2</v>
      </c>
      <c r="DW48" s="17">
        <v>0.5</v>
      </c>
      <c r="DX48" s="17">
        <v>0.3</v>
      </c>
      <c r="DY48" s="17"/>
      <c r="DZ48" s="17">
        <v>-2.9</v>
      </c>
      <c r="EA48" s="17">
        <v>0</v>
      </c>
      <c r="EB48" s="17">
        <v>0.6</v>
      </c>
      <c r="EC48" s="17">
        <v>0.4</v>
      </c>
      <c r="ED48" s="17">
        <v>0.5</v>
      </c>
      <c r="EE48" s="17">
        <v>0.8</v>
      </c>
      <c r="EF48" s="17">
        <v>4</v>
      </c>
      <c r="EG48" s="17">
        <v>0.4</v>
      </c>
      <c r="EH48" s="17">
        <v>-5.9</v>
      </c>
      <c r="EI48" s="17">
        <v>-5.9</v>
      </c>
      <c r="EJ48" s="17"/>
      <c r="EK48" s="17"/>
      <c r="EL48" s="17">
        <v>1.9</v>
      </c>
      <c r="EM48" s="17">
        <v>0.2</v>
      </c>
      <c r="EN48" s="17">
        <v>1.5</v>
      </c>
      <c r="EO48" s="17">
        <v>0.1</v>
      </c>
      <c r="EP48" s="17">
        <v>0.1</v>
      </c>
      <c r="EQ48" s="17">
        <v>0.1</v>
      </c>
      <c r="ER48" s="17"/>
      <c r="ES48" s="17">
        <v>0</v>
      </c>
      <c r="ET48" s="17">
        <v>0</v>
      </c>
      <c r="EU48" s="17">
        <v>0</v>
      </c>
      <c r="EV48" s="17">
        <v>-0.2</v>
      </c>
      <c r="EW48" s="17">
        <v>6.1</v>
      </c>
      <c r="EX48" s="17">
        <v>0</v>
      </c>
      <c r="EY48" s="17">
        <v>0</v>
      </c>
      <c r="EZ48" s="17">
        <v>0</v>
      </c>
      <c r="FA48" s="17">
        <v>0.8</v>
      </c>
      <c r="FB48" s="17">
        <v>0.8</v>
      </c>
      <c r="FC48" s="17">
        <v>0</v>
      </c>
      <c r="FD48" s="17">
        <v>0</v>
      </c>
      <c r="FE48" s="17">
        <v>8.5</v>
      </c>
      <c r="FF48" s="17"/>
      <c r="FG48" s="17">
        <v>3.2</v>
      </c>
      <c r="FH48" s="17">
        <v>2.8</v>
      </c>
      <c r="FI48" s="17">
        <v>469.53</v>
      </c>
      <c r="FJ48" s="15"/>
      <c r="FK48" s="17"/>
      <c r="FL48" s="17">
        <v>-1.4999999999999999E-2</v>
      </c>
      <c r="FM48" s="17"/>
      <c r="FN48" s="17">
        <v>1</v>
      </c>
      <c r="FO48" s="17">
        <v>0.30965999999999999</v>
      </c>
      <c r="FP48" s="17">
        <v>0.29707</v>
      </c>
      <c r="FQ48" s="17">
        <v>0.5</v>
      </c>
      <c r="FR48" s="17">
        <v>2.9</v>
      </c>
      <c r="FS48" s="17">
        <v>4.9917299999999996</v>
      </c>
    </row>
    <row r="49" spans="1:175" ht="24" customHeight="1" x14ac:dyDescent="0.3">
      <c r="A49" s="16" t="s">
        <v>52</v>
      </c>
      <c r="B49" s="16" t="s">
        <v>735</v>
      </c>
      <c r="C49" s="17">
        <v>2.7</v>
      </c>
      <c r="D49" s="17">
        <v>25.6</v>
      </c>
      <c r="E49" s="17">
        <v>13.2</v>
      </c>
      <c r="F49" s="17"/>
      <c r="G49" s="17"/>
      <c r="H49" s="17">
        <v>-2.4</v>
      </c>
      <c r="I49" s="17">
        <v>20.399999999999999</v>
      </c>
      <c r="J49" s="17"/>
      <c r="K49" s="17"/>
      <c r="L49" s="17">
        <v>9.4</v>
      </c>
      <c r="M49" s="17">
        <v>-1.5</v>
      </c>
      <c r="N49" s="17">
        <v>13.9</v>
      </c>
      <c r="O49" s="17">
        <v>40.299999999999997</v>
      </c>
      <c r="P49" s="17">
        <v>3.9</v>
      </c>
      <c r="Q49" s="17">
        <v>-0.1</v>
      </c>
      <c r="R49" s="17">
        <v>60.1</v>
      </c>
      <c r="S49" s="17">
        <v>-0.1</v>
      </c>
      <c r="T49" s="17"/>
      <c r="U49" s="17"/>
      <c r="V49" s="17"/>
      <c r="W49" s="17"/>
      <c r="X49" s="17">
        <v>9.9</v>
      </c>
      <c r="Y49" s="17">
        <v>0.8</v>
      </c>
      <c r="Z49" s="17">
        <v>0.3</v>
      </c>
      <c r="AA49" s="17">
        <v>2.2999999999999998</v>
      </c>
      <c r="AB49" s="17">
        <v>-3.4</v>
      </c>
      <c r="AC49" s="17">
        <v>5.0999999999999996</v>
      </c>
      <c r="AD49" s="17">
        <v>12.5</v>
      </c>
      <c r="AE49" s="17"/>
      <c r="AF49" s="17"/>
      <c r="AG49" s="17"/>
      <c r="AH49" s="17"/>
      <c r="AI49" s="17">
        <v>4.5</v>
      </c>
      <c r="AJ49" s="17">
        <v>-15.2</v>
      </c>
      <c r="AK49" s="17"/>
      <c r="AL49" s="17"/>
      <c r="AM49" s="17"/>
      <c r="AN49" s="17">
        <v>-1.1000000000000001</v>
      </c>
      <c r="AO49" s="17">
        <v>-24</v>
      </c>
      <c r="AP49" s="17">
        <v>2.5</v>
      </c>
      <c r="AQ49" s="17">
        <v>21.8</v>
      </c>
      <c r="AR49" s="17">
        <v>8.6999999999999993</v>
      </c>
      <c r="AS49" s="17">
        <v>-0.5</v>
      </c>
      <c r="AT49" s="17">
        <v>1.8</v>
      </c>
      <c r="AU49" s="17">
        <v>0.3</v>
      </c>
      <c r="AV49" s="17">
        <v>-7.3</v>
      </c>
      <c r="AW49" s="17">
        <v>-15.5</v>
      </c>
      <c r="AX49" s="17">
        <v>-42.4</v>
      </c>
      <c r="AY49" s="17">
        <v>1</v>
      </c>
      <c r="AZ49" s="17">
        <v>-2.6</v>
      </c>
      <c r="BA49" s="17">
        <v>0.1</v>
      </c>
      <c r="BB49" s="17">
        <v>-3.9</v>
      </c>
      <c r="BC49" s="17">
        <v>2.6</v>
      </c>
      <c r="BD49" s="17">
        <v>0.5</v>
      </c>
      <c r="BE49" s="17">
        <v>0.3</v>
      </c>
      <c r="BF49" s="17">
        <v>-1</v>
      </c>
      <c r="BG49" s="17"/>
      <c r="BH49" s="17"/>
      <c r="BI49" s="17">
        <v>13.7</v>
      </c>
      <c r="BJ49" s="17"/>
      <c r="BK49" s="17"/>
      <c r="BL49" s="17">
        <v>4.5</v>
      </c>
      <c r="BM49" s="17"/>
      <c r="BN49" s="17"/>
      <c r="BO49" s="17"/>
      <c r="BP49" s="17">
        <v>3.5</v>
      </c>
      <c r="BQ49" s="17">
        <v>0</v>
      </c>
      <c r="BR49" s="17">
        <v>-12.8</v>
      </c>
      <c r="BS49" s="17">
        <v>0</v>
      </c>
      <c r="BT49" s="17">
        <v>20.5</v>
      </c>
      <c r="BU49" s="17">
        <v>-0.3</v>
      </c>
      <c r="BV49" s="17"/>
      <c r="BW49" s="17"/>
      <c r="BX49" s="17"/>
      <c r="BY49" s="17"/>
      <c r="BZ49" s="17"/>
      <c r="CA49" s="17"/>
      <c r="CB49" s="17"/>
      <c r="CC49" s="17">
        <v>-0.6</v>
      </c>
      <c r="CD49" s="17">
        <v>38.200000000000003</v>
      </c>
      <c r="CE49" s="17">
        <v>57</v>
      </c>
      <c r="CF49" s="17">
        <v>7.2</v>
      </c>
      <c r="CG49" s="17">
        <v>7.4</v>
      </c>
      <c r="CH49" s="17">
        <v>2</v>
      </c>
      <c r="CI49" s="17"/>
      <c r="CJ49" s="17"/>
      <c r="CK49" s="17"/>
      <c r="CL49" s="17">
        <v>61.5</v>
      </c>
      <c r="CM49" s="17">
        <v>64</v>
      </c>
      <c r="CN49" s="17">
        <v>-15.3</v>
      </c>
      <c r="CO49" s="17">
        <v>-13.6</v>
      </c>
      <c r="CP49" s="17"/>
      <c r="CQ49" s="17"/>
      <c r="CR49" s="17"/>
      <c r="CS49" s="17"/>
      <c r="CT49" s="17">
        <v>5.3</v>
      </c>
      <c r="CU49" s="17">
        <v>-6.5</v>
      </c>
      <c r="CV49" s="17"/>
      <c r="CW49" s="17">
        <v>2.6</v>
      </c>
      <c r="CX49" s="17">
        <v>0</v>
      </c>
      <c r="CY49" s="17"/>
      <c r="CZ49" s="17"/>
      <c r="DA49" s="17">
        <v>0.5</v>
      </c>
      <c r="DB49" s="17"/>
      <c r="DC49" s="17">
        <v>0</v>
      </c>
      <c r="DD49" s="17">
        <v>0</v>
      </c>
      <c r="DE49" s="17"/>
      <c r="DF49" s="17">
        <v>-0.01</v>
      </c>
      <c r="DG49" s="17">
        <v>0.6</v>
      </c>
      <c r="DH49" s="17">
        <v>0.1</v>
      </c>
      <c r="DI49" s="17">
        <v>-0.5</v>
      </c>
      <c r="DJ49" s="17">
        <v>0.1</v>
      </c>
      <c r="DK49" s="17">
        <v>0.5</v>
      </c>
      <c r="DL49" s="17"/>
      <c r="DM49" s="17">
        <v>0</v>
      </c>
      <c r="DN49" s="17">
        <v>0</v>
      </c>
      <c r="DO49" s="17">
        <v>0</v>
      </c>
      <c r="DP49" s="17">
        <v>0</v>
      </c>
      <c r="DQ49" s="17">
        <v>1.8</v>
      </c>
      <c r="DR49" s="17">
        <v>0.4</v>
      </c>
      <c r="DS49" s="17">
        <v>0.8</v>
      </c>
      <c r="DT49" s="17">
        <v>0.6</v>
      </c>
      <c r="DU49" s="17">
        <v>0.2</v>
      </c>
      <c r="DV49" s="17">
        <v>0</v>
      </c>
      <c r="DW49" s="17">
        <v>0.5</v>
      </c>
      <c r="DX49" s="17">
        <v>0.3</v>
      </c>
      <c r="DY49" s="17"/>
      <c r="DZ49" s="17">
        <v>-2.9</v>
      </c>
      <c r="EA49" s="17">
        <v>0</v>
      </c>
      <c r="EB49" s="17">
        <v>0.5</v>
      </c>
      <c r="EC49" s="17">
        <v>0.4</v>
      </c>
      <c r="ED49" s="17">
        <v>0.5</v>
      </c>
      <c r="EE49" s="17">
        <v>0.8</v>
      </c>
      <c r="EF49" s="17">
        <v>4</v>
      </c>
      <c r="EG49" s="17">
        <v>0.4</v>
      </c>
      <c r="EH49" s="17">
        <v>-5.9</v>
      </c>
      <c r="EI49" s="17">
        <v>-6.1</v>
      </c>
      <c r="EJ49" s="17"/>
      <c r="EK49" s="17"/>
      <c r="EL49" s="17">
        <v>1.9</v>
      </c>
      <c r="EM49" s="17">
        <v>0.2</v>
      </c>
      <c r="EN49" s="17">
        <v>1.4</v>
      </c>
      <c r="EO49" s="17">
        <v>0.1</v>
      </c>
      <c r="EP49" s="17">
        <v>0.1</v>
      </c>
      <c r="EQ49" s="17">
        <v>0.1</v>
      </c>
      <c r="ER49" s="17"/>
      <c r="ES49" s="17">
        <v>0</v>
      </c>
      <c r="ET49" s="17">
        <v>0</v>
      </c>
      <c r="EU49" s="17">
        <v>0</v>
      </c>
      <c r="EV49" s="17">
        <v>-0.2</v>
      </c>
      <c r="EW49" s="17">
        <v>4</v>
      </c>
      <c r="EX49" s="17">
        <v>0.6</v>
      </c>
      <c r="EY49" s="17">
        <v>0</v>
      </c>
      <c r="EZ49" s="17">
        <v>0</v>
      </c>
      <c r="FA49" s="17">
        <v>0.8</v>
      </c>
      <c r="FB49" s="17">
        <v>0.6</v>
      </c>
      <c r="FC49" s="17">
        <v>0</v>
      </c>
      <c r="FD49" s="17">
        <v>0</v>
      </c>
      <c r="FE49" s="17">
        <v>7.7</v>
      </c>
      <c r="FF49" s="17"/>
      <c r="FG49" s="17">
        <v>0.3</v>
      </c>
      <c r="FH49" s="17">
        <v>2.6</v>
      </c>
      <c r="FI49" s="17">
        <v>399.59</v>
      </c>
      <c r="FJ49" s="15"/>
      <c r="FK49" s="17"/>
      <c r="FL49" s="17">
        <v>-0.20599999999999999</v>
      </c>
      <c r="FM49" s="17"/>
      <c r="FN49" s="17">
        <v>0.9</v>
      </c>
      <c r="FO49" s="17">
        <v>0.34305999999999998</v>
      </c>
      <c r="FP49" s="17">
        <v>0.30262</v>
      </c>
      <c r="FQ49" s="17">
        <v>0.3</v>
      </c>
      <c r="FR49" s="17">
        <v>3</v>
      </c>
      <c r="FS49" s="17">
        <v>4.6396800000000002</v>
      </c>
    </row>
    <row r="50" spans="1:175" ht="24" customHeight="1" x14ac:dyDescent="0.3">
      <c r="A50" s="18" t="s">
        <v>52</v>
      </c>
      <c r="B50" s="18" t="s">
        <v>736</v>
      </c>
      <c r="C50" s="19">
        <v>3.9</v>
      </c>
      <c r="D50" s="19">
        <v>28.9</v>
      </c>
      <c r="E50" s="19">
        <v>14.6</v>
      </c>
      <c r="F50" s="19"/>
      <c r="G50" s="19"/>
      <c r="H50" s="19">
        <v>-3.7</v>
      </c>
      <c r="I50" s="19">
        <v>20.2</v>
      </c>
      <c r="J50" s="19"/>
      <c r="K50" s="19"/>
      <c r="L50" s="19">
        <v>9.4</v>
      </c>
      <c r="M50" s="19">
        <v>-0.8</v>
      </c>
      <c r="N50" s="19">
        <v>14.9</v>
      </c>
      <c r="O50" s="19">
        <v>40.299999999999997</v>
      </c>
      <c r="P50" s="19">
        <v>4.3</v>
      </c>
      <c r="Q50" s="19">
        <v>0</v>
      </c>
      <c r="R50" s="19">
        <v>75.900000000000006</v>
      </c>
      <c r="S50" s="19">
        <v>0</v>
      </c>
      <c r="T50" s="19"/>
      <c r="U50" s="19"/>
      <c r="V50" s="19"/>
      <c r="W50" s="19"/>
      <c r="X50" s="19">
        <v>9.6999999999999993</v>
      </c>
      <c r="Y50" s="19">
        <v>0.9</v>
      </c>
      <c r="Z50" s="19">
        <v>0.4</v>
      </c>
      <c r="AA50" s="19">
        <v>2.2999999999999998</v>
      </c>
      <c r="AB50" s="19">
        <v>-3.4</v>
      </c>
      <c r="AC50" s="19">
        <v>5.4</v>
      </c>
      <c r="AD50" s="19">
        <v>13.4</v>
      </c>
      <c r="AE50" s="19"/>
      <c r="AF50" s="19"/>
      <c r="AG50" s="19"/>
      <c r="AH50" s="19"/>
      <c r="AI50" s="19">
        <v>5.2</v>
      </c>
      <c r="AJ50" s="19">
        <v>-15.1</v>
      </c>
      <c r="AK50" s="19"/>
      <c r="AL50" s="19"/>
      <c r="AM50" s="19"/>
      <c r="AN50" s="19">
        <v>-1.2</v>
      </c>
      <c r="AO50" s="19">
        <v>-24.9</v>
      </c>
      <c r="AP50" s="19">
        <v>2.6</v>
      </c>
      <c r="AQ50" s="19">
        <v>21.8</v>
      </c>
      <c r="AR50" s="19">
        <v>8.6999999999999993</v>
      </c>
      <c r="AS50" s="19">
        <v>-0.2</v>
      </c>
      <c r="AT50" s="19">
        <v>1.8</v>
      </c>
      <c r="AU50" s="19">
        <v>0.1</v>
      </c>
      <c r="AV50" s="19">
        <v>-7.2</v>
      </c>
      <c r="AW50" s="19">
        <v>-15.5</v>
      </c>
      <c r="AX50" s="19">
        <v>-42.4</v>
      </c>
      <c r="AY50" s="19">
        <v>-0.3</v>
      </c>
      <c r="AZ50" s="19">
        <v>-2.6</v>
      </c>
      <c r="BA50" s="19">
        <v>0.2</v>
      </c>
      <c r="BB50" s="19">
        <v>-2.7</v>
      </c>
      <c r="BC50" s="19">
        <v>2.4</v>
      </c>
      <c r="BD50" s="19">
        <v>0.5</v>
      </c>
      <c r="BE50" s="19">
        <v>0.3</v>
      </c>
      <c r="BF50" s="19">
        <v>-0.6</v>
      </c>
      <c r="BG50" s="19"/>
      <c r="BH50" s="19"/>
      <c r="BI50" s="19">
        <v>11.2</v>
      </c>
      <c r="BJ50" s="19"/>
      <c r="BK50" s="19"/>
      <c r="BL50" s="19">
        <v>3.2</v>
      </c>
      <c r="BM50" s="19"/>
      <c r="BN50" s="19"/>
      <c r="BO50" s="19"/>
      <c r="BP50" s="19">
        <v>2.7</v>
      </c>
      <c r="BQ50" s="19">
        <v>0</v>
      </c>
      <c r="BR50" s="19">
        <v>-12.6</v>
      </c>
      <c r="BS50" s="19">
        <v>0</v>
      </c>
      <c r="BT50" s="19">
        <v>21.1</v>
      </c>
      <c r="BU50" s="19">
        <v>-0.3</v>
      </c>
      <c r="BV50" s="19"/>
      <c r="BW50" s="19"/>
      <c r="BX50" s="19"/>
      <c r="BY50" s="19"/>
      <c r="BZ50" s="19"/>
      <c r="CA50" s="19"/>
      <c r="CB50" s="19"/>
      <c r="CC50" s="19">
        <v>-0.6</v>
      </c>
      <c r="CD50" s="19">
        <v>39.4</v>
      </c>
      <c r="CE50" s="19">
        <v>56.6</v>
      </c>
      <c r="CF50" s="19">
        <v>6.7</v>
      </c>
      <c r="CG50" s="19">
        <v>7.5</v>
      </c>
      <c r="CH50" s="19">
        <v>1.9</v>
      </c>
      <c r="CI50" s="19"/>
      <c r="CJ50" s="19"/>
      <c r="CK50" s="19"/>
      <c r="CL50" s="19">
        <v>61.2</v>
      </c>
      <c r="CM50" s="19">
        <v>63.5</v>
      </c>
      <c r="CN50" s="19">
        <v>-15.7</v>
      </c>
      <c r="CO50" s="19">
        <v>-21.8</v>
      </c>
      <c r="CP50" s="19"/>
      <c r="CQ50" s="19"/>
      <c r="CR50" s="19"/>
      <c r="CS50" s="19"/>
      <c r="CT50" s="19">
        <v>-2.2000000000000002</v>
      </c>
      <c r="CU50" s="19">
        <v>-6.7</v>
      </c>
      <c r="CV50" s="19"/>
      <c r="CW50" s="19">
        <v>3.3</v>
      </c>
      <c r="CX50" s="19">
        <v>0</v>
      </c>
      <c r="CY50" s="19"/>
      <c r="CZ50" s="19"/>
      <c r="DA50" s="19">
        <v>0.5</v>
      </c>
      <c r="DB50" s="19"/>
      <c r="DC50" s="19">
        <v>0</v>
      </c>
      <c r="DD50" s="19">
        <v>0</v>
      </c>
      <c r="DE50" s="19"/>
      <c r="DF50" s="19">
        <v>-0.02</v>
      </c>
      <c r="DG50" s="19">
        <v>0.6</v>
      </c>
      <c r="DH50" s="19">
        <v>0.1</v>
      </c>
      <c r="DI50" s="19">
        <v>0.2</v>
      </c>
      <c r="DJ50" s="19">
        <v>0.1</v>
      </c>
      <c r="DK50" s="19">
        <v>0.5</v>
      </c>
      <c r="DL50" s="19"/>
      <c r="DM50" s="19">
        <v>0</v>
      </c>
      <c r="DN50" s="19">
        <v>0</v>
      </c>
      <c r="DO50" s="19">
        <v>0</v>
      </c>
      <c r="DP50" s="19">
        <v>0</v>
      </c>
      <c r="DQ50" s="19">
        <v>1.8</v>
      </c>
      <c r="DR50" s="19">
        <v>0.4</v>
      </c>
      <c r="DS50" s="19">
        <v>0.8</v>
      </c>
      <c r="DT50" s="19">
        <v>0.6</v>
      </c>
      <c r="DU50" s="19">
        <v>0</v>
      </c>
      <c r="DV50" s="19">
        <v>0</v>
      </c>
      <c r="DW50" s="19">
        <v>0.5</v>
      </c>
      <c r="DX50" s="19">
        <v>0.3</v>
      </c>
      <c r="DY50" s="19"/>
      <c r="DZ50" s="19">
        <v>-2.9</v>
      </c>
      <c r="EA50" s="19">
        <v>0</v>
      </c>
      <c r="EB50" s="19">
        <v>0.5</v>
      </c>
      <c r="EC50" s="19">
        <v>0.4</v>
      </c>
      <c r="ED50" s="19">
        <v>0.3</v>
      </c>
      <c r="EE50" s="19">
        <v>0.8</v>
      </c>
      <c r="EF50" s="19">
        <v>4</v>
      </c>
      <c r="EG50" s="19">
        <v>0</v>
      </c>
      <c r="EH50" s="19">
        <v>-6.4</v>
      </c>
      <c r="EI50" s="19">
        <v>-6.7</v>
      </c>
      <c r="EJ50" s="19"/>
      <c r="EK50" s="19"/>
      <c r="EL50" s="19">
        <v>1.9</v>
      </c>
      <c r="EM50" s="19">
        <v>0.2</v>
      </c>
      <c r="EN50" s="19">
        <v>1.4</v>
      </c>
      <c r="EO50" s="19">
        <v>0.1</v>
      </c>
      <c r="EP50" s="19">
        <v>0.1</v>
      </c>
      <c r="EQ50" s="19">
        <v>0.1</v>
      </c>
      <c r="ER50" s="19"/>
      <c r="ES50" s="19">
        <v>0</v>
      </c>
      <c r="ET50" s="19">
        <v>0</v>
      </c>
      <c r="EU50" s="19">
        <v>0</v>
      </c>
      <c r="EV50" s="19">
        <v>-0.2</v>
      </c>
      <c r="EW50" s="19">
        <v>0</v>
      </c>
      <c r="EX50" s="19">
        <v>0</v>
      </c>
      <c r="EY50" s="19">
        <v>0</v>
      </c>
      <c r="EZ50" s="19">
        <v>0</v>
      </c>
      <c r="FA50" s="19">
        <v>0.8</v>
      </c>
      <c r="FB50" s="19">
        <v>0.6</v>
      </c>
      <c r="FC50" s="19">
        <v>0</v>
      </c>
      <c r="FD50" s="19">
        <v>0</v>
      </c>
      <c r="FE50" s="19">
        <v>6.5</v>
      </c>
      <c r="FF50" s="19"/>
      <c r="FG50" s="19">
        <v>0</v>
      </c>
      <c r="FH50" s="19">
        <v>1.7</v>
      </c>
      <c r="FI50" s="19">
        <v>395.48</v>
      </c>
      <c r="FJ50" s="15"/>
      <c r="FK50" s="19"/>
      <c r="FL50" s="19">
        <v>-0.36799999999999999</v>
      </c>
      <c r="FM50" s="19"/>
      <c r="FN50" s="19">
        <v>0.9</v>
      </c>
      <c r="FO50" s="19">
        <v>0.33102999999999999</v>
      </c>
      <c r="FP50" s="19">
        <v>0.30921999999999999</v>
      </c>
      <c r="FQ50" s="19">
        <v>0</v>
      </c>
      <c r="FR50" s="19">
        <v>2.9</v>
      </c>
      <c r="FS50" s="19">
        <v>4.0722500000000004</v>
      </c>
    </row>
    <row r="51" spans="1:175" ht="24" customHeight="1" x14ac:dyDescent="0.3">
      <c r="A51" s="13" t="s">
        <v>52</v>
      </c>
      <c r="B51" s="13" t="s">
        <v>737</v>
      </c>
      <c r="C51" s="14">
        <v>3.7</v>
      </c>
      <c r="D51" s="14">
        <v>32.200000000000003</v>
      </c>
      <c r="E51" s="14">
        <v>14.6</v>
      </c>
      <c r="F51" s="14"/>
      <c r="G51" s="14"/>
      <c r="H51" s="14">
        <v>-4.9000000000000004</v>
      </c>
      <c r="I51" s="14">
        <v>17.8</v>
      </c>
      <c r="J51" s="14"/>
      <c r="K51" s="14"/>
      <c r="L51" s="14">
        <v>9.5</v>
      </c>
      <c r="M51" s="14">
        <v>-0.5</v>
      </c>
      <c r="N51" s="14">
        <v>15</v>
      </c>
      <c r="O51" s="14">
        <v>40</v>
      </c>
      <c r="P51" s="14">
        <v>3.9</v>
      </c>
      <c r="Q51" s="14">
        <v>-0.2</v>
      </c>
      <c r="R51" s="14">
        <v>77</v>
      </c>
      <c r="S51" s="14">
        <v>0</v>
      </c>
      <c r="T51" s="14"/>
      <c r="U51" s="14"/>
      <c r="V51" s="14"/>
      <c r="W51" s="14"/>
      <c r="X51" s="14">
        <v>9.6999999999999993</v>
      </c>
      <c r="Y51" s="14">
        <v>1.2</v>
      </c>
      <c r="Z51" s="14">
        <v>0.5</v>
      </c>
      <c r="AA51" s="14">
        <v>2.2999999999999998</v>
      </c>
      <c r="AB51" s="14">
        <v>-3.4</v>
      </c>
      <c r="AC51" s="14">
        <v>5</v>
      </c>
      <c r="AD51" s="14">
        <v>12.8</v>
      </c>
      <c r="AE51" s="14"/>
      <c r="AF51" s="14"/>
      <c r="AG51" s="14"/>
      <c r="AH51" s="14"/>
      <c r="AI51" s="14">
        <v>5.5</v>
      </c>
      <c r="AJ51" s="14">
        <v>-14.3</v>
      </c>
      <c r="AK51" s="14"/>
      <c r="AL51" s="14"/>
      <c r="AM51" s="14"/>
      <c r="AN51" s="14">
        <v>-1.3</v>
      </c>
      <c r="AO51" s="14">
        <v>-24.5</v>
      </c>
      <c r="AP51" s="14">
        <v>2.8</v>
      </c>
      <c r="AQ51" s="14">
        <v>22.1</v>
      </c>
      <c r="AR51" s="14">
        <v>8.4</v>
      </c>
      <c r="AS51" s="14">
        <v>-0.4</v>
      </c>
      <c r="AT51" s="14">
        <v>1.8</v>
      </c>
      <c r="AU51" s="14">
        <v>-0.1</v>
      </c>
      <c r="AV51" s="14">
        <v>-7.6</v>
      </c>
      <c r="AW51" s="14">
        <v>-15.9</v>
      </c>
      <c r="AX51" s="14">
        <v>-42.7</v>
      </c>
      <c r="AY51" s="14">
        <v>-0.6</v>
      </c>
      <c r="AZ51" s="14">
        <v>-2.6</v>
      </c>
      <c r="BA51" s="14">
        <v>0.2</v>
      </c>
      <c r="BB51" s="14">
        <v>-1.9</v>
      </c>
      <c r="BC51" s="14">
        <v>1.9</v>
      </c>
      <c r="BD51" s="14">
        <v>0.5</v>
      </c>
      <c r="BE51" s="14">
        <v>0.3</v>
      </c>
      <c r="BF51" s="14">
        <v>-0.7</v>
      </c>
      <c r="BG51" s="14"/>
      <c r="BH51" s="14"/>
      <c r="BI51" s="14">
        <v>10.5</v>
      </c>
      <c r="BJ51" s="14"/>
      <c r="BK51" s="14"/>
      <c r="BL51" s="14">
        <v>-0.1</v>
      </c>
      <c r="BM51" s="14"/>
      <c r="BN51" s="14"/>
      <c r="BO51" s="14"/>
      <c r="BP51" s="14">
        <v>3</v>
      </c>
      <c r="BQ51" s="14">
        <v>0</v>
      </c>
      <c r="BR51" s="14">
        <v>-12.8</v>
      </c>
      <c r="BS51" s="14">
        <v>0</v>
      </c>
      <c r="BT51" s="14">
        <v>21.2</v>
      </c>
      <c r="BU51" s="14">
        <v>-0.4</v>
      </c>
      <c r="BV51" s="14"/>
      <c r="BW51" s="14"/>
      <c r="BX51" s="14"/>
      <c r="BY51" s="14"/>
      <c r="BZ51" s="14"/>
      <c r="CA51" s="14"/>
      <c r="CB51" s="14"/>
      <c r="CC51" s="14">
        <v>-0.6</v>
      </c>
      <c r="CD51" s="14">
        <v>38.799999999999997</v>
      </c>
      <c r="CE51" s="14">
        <v>56.5</v>
      </c>
      <c r="CF51" s="14">
        <v>6.8</v>
      </c>
      <c r="CG51" s="14">
        <v>7.5</v>
      </c>
      <c r="CH51" s="14">
        <v>2</v>
      </c>
      <c r="CI51" s="14"/>
      <c r="CJ51" s="14"/>
      <c r="CK51" s="14"/>
      <c r="CL51" s="14">
        <v>60.8</v>
      </c>
      <c r="CM51" s="14">
        <v>63.2</v>
      </c>
      <c r="CN51" s="14">
        <v>-16.399999999999999</v>
      </c>
      <c r="CO51" s="14">
        <v>-21.3</v>
      </c>
      <c r="CP51" s="14"/>
      <c r="CQ51" s="14"/>
      <c r="CR51" s="14"/>
      <c r="CS51" s="14"/>
      <c r="CT51" s="14">
        <v>-2.1</v>
      </c>
      <c r="CU51" s="14">
        <v>-6.7</v>
      </c>
      <c r="CV51" s="14"/>
      <c r="CW51" s="14">
        <v>2.4</v>
      </c>
      <c r="CX51" s="14">
        <v>0</v>
      </c>
      <c r="CY51" s="14"/>
      <c r="CZ51" s="14"/>
      <c r="DA51" s="14">
        <v>0.5</v>
      </c>
      <c r="DB51" s="14"/>
      <c r="DC51" s="14">
        <v>0</v>
      </c>
      <c r="DD51" s="14">
        <v>0</v>
      </c>
      <c r="DE51" s="14"/>
      <c r="DF51" s="14">
        <v>-0.04</v>
      </c>
      <c r="DG51" s="14">
        <v>0.6</v>
      </c>
      <c r="DH51" s="14">
        <v>0.1</v>
      </c>
      <c r="DI51" s="14">
        <v>1.1000000000000001</v>
      </c>
      <c r="DJ51" s="14">
        <v>0.1</v>
      </c>
      <c r="DK51" s="14">
        <v>0.5</v>
      </c>
      <c r="DL51" s="14"/>
      <c r="DM51" s="14">
        <v>0</v>
      </c>
      <c r="DN51" s="14">
        <v>0</v>
      </c>
      <c r="DO51" s="14">
        <v>0</v>
      </c>
      <c r="DP51" s="14">
        <v>0</v>
      </c>
      <c r="DQ51" s="14">
        <v>1.8</v>
      </c>
      <c r="DR51" s="14">
        <v>0.4</v>
      </c>
      <c r="DS51" s="14">
        <v>0.8</v>
      </c>
      <c r="DT51" s="14">
        <v>0.6</v>
      </c>
      <c r="DU51" s="14">
        <v>0</v>
      </c>
      <c r="DV51" s="14">
        <v>-0.2</v>
      </c>
      <c r="DW51" s="14">
        <v>0.5</v>
      </c>
      <c r="DX51" s="14">
        <v>0.3</v>
      </c>
      <c r="DY51" s="14"/>
      <c r="DZ51" s="14">
        <v>-2.9</v>
      </c>
      <c r="EA51" s="14">
        <v>0</v>
      </c>
      <c r="EB51" s="14">
        <v>0.4</v>
      </c>
      <c r="EC51" s="14">
        <v>0.5</v>
      </c>
      <c r="ED51" s="14">
        <v>0.3</v>
      </c>
      <c r="EE51" s="14">
        <v>0.8</v>
      </c>
      <c r="EF51" s="14">
        <v>4.4000000000000004</v>
      </c>
      <c r="EG51" s="14">
        <v>0</v>
      </c>
      <c r="EH51" s="14">
        <v>-2</v>
      </c>
      <c r="EI51" s="14">
        <v>-4.5</v>
      </c>
      <c r="EJ51" s="14"/>
      <c r="EK51" s="14"/>
      <c r="EL51" s="14">
        <v>1.9</v>
      </c>
      <c r="EM51" s="14">
        <v>0.2</v>
      </c>
      <c r="EN51" s="14">
        <v>1.4</v>
      </c>
      <c r="EO51" s="14">
        <v>0.1</v>
      </c>
      <c r="EP51" s="14">
        <v>0.1</v>
      </c>
      <c r="EQ51" s="14">
        <v>0.1</v>
      </c>
      <c r="ER51" s="14"/>
      <c r="ES51" s="14">
        <v>0</v>
      </c>
      <c r="ET51" s="14">
        <v>0</v>
      </c>
      <c r="EU51" s="14">
        <v>0</v>
      </c>
      <c r="EV51" s="14">
        <v>-0.2</v>
      </c>
      <c r="EW51" s="14">
        <v>0</v>
      </c>
      <c r="EX51" s="14">
        <v>0</v>
      </c>
      <c r="EY51" s="14">
        <v>0</v>
      </c>
      <c r="EZ51" s="14">
        <v>0</v>
      </c>
      <c r="FA51" s="14">
        <v>0.8</v>
      </c>
      <c r="FB51" s="14">
        <v>0.4</v>
      </c>
      <c r="FC51" s="14">
        <v>0</v>
      </c>
      <c r="FD51" s="14">
        <v>0</v>
      </c>
      <c r="FE51" s="14">
        <v>10.1</v>
      </c>
      <c r="FF51" s="14"/>
      <c r="FG51" s="14">
        <v>0</v>
      </c>
      <c r="FH51" s="14">
        <v>2</v>
      </c>
      <c r="FI51" s="14">
        <v>400.36</v>
      </c>
      <c r="FJ51" s="15"/>
      <c r="FK51" s="14"/>
      <c r="FL51" s="14">
        <v>-0.13700000000000001</v>
      </c>
      <c r="FM51" s="14"/>
      <c r="FN51" s="14">
        <v>0.9</v>
      </c>
      <c r="FO51" s="14">
        <v>0.32911000000000001</v>
      </c>
      <c r="FP51" s="14">
        <v>0.29196</v>
      </c>
      <c r="FQ51" s="14">
        <v>-0.4</v>
      </c>
      <c r="FR51" s="14">
        <v>3</v>
      </c>
      <c r="FS51" s="14">
        <v>3.98407</v>
      </c>
    </row>
    <row r="52" spans="1:175" ht="24" customHeight="1" x14ac:dyDescent="0.3">
      <c r="A52" s="16" t="s">
        <v>52</v>
      </c>
      <c r="B52" s="16" t="s">
        <v>738</v>
      </c>
      <c r="C52" s="17">
        <v>2.4</v>
      </c>
      <c r="D52" s="17">
        <v>23</v>
      </c>
      <c r="E52" s="17">
        <v>13</v>
      </c>
      <c r="F52" s="17"/>
      <c r="G52" s="17"/>
      <c r="H52" s="17">
        <v>-5.4</v>
      </c>
      <c r="I52" s="17">
        <v>14.4</v>
      </c>
      <c r="J52" s="17"/>
      <c r="K52" s="17"/>
      <c r="L52" s="17">
        <v>6.9</v>
      </c>
      <c r="M52" s="17">
        <v>-2</v>
      </c>
      <c r="N52" s="17">
        <v>13.1</v>
      </c>
      <c r="O52" s="17">
        <v>36.9</v>
      </c>
      <c r="P52" s="17">
        <v>2.2000000000000002</v>
      </c>
      <c r="Q52" s="17">
        <v>-1.1000000000000001</v>
      </c>
      <c r="R52" s="17">
        <v>65.599999999999994</v>
      </c>
      <c r="S52" s="17">
        <v>0.1</v>
      </c>
      <c r="T52" s="17"/>
      <c r="U52" s="17"/>
      <c r="V52" s="17"/>
      <c r="W52" s="17"/>
      <c r="X52" s="17">
        <v>8.6</v>
      </c>
      <c r="Y52" s="17">
        <v>1.1000000000000001</v>
      </c>
      <c r="Z52" s="17">
        <v>0.6</v>
      </c>
      <c r="AA52" s="17">
        <v>2.2999999999999998</v>
      </c>
      <c r="AB52" s="17">
        <v>-3.4</v>
      </c>
      <c r="AC52" s="17">
        <v>5.0999999999999996</v>
      </c>
      <c r="AD52" s="17">
        <v>10.7</v>
      </c>
      <c r="AE52" s="17"/>
      <c r="AF52" s="17"/>
      <c r="AG52" s="17"/>
      <c r="AH52" s="17"/>
      <c r="AI52" s="17">
        <v>3.8</v>
      </c>
      <c r="AJ52" s="17">
        <v>-14.2</v>
      </c>
      <c r="AK52" s="17"/>
      <c r="AL52" s="17"/>
      <c r="AM52" s="17"/>
      <c r="AN52" s="17">
        <v>-1.4</v>
      </c>
      <c r="AO52" s="17">
        <v>-25.4</v>
      </c>
      <c r="AP52" s="17">
        <v>3</v>
      </c>
      <c r="AQ52" s="17">
        <v>22.4</v>
      </c>
      <c r="AR52" s="17">
        <v>5.5</v>
      </c>
      <c r="AS52" s="17">
        <v>0.1</v>
      </c>
      <c r="AT52" s="17">
        <v>1.9</v>
      </c>
      <c r="AU52" s="17">
        <v>-0.1</v>
      </c>
      <c r="AV52" s="17">
        <v>-11.1</v>
      </c>
      <c r="AW52" s="17">
        <v>-19.2</v>
      </c>
      <c r="AX52" s="17">
        <v>-46.1</v>
      </c>
      <c r="AY52" s="17">
        <v>0.2</v>
      </c>
      <c r="AZ52" s="17">
        <v>-2.6</v>
      </c>
      <c r="BA52" s="17">
        <v>0.3</v>
      </c>
      <c r="BB52" s="17">
        <v>-2.9</v>
      </c>
      <c r="BC52" s="17">
        <v>1.1000000000000001</v>
      </c>
      <c r="BD52" s="17">
        <v>0.5</v>
      </c>
      <c r="BE52" s="17">
        <v>0.3</v>
      </c>
      <c r="BF52" s="17">
        <v>-1.1000000000000001</v>
      </c>
      <c r="BG52" s="17"/>
      <c r="BH52" s="17"/>
      <c r="BI52" s="17">
        <v>8.6</v>
      </c>
      <c r="BJ52" s="17"/>
      <c r="BK52" s="17"/>
      <c r="BL52" s="17">
        <v>-3.1</v>
      </c>
      <c r="BM52" s="17"/>
      <c r="BN52" s="17"/>
      <c r="BO52" s="17"/>
      <c r="BP52" s="17">
        <v>1.5</v>
      </c>
      <c r="BQ52" s="17">
        <v>0</v>
      </c>
      <c r="BR52" s="17">
        <v>-14.9</v>
      </c>
      <c r="BS52" s="17">
        <v>0</v>
      </c>
      <c r="BT52" s="17">
        <v>19.3</v>
      </c>
      <c r="BU52" s="17">
        <v>-1.2</v>
      </c>
      <c r="BV52" s="17"/>
      <c r="BW52" s="17"/>
      <c r="BX52" s="17"/>
      <c r="BY52" s="17"/>
      <c r="BZ52" s="17"/>
      <c r="CA52" s="17"/>
      <c r="CB52" s="17"/>
      <c r="CC52" s="17">
        <v>-0.6</v>
      </c>
      <c r="CD52" s="17">
        <v>39.6</v>
      </c>
      <c r="CE52" s="17">
        <v>56.3</v>
      </c>
      <c r="CF52" s="17">
        <v>6.9</v>
      </c>
      <c r="CG52" s="17">
        <v>7.2</v>
      </c>
      <c r="CH52" s="17">
        <v>1.8</v>
      </c>
      <c r="CI52" s="17"/>
      <c r="CJ52" s="17"/>
      <c r="CK52" s="17"/>
      <c r="CL52" s="17">
        <v>56.7</v>
      </c>
      <c r="CM52" s="17">
        <v>59.1</v>
      </c>
      <c r="CN52" s="17">
        <v>-22.3</v>
      </c>
      <c r="CO52" s="17">
        <v>-25.9</v>
      </c>
      <c r="CP52" s="17"/>
      <c r="CQ52" s="17"/>
      <c r="CR52" s="17"/>
      <c r="CS52" s="17"/>
      <c r="CT52" s="17">
        <v>-4.0999999999999996</v>
      </c>
      <c r="CU52" s="17">
        <v>-7.8</v>
      </c>
      <c r="CV52" s="17"/>
      <c r="CW52" s="17">
        <v>2.2999999999999998</v>
      </c>
      <c r="CX52" s="17">
        <v>0</v>
      </c>
      <c r="CY52" s="17"/>
      <c r="CZ52" s="17"/>
      <c r="DA52" s="17">
        <v>0.5</v>
      </c>
      <c r="DB52" s="17"/>
      <c r="DC52" s="17">
        <v>0</v>
      </c>
      <c r="DD52" s="17">
        <v>0</v>
      </c>
      <c r="DE52" s="17"/>
      <c r="DF52" s="17">
        <v>-0.01</v>
      </c>
      <c r="DG52" s="17">
        <v>0.7</v>
      </c>
      <c r="DH52" s="17">
        <v>0.1</v>
      </c>
      <c r="DI52" s="17">
        <v>1</v>
      </c>
      <c r="DJ52" s="17">
        <v>0</v>
      </c>
      <c r="DK52" s="17">
        <v>0.5</v>
      </c>
      <c r="DL52" s="17"/>
      <c r="DM52" s="17">
        <v>0</v>
      </c>
      <c r="DN52" s="17">
        <v>0</v>
      </c>
      <c r="DO52" s="17">
        <v>0</v>
      </c>
      <c r="DP52" s="17">
        <v>0</v>
      </c>
      <c r="DQ52" s="17">
        <v>1.8</v>
      </c>
      <c r="DR52" s="17">
        <v>0.4</v>
      </c>
      <c r="DS52" s="17">
        <v>0.8</v>
      </c>
      <c r="DT52" s="17">
        <v>0.6</v>
      </c>
      <c r="DU52" s="17">
        <v>0</v>
      </c>
      <c r="DV52" s="17">
        <v>-0.3</v>
      </c>
      <c r="DW52" s="17">
        <v>0.4</v>
      </c>
      <c r="DX52" s="17">
        <v>0.3</v>
      </c>
      <c r="DY52" s="17"/>
      <c r="DZ52" s="17">
        <v>-2.9</v>
      </c>
      <c r="EA52" s="17">
        <v>-0.1</v>
      </c>
      <c r="EB52" s="17">
        <v>0.4</v>
      </c>
      <c r="EC52" s="17">
        <v>0.4</v>
      </c>
      <c r="ED52" s="17">
        <v>0.2</v>
      </c>
      <c r="EE52" s="17">
        <v>0.8</v>
      </c>
      <c r="EF52" s="17">
        <v>7.7</v>
      </c>
      <c r="EG52" s="17">
        <v>0</v>
      </c>
      <c r="EH52" s="17">
        <v>-5.5</v>
      </c>
      <c r="EI52" s="17">
        <v>-5.5</v>
      </c>
      <c r="EJ52" s="17"/>
      <c r="EK52" s="17"/>
      <c r="EL52" s="17">
        <v>1.9</v>
      </c>
      <c r="EM52" s="17">
        <v>0.2</v>
      </c>
      <c r="EN52" s="17">
        <v>1.5</v>
      </c>
      <c r="EO52" s="17">
        <v>0.1</v>
      </c>
      <c r="EP52" s="17">
        <v>0.1</v>
      </c>
      <c r="EQ52" s="17">
        <v>0.1</v>
      </c>
      <c r="ER52" s="17"/>
      <c r="ES52" s="17">
        <v>0</v>
      </c>
      <c r="ET52" s="17">
        <v>0</v>
      </c>
      <c r="EU52" s="17">
        <v>0</v>
      </c>
      <c r="EV52" s="17">
        <v>-0.2</v>
      </c>
      <c r="EW52" s="17">
        <v>5.3</v>
      </c>
      <c r="EX52" s="17">
        <v>0.4</v>
      </c>
      <c r="EY52" s="17">
        <v>0</v>
      </c>
      <c r="EZ52" s="17">
        <v>0</v>
      </c>
      <c r="FA52" s="17">
        <v>0.4</v>
      </c>
      <c r="FB52" s="17">
        <v>0.4</v>
      </c>
      <c r="FC52" s="17">
        <v>0</v>
      </c>
      <c r="FD52" s="17">
        <v>0</v>
      </c>
      <c r="FE52" s="17">
        <v>11.4</v>
      </c>
      <c r="FF52" s="17"/>
      <c r="FG52" s="17">
        <v>0</v>
      </c>
      <c r="FH52" s="17">
        <v>2.8</v>
      </c>
      <c r="FI52" s="17">
        <v>315.19</v>
      </c>
      <c r="FJ52" s="15"/>
      <c r="FK52" s="17"/>
      <c r="FL52" s="17">
        <v>0.23</v>
      </c>
      <c r="FM52" s="17"/>
      <c r="FN52" s="17">
        <v>0.9</v>
      </c>
      <c r="FO52" s="17">
        <v>0.33600000000000002</v>
      </c>
      <c r="FP52" s="17">
        <v>0.31397000000000003</v>
      </c>
      <c r="FQ52" s="17">
        <v>-0.8</v>
      </c>
      <c r="FR52" s="17">
        <v>3.1</v>
      </c>
      <c r="FS52" s="17">
        <v>4.0799700000000003</v>
      </c>
    </row>
    <row r="53" spans="1:175" ht="24" customHeight="1" x14ac:dyDescent="0.3">
      <c r="A53" s="16" t="s">
        <v>52</v>
      </c>
      <c r="B53" s="16" t="s">
        <v>739</v>
      </c>
      <c r="C53" s="17">
        <v>2</v>
      </c>
      <c r="D53" s="17">
        <v>17.3</v>
      </c>
      <c r="E53" s="17">
        <v>12.1</v>
      </c>
      <c r="F53" s="17"/>
      <c r="G53" s="17"/>
      <c r="H53" s="17">
        <v>-6.4</v>
      </c>
      <c r="I53" s="17">
        <v>11.9</v>
      </c>
      <c r="J53" s="17"/>
      <c r="K53" s="17"/>
      <c r="L53" s="17">
        <v>7.3</v>
      </c>
      <c r="M53" s="17">
        <v>-2.8</v>
      </c>
      <c r="N53" s="17">
        <v>12.2</v>
      </c>
      <c r="O53" s="17">
        <v>37.4</v>
      </c>
      <c r="P53" s="17">
        <v>1.6</v>
      </c>
      <c r="Q53" s="17">
        <v>-1.5</v>
      </c>
      <c r="R53" s="17">
        <v>53.5</v>
      </c>
      <c r="S53" s="17">
        <v>0</v>
      </c>
      <c r="T53" s="17"/>
      <c r="U53" s="17"/>
      <c r="V53" s="17"/>
      <c r="W53" s="17"/>
      <c r="X53" s="17">
        <v>10</v>
      </c>
      <c r="Y53" s="17">
        <v>1.3</v>
      </c>
      <c r="Z53" s="17">
        <v>0.5</v>
      </c>
      <c r="AA53" s="17">
        <v>2.2999999999999998</v>
      </c>
      <c r="AB53" s="17">
        <v>-3.4</v>
      </c>
      <c r="AC53" s="17">
        <v>4.8</v>
      </c>
      <c r="AD53" s="17">
        <v>10.1</v>
      </c>
      <c r="AE53" s="17"/>
      <c r="AF53" s="17"/>
      <c r="AG53" s="17"/>
      <c r="AH53" s="17"/>
      <c r="AI53" s="17">
        <v>2.7</v>
      </c>
      <c r="AJ53" s="17">
        <v>-15.1</v>
      </c>
      <c r="AK53" s="17"/>
      <c r="AL53" s="17"/>
      <c r="AM53" s="17"/>
      <c r="AN53" s="17">
        <v>-1.6</v>
      </c>
      <c r="AO53" s="17">
        <v>-26.6</v>
      </c>
      <c r="AP53" s="17">
        <v>2.6</v>
      </c>
      <c r="AQ53" s="17">
        <v>22.7</v>
      </c>
      <c r="AR53" s="17">
        <v>5.3</v>
      </c>
      <c r="AS53" s="17">
        <v>0.4</v>
      </c>
      <c r="AT53" s="17">
        <v>1.9</v>
      </c>
      <c r="AU53" s="17">
        <v>-0.2</v>
      </c>
      <c r="AV53" s="17">
        <v>-12.5</v>
      </c>
      <c r="AW53" s="17">
        <v>-20.8</v>
      </c>
      <c r="AX53" s="17">
        <v>-47.7</v>
      </c>
      <c r="AY53" s="17">
        <v>-0.8</v>
      </c>
      <c r="AZ53" s="17">
        <v>-2.6</v>
      </c>
      <c r="BA53" s="17">
        <v>0.5</v>
      </c>
      <c r="BB53" s="17">
        <v>-1.8</v>
      </c>
      <c r="BC53" s="17">
        <v>2.1</v>
      </c>
      <c r="BD53" s="17">
        <v>0.5</v>
      </c>
      <c r="BE53" s="17">
        <v>0.3</v>
      </c>
      <c r="BF53" s="17">
        <v>0</v>
      </c>
      <c r="BG53" s="17"/>
      <c r="BH53" s="17"/>
      <c r="BI53" s="17">
        <v>7.9</v>
      </c>
      <c r="BJ53" s="17"/>
      <c r="BK53" s="17"/>
      <c r="BL53" s="17">
        <v>-2.8</v>
      </c>
      <c r="BM53" s="17"/>
      <c r="BN53" s="17"/>
      <c r="BO53" s="17"/>
      <c r="BP53" s="17">
        <v>1.2</v>
      </c>
      <c r="BQ53" s="17">
        <v>0</v>
      </c>
      <c r="BR53" s="17">
        <v>-15.3</v>
      </c>
      <c r="BS53" s="17">
        <v>0</v>
      </c>
      <c r="BT53" s="17">
        <v>18.5</v>
      </c>
      <c r="BU53" s="17">
        <v>-1.4</v>
      </c>
      <c r="BV53" s="17"/>
      <c r="BW53" s="17"/>
      <c r="BX53" s="17"/>
      <c r="BY53" s="17"/>
      <c r="BZ53" s="17"/>
      <c r="CA53" s="17"/>
      <c r="CB53" s="17"/>
      <c r="CC53" s="17">
        <v>-0.6</v>
      </c>
      <c r="CD53" s="17">
        <v>38.299999999999997</v>
      </c>
      <c r="CE53" s="17">
        <v>56.5</v>
      </c>
      <c r="CF53" s="17">
        <v>7</v>
      </c>
      <c r="CG53" s="17">
        <v>7.2</v>
      </c>
      <c r="CH53" s="17">
        <v>1.9</v>
      </c>
      <c r="CI53" s="17"/>
      <c r="CJ53" s="17"/>
      <c r="CK53" s="17"/>
      <c r="CL53" s="17">
        <v>56.3</v>
      </c>
      <c r="CM53" s="17">
        <v>58.6</v>
      </c>
      <c r="CN53" s="17">
        <v>-23.2</v>
      </c>
      <c r="CO53" s="17">
        <v>-27.1</v>
      </c>
      <c r="CP53" s="17"/>
      <c r="CQ53" s="17"/>
      <c r="CR53" s="17"/>
      <c r="CS53" s="17"/>
      <c r="CT53" s="17">
        <v>-6</v>
      </c>
      <c r="CU53" s="17">
        <v>-9</v>
      </c>
      <c r="CV53" s="17"/>
      <c r="CW53" s="17">
        <v>3.4</v>
      </c>
      <c r="CX53" s="17">
        <v>0</v>
      </c>
      <c r="CY53" s="17"/>
      <c r="CZ53" s="17"/>
      <c r="DA53" s="17">
        <v>0.5</v>
      </c>
      <c r="DB53" s="17"/>
      <c r="DC53" s="17">
        <v>0</v>
      </c>
      <c r="DD53" s="17">
        <v>-0.3</v>
      </c>
      <c r="DE53" s="17"/>
      <c r="DF53" s="17">
        <v>-0.02</v>
      </c>
      <c r="DG53" s="17">
        <v>0.7</v>
      </c>
      <c r="DH53" s="17">
        <v>0.1</v>
      </c>
      <c r="DI53" s="17">
        <v>1.2</v>
      </c>
      <c r="DJ53" s="17">
        <v>0</v>
      </c>
      <c r="DK53" s="17">
        <v>0.5</v>
      </c>
      <c r="DL53" s="17"/>
      <c r="DM53" s="17">
        <v>0</v>
      </c>
      <c r="DN53" s="17">
        <v>0</v>
      </c>
      <c r="DO53" s="17">
        <v>0</v>
      </c>
      <c r="DP53" s="17">
        <v>0</v>
      </c>
      <c r="DQ53" s="17">
        <v>1.8</v>
      </c>
      <c r="DR53" s="17">
        <v>0.4</v>
      </c>
      <c r="DS53" s="17">
        <v>0.8</v>
      </c>
      <c r="DT53" s="17">
        <v>0.6</v>
      </c>
      <c r="DU53" s="17">
        <v>0</v>
      </c>
      <c r="DV53" s="17">
        <v>-0.1</v>
      </c>
      <c r="DW53" s="17">
        <v>0.5</v>
      </c>
      <c r="DX53" s="17">
        <v>0.3</v>
      </c>
      <c r="DY53" s="17"/>
      <c r="DZ53" s="17">
        <v>-2.9</v>
      </c>
      <c r="EA53" s="17">
        <v>0</v>
      </c>
      <c r="EB53" s="17">
        <v>0.4</v>
      </c>
      <c r="EC53" s="17">
        <v>0.4</v>
      </c>
      <c r="ED53" s="17">
        <v>0.1</v>
      </c>
      <c r="EE53" s="17">
        <v>0.8</v>
      </c>
      <c r="EF53" s="17">
        <v>5</v>
      </c>
      <c r="EG53" s="17">
        <v>0</v>
      </c>
      <c r="EH53" s="17">
        <v>-6.5</v>
      </c>
      <c r="EI53" s="17">
        <v>-8</v>
      </c>
      <c r="EJ53" s="17"/>
      <c r="EK53" s="17"/>
      <c r="EL53" s="17">
        <v>1.9</v>
      </c>
      <c r="EM53" s="17">
        <v>0.2</v>
      </c>
      <c r="EN53" s="17">
        <v>1.4</v>
      </c>
      <c r="EO53" s="17">
        <v>0.1</v>
      </c>
      <c r="EP53" s="17">
        <v>0.1</v>
      </c>
      <c r="EQ53" s="17">
        <v>0.1</v>
      </c>
      <c r="ER53" s="17"/>
      <c r="ES53" s="17">
        <v>0</v>
      </c>
      <c r="ET53" s="17">
        <v>0</v>
      </c>
      <c r="EU53" s="17">
        <v>0</v>
      </c>
      <c r="EV53" s="17">
        <v>-0.2</v>
      </c>
      <c r="EW53" s="17">
        <v>5.2</v>
      </c>
      <c r="EX53" s="17">
        <v>0.7</v>
      </c>
      <c r="EY53" s="17">
        <v>0</v>
      </c>
      <c r="EZ53" s="17">
        <v>0</v>
      </c>
      <c r="FA53" s="17">
        <v>0.4</v>
      </c>
      <c r="FB53" s="17">
        <v>0.2</v>
      </c>
      <c r="FC53" s="17">
        <v>0</v>
      </c>
      <c r="FD53" s="17">
        <v>0</v>
      </c>
      <c r="FE53" s="17">
        <v>11.3</v>
      </c>
      <c r="FF53" s="17"/>
      <c r="FG53" s="17">
        <v>0</v>
      </c>
      <c r="FH53" s="17">
        <v>2.9</v>
      </c>
      <c r="FI53" s="17">
        <v>271.48</v>
      </c>
      <c r="FJ53" s="15"/>
      <c r="FK53" s="17"/>
      <c r="FL53" s="17">
        <v>0.76900000000000002</v>
      </c>
      <c r="FM53" s="17"/>
      <c r="FN53" s="17">
        <v>0.9</v>
      </c>
      <c r="FO53" s="17">
        <v>0.33657999999999999</v>
      </c>
      <c r="FP53" s="17">
        <v>0.32321</v>
      </c>
      <c r="FQ53" s="17">
        <v>-0.6</v>
      </c>
      <c r="FR53" s="17">
        <v>1</v>
      </c>
      <c r="FS53" s="17">
        <v>2.72879</v>
      </c>
    </row>
    <row r="54" spans="1:175" ht="24" customHeight="1" x14ac:dyDescent="0.3">
      <c r="A54" s="16" t="s">
        <v>52</v>
      </c>
      <c r="B54" s="16" t="s">
        <v>740</v>
      </c>
      <c r="C54" s="17">
        <v>1.5</v>
      </c>
      <c r="D54" s="17">
        <v>19.399999999999999</v>
      </c>
      <c r="E54" s="17">
        <v>12.4</v>
      </c>
      <c r="F54" s="17"/>
      <c r="G54" s="17"/>
      <c r="H54" s="17">
        <v>-6.5</v>
      </c>
      <c r="I54" s="17">
        <v>11.7</v>
      </c>
      <c r="J54" s="17"/>
      <c r="K54" s="17"/>
      <c r="L54" s="17">
        <v>10.4</v>
      </c>
      <c r="M54" s="17">
        <v>-3.6</v>
      </c>
      <c r="N54" s="17">
        <v>11.7</v>
      </c>
      <c r="O54" s="17">
        <v>41.3</v>
      </c>
      <c r="P54" s="17">
        <v>3</v>
      </c>
      <c r="Q54" s="17">
        <v>-0.6</v>
      </c>
      <c r="R54" s="17">
        <v>50.2</v>
      </c>
      <c r="S54" s="17">
        <v>-0.1</v>
      </c>
      <c r="T54" s="17"/>
      <c r="U54" s="17"/>
      <c r="V54" s="17"/>
      <c r="W54" s="17"/>
      <c r="X54" s="17">
        <v>11.4</v>
      </c>
      <c r="Y54" s="17">
        <v>1.2</v>
      </c>
      <c r="Z54" s="17">
        <v>0.6</v>
      </c>
      <c r="AA54" s="17">
        <v>2.2999999999999998</v>
      </c>
      <c r="AB54" s="17">
        <v>-3.4</v>
      </c>
      <c r="AC54" s="17">
        <v>4.7</v>
      </c>
      <c r="AD54" s="17">
        <v>9.4</v>
      </c>
      <c r="AE54" s="17"/>
      <c r="AF54" s="17"/>
      <c r="AG54" s="17"/>
      <c r="AH54" s="17"/>
      <c r="AI54" s="17">
        <v>1.5</v>
      </c>
      <c r="AJ54" s="17">
        <v>-14.7</v>
      </c>
      <c r="AK54" s="17"/>
      <c r="AL54" s="17"/>
      <c r="AM54" s="17"/>
      <c r="AN54" s="17">
        <v>-1.7</v>
      </c>
      <c r="AO54" s="17">
        <v>-25</v>
      </c>
      <c r="AP54" s="17">
        <v>2.8</v>
      </c>
      <c r="AQ54" s="17">
        <v>23.1</v>
      </c>
      <c r="AR54" s="17">
        <v>5.5</v>
      </c>
      <c r="AS54" s="17">
        <v>1.4</v>
      </c>
      <c r="AT54" s="17">
        <v>1.9</v>
      </c>
      <c r="AU54" s="17">
        <v>0.1</v>
      </c>
      <c r="AV54" s="17">
        <v>-10.1</v>
      </c>
      <c r="AW54" s="17">
        <v>-18.399999999999999</v>
      </c>
      <c r="AX54" s="17">
        <v>-45.1</v>
      </c>
      <c r="AY54" s="17">
        <v>0</v>
      </c>
      <c r="AZ54" s="17">
        <v>-2.5</v>
      </c>
      <c r="BA54" s="17">
        <v>0.5</v>
      </c>
      <c r="BB54" s="17">
        <v>-3.1</v>
      </c>
      <c r="BC54" s="17">
        <v>3.1</v>
      </c>
      <c r="BD54" s="17">
        <v>0.5</v>
      </c>
      <c r="BE54" s="17">
        <v>0.2</v>
      </c>
      <c r="BF54" s="17">
        <v>-3.7</v>
      </c>
      <c r="BG54" s="17"/>
      <c r="BH54" s="17"/>
      <c r="BI54" s="17">
        <v>9.4</v>
      </c>
      <c r="BJ54" s="17"/>
      <c r="BK54" s="17"/>
      <c r="BL54" s="17">
        <v>4</v>
      </c>
      <c r="BM54" s="17"/>
      <c r="BN54" s="17"/>
      <c r="BO54" s="17"/>
      <c r="BP54" s="17">
        <v>3.8</v>
      </c>
      <c r="BQ54" s="17">
        <v>0</v>
      </c>
      <c r="BR54" s="17">
        <v>-13.5</v>
      </c>
      <c r="BS54" s="17">
        <v>0</v>
      </c>
      <c r="BT54" s="17">
        <v>19.100000000000001</v>
      </c>
      <c r="BU54" s="17">
        <v>-0.7</v>
      </c>
      <c r="BV54" s="17"/>
      <c r="BW54" s="17"/>
      <c r="BX54" s="17"/>
      <c r="BY54" s="17"/>
      <c r="BZ54" s="17"/>
      <c r="CA54" s="17"/>
      <c r="CB54" s="17"/>
      <c r="CC54" s="17">
        <v>-0.6</v>
      </c>
      <c r="CD54" s="17">
        <v>24.7</v>
      </c>
      <c r="CE54" s="17">
        <v>17.5</v>
      </c>
      <c r="CF54" s="17">
        <v>7.2</v>
      </c>
      <c r="CG54" s="17">
        <v>7.3</v>
      </c>
      <c r="CH54" s="17">
        <v>1.9</v>
      </c>
      <c r="CI54" s="17"/>
      <c r="CJ54" s="17"/>
      <c r="CK54" s="17"/>
      <c r="CL54" s="17">
        <v>61</v>
      </c>
      <c r="CM54" s="17">
        <v>63.4</v>
      </c>
      <c r="CN54" s="17">
        <v>-16.3</v>
      </c>
      <c r="CO54" s="17">
        <v>-22.5</v>
      </c>
      <c r="CP54" s="17"/>
      <c r="CQ54" s="17"/>
      <c r="CR54" s="17"/>
      <c r="CS54" s="17"/>
      <c r="CT54" s="17">
        <v>-5</v>
      </c>
      <c r="CU54" s="17">
        <v>-8.4</v>
      </c>
      <c r="CV54" s="17"/>
      <c r="CW54" s="17">
        <v>1.8</v>
      </c>
      <c r="CX54" s="17">
        <v>0</v>
      </c>
      <c r="CY54" s="17"/>
      <c r="CZ54" s="17"/>
      <c r="DA54" s="17">
        <v>0.5</v>
      </c>
      <c r="DB54" s="17"/>
      <c r="DC54" s="17">
        <v>0</v>
      </c>
      <c r="DD54" s="17">
        <v>-0.3</v>
      </c>
      <c r="DE54" s="17"/>
      <c r="DF54" s="17">
        <v>-0.02</v>
      </c>
      <c r="DG54" s="17">
        <v>0.7</v>
      </c>
      <c r="DH54" s="17">
        <v>0.1</v>
      </c>
      <c r="DI54" s="17">
        <v>0.6</v>
      </c>
      <c r="DJ54" s="17">
        <v>0.1</v>
      </c>
      <c r="DK54" s="17">
        <v>0.5</v>
      </c>
      <c r="DL54" s="17"/>
      <c r="DM54" s="17">
        <v>0</v>
      </c>
      <c r="DN54" s="17">
        <v>0</v>
      </c>
      <c r="DO54" s="17">
        <v>0</v>
      </c>
      <c r="DP54" s="17">
        <v>0</v>
      </c>
      <c r="DQ54" s="17">
        <v>1.8</v>
      </c>
      <c r="DR54" s="17">
        <v>0.4</v>
      </c>
      <c r="DS54" s="17">
        <v>0.8</v>
      </c>
      <c r="DT54" s="17">
        <v>0.6</v>
      </c>
      <c r="DU54" s="17">
        <v>0</v>
      </c>
      <c r="DV54" s="17">
        <v>-0.1</v>
      </c>
      <c r="DW54" s="17">
        <v>0.5</v>
      </c>
      <c r="DX54" s="17">
        <v>0.3</v>
      </c>
      <c r="DY54" s="17"/>
      <c r="DZ54" s="17">
        <v>-2.9</v>
      </c>
      <c r="EA54" s="17">
        <v>0</v>
      </c>
      <c r="EB54" s="17">
        <v>0.4</v>
      </c>
      <c r="EC54" s="17">
        <v>0.4</v>
      </c>
      <c r="ED54" s="17">
        <v>0.1</v>
      </c>
      <c r="EE54" s="17">
        <v>0.8</v>
      </c>
      <c r="EF54" s="17">
        <v>11</v>
      </c>
      <c r="EG54" s="17">
        <v>0</v>
      </c>
      <c r="EH54" s="17">
        <v>-7.5</v>
      </c>
      <c r="EI54" s="17">
        <v>-7.9</v>
      </c>
      <c r="EJ54" s="17"/>
      <c r="EK54" s="17"/>
      <c r="EL54" s="17">
        <v>1.9</v>
      </c>
      <c r="EM54" s="17">
        <v>0.2</v>
      </c>
      <c r="EN54" s="17">
        <v>1.4</v>
      </c>
      <c r="EO54" s="17">
        <v>0.1</v>
      </c>
      <c r="EP54" s="17">
        <v>0.1</v>
      </c>
      <c r="EQ54" s="17">
        <v>0.1</v>
      </c>
      <c r="ER54" s="17"/>
      <c r="ES54" s="17">
        <v>0</v>
      </c>
      <c r="ET54" s="17">
        <v>0</v>
      </c>
      <c r="EU54" s="17">
        <v>0</v>
      </c>
      <c r="EV54" s="17">
        <v>-0.2</v>
      </c>
      <c r="EW54" s="17">
        <v>5.2</v>
      </c>
      <c r="EX54" s="17">
        <v>2</v>
      </c>
      <c r="EY54" s="17">
        <v>0</v>
      </c>
      <c r="EZ54" s="17">
        <v>0</v>
      </c>
      <c r="FA54" s="17">
        <v>0.4</v>
      </c>
      <c r="FB54" s="17">
        <v>0.2</v>
      </c>
      <c r="FC54" s="17">
        <v>0</v>
      </c>
      <c r="FD54" s="17">
        <v>0</v>
      </c>
      <c r="FE54" s="17">
        <v>13.8</v>
      </c>
      <c r="FF54" s="17"/>
      <c r="FG54" s="17">
        <v>0</v>
      </c>
      <c r="FH54" s="17">
        <v>2.9</v>
      </c>
      <c r="FI54" s="17">
        <v>276.38</v>
      </c>
      <c r="FJ54" s="15"/>
      <c r="FK54" s="17"/>
      <c r="FL54" s="17">
        <v>6.0999999999999999E-2</v>
      </c>
      <c r="FM54" s="17"/>
      <c r="FN54" s="17">
        <v>0.9</v>
      </c>
      <c r="FO54" s="17">
        <v>0.32496000000000003</v>
      </c>
      <c r="FP54" s="17">
        <v>0.33693000000000001</v>
      </c>
      <c r="FQ54" s="17">
        <v>0.2</v>
      </c>
      <c r="FR54" s="17">
        <v>1.4</v>
      </c>
      <c r="FS54" s="17">
        <v>3.22289</v>
      </c>
    </row>
    <row r="55" spans="1:175" ht="24" customHeight="1" x14ac:dyDescent="0.3">
      <c r="A55" s="16" t="s">
        <v>52</v>
      </c>
      <c r="B55" s="16" t="s">
        <v>741</v>
      </c>
      <c r="C55" s="17">
        <v>2.6</v>
      </c>
      <c r="D55" s="17">
        <v>27.8</v>
      </c>
      <c r="E55" s="17">
        <v>13.6</v>
      </c>
      <c r="F55" s="17"/>
      <c r="G55" s="17"/>
      <c r="H55" s="17">
        <v>-3.3</v>
      </c>
      <c r="I55" s="17">
        <v>21.5</v>
      </c>
      <c r="J55" s="17"/>
      <c r="K55" s="17"/>
      <c r="L55" s="17">
        <v>-19</v>
      </c>
      <c r="M55" s="17">
        <v>-29.3</v>
      </c>
      <c r="N55" s="17">
        <v>-1.9</v>
      </c>
      <c r="O55" s="17">
        <v>34.4</v>
      </c>
      <c r="P55" s="17">
        <v>9.1999999999999993</v>
      </c>
      <c r="Q55" s="17">
        <v>4</v>
      </c>
      <c r="R55" s="17">
        <v>26.9</v>
      </c>
      <c r="S55" s="17">
        <v>0.1</v>
      </c>
      <c r="T55" s="17"/>
      <c r="U55" s="17"/>
      <c r="V55" s="17"/>
      <c r="W55" s="17"/>
      <c r="X55" s="17">
        <v>9.8000000000000007</v>
      </c>
      <c r="Y55" s="17">
        <v>1.2</v>
      </c>
      <c r="Z55" s="17">
        <v>0.6</v>
      </c>
      <c r="AA55" s="17">
        <v>2.2000000000000002</v>
      </c>
      <c r="AB55" s="17">
        <v>-3.4</v>
      </c>
      <c r="AC55" s="17">
        <v>4.8</v>
      </c>
      <c r="AD55" s="17">
        <v>7.3</v>
      </c>
      <c r="AE55" s="17"/>
      <c r="AF55" s="17"/>
      <c r="AG55" s="17"/>
      <c r="AH55" s="17"/>
      <c r="AI55" s="17">
        <v>1.8</v>
      </c>
      <c r="AJ55" s="17">
        <v>1.4</v>
      </c>
      <c r="AK55" s="17"/>
      <c r="AL55" s="17"/>
      <c r="AM55" s="17"/>
      <c r="AN55" s="17">
        <v>-1.2</v>
      </c>
      <c r="AO55" s="17">
        <v>-22.9</v>
      </c>
      <c r="AP55" s="17">
        <v>3.4</v>
      </c>
      <c r="AQ55" s="17">
        <v>21.8</v>
      </c>
      <c r="AR55" s="17">
        <v>5.6</v>
      </c>
      <c r="AS55" s="17">
        <v>-0.6</v>
      </c>
      <c r="AT55" s="17">
        <v>1.9</v>
      </c>
      <c r="AU55" s="17">
        <v>-0.2</v>
      </c>
      <c r="AV55" s="17">
        <v>-5.6</v>
      </c>
      <c r="AW55" s="17">
        <v>-13.8</v>
      </c>
      <c r="AX55" s="17">
        <v>-41</v>
      </c>
      <c r="AY55" s="17">
        <v>-2</v>
      </c>
      <c r="AZ55" s="17">
        <v>-2.5</v>
      </c>
      <c r="BA55" s="17">
        <v>0.3</v>
      </c>
      <c r="BB55" s="17">
        <v>-1.7</v>
      </c>
      <c r="BC55" s="17">
        <v>4.7</v>
      </c>
      <c r="BD55" s="17">
        <v>0.5</v>
      </c>
      <c r="BE55" s="17">
        <v>0.2</v>
      </c>
      <c r="BF55" s="17">
        <v>0</v>
      </c>
      <c r="BG55" s="17"/>
      <c r="BH55" s="17"/>
      <c r="BI55" s="17">
        <v>9.6999999999999993</v>
      </c>
      <c r="BJ55" s="17"/>
      <c r="BK55" s="17"/>
      <c r="BL55" s="17">
        <v>4.5999999999999996</v>
      </c>
      <c r="BM55" s="17"/>
      <c r="BN55" s="17"/>
      <c r="BO55" s="17"/>
      <c r="BP55" s="17">
        <v>5</v>
      </c>
      <c r="BQ55" s="17">
        <v>0</v>
      </c>
      <c r="BR55" s="17">
        <v>-7.8</v>
      </c>
      <c r="BS55" s="17">
        <v>0</v>
      </c>
      <c r="BT55" s="17">
        <v>26</v>
      </c>
      <c r="BU55" s="17">
        <v>2.2000000000000002</v>
      </c>
      <c r="BV55" s="17"/>
      <c r="BW55" s="17"/>
      <c r="BX55" s="17"/>
      <c r="BY55" s="17"/>
      <c r="BZ55" s="17"/>
      <c r="CA55" s="17"/>
      <c r="CB55" s="17"/>
      <c r="CC55" s="17">
        <v>-0.6</v>
      </c>
      <c r="CD55" s="17">
        <v>24</v>
      </c>
      <c r="CE55" s="17">
        <v>17.8</v>
      </c>
      <c r="CF55" s="17">
        <v>7.2</v>
      </c>
      <c r="CG55" s="17">
        <v>7.2</v>
      </c>
      <c r="CH55" s="17">
        <v>1.8</v>
      </c>
      <c r="CI55" s="17"/>
      <c r="CJ55" s="17"/>
      <c r="CK55" s="17"/>
      <c r="CL55" s="17">
        <v>64.3</v>
      </c>
      <c r="CM55" s="17">
        <v>66.7</v>
      </c>
      <c r="CN55" s="17">
        <v>-11.9</v>
      </c>
      <c r="CO55" s="17">
        <v>-8.3000000000000007</v>
      </c>
      <c r="CP55" s="17"/>
      <c r="CQ55" s="17"/>
      <c r="CR55" s="17"/>
      <c r="CS55" s="17"/>
      <c r="CT55" s="17">
        <v>-0.1</v>
      </c>
      <c r="CU55" s="17">
        <v>-5.5</v>
      </c>
      <c r="CV55" s="17"/>
      <c r="CW55" s="17">
        <v>-0.4</v>
      </c>
      <c r="CX55" s="17">
        <v>0</v>
      </c>
      <c r="CY55" s="17"/>
      <c r="CZ55" s="17"/>
      <c r="DA55" s="17">
        <v>0.5</v>
      </c>
      <c r="DB55" s="17"/>
      <c r="DC55" s="17">
        <v>-0.1</v>
      </c>
      <c r="DD55" s="17">
        <v>0</v>
      </c>
      <c r="DE55" s="17"/>
      <c r="DF55" s="17">
        <v>0</v>
      </c>
      <c r="DG55" s="17">
        <v>0.7</v>
      </c>
      <c r="DH55" s="17">
        <v>0.1</v>
      </c>
      <c r="DI55" s="17">
        <v>0.2</v>
      </c>
      <c r="DJ55" s="17">
        <v>0.1</v>
      </c>
      <c r="DK55" s="17">
        <v>0.5</v>
      </c>
      <c r="DL55" s="17"/>
      <c r="DM55" s="17">
        <v>0</v>
      </c>
      <c r="DN55" s="17">
        <v>0</v>
      </c>
      <c r="DO55" s="17">
        <v>0</v>
      </c>
      <c r="DP55" s="17">
        <v>0</v>
      </c>
      <c r="DQ55" s="17">
        <v>1.8</v>
      </c>
      <c r="DR55" s="17">
        <v>0.4</v>
      </c>
      <c r="DS55" s="17">
        <v>0.8</v>
      </c>
      <c r="DT55" s="17">
        <v>0.6</v>
      </c>
      <c r="DU55" s="17">
        <v>0</v>
      </c>
      <c r="DV55" s="17">
        <v>0.2</v>
      </c>
      <c r="DW55" s="17">
        <v>0.5</v>
      </c>
      <c r="DX55" s="17">
        <v>0.3</v>
      </c>
      <c r="DY55" s="17"/>
      <c r="DZ55" s="17">
        <v>-2.9</v>
      </c>
      <c r="EA55" s="17">
        <v>0.1</v>
      </c>
      <c r="EB55" s="17">
        <v>0.4</v>
      </c>
      <c r="EC55" s="17">
        <v>0.4</v>
      </c>
      <c r="ED55" s="17">
        <v>0.2</v>
      </c>
      <c r="EE55" s="17">
        <v>0.8</v>
      </c>
      <c r="EF55" s="17">
        <v>5.6</v>
      </c>
      <c r="EG55" s="17">
        <v>0</v>
      </c>
      <c r="EH55" s="17">
        <v>-3.3</v>
      </c>
      <c r="EI55" s="17">
        <v>-3.5</v>
      </c>
      <c r="EJ55" s="17"/>
      <c r="EK55" s="17"/>
      <c r="EL55" s="17">
        <v>1.9</v>
      </c>
      <c r="EM55" s="17">
        <v>0.2</v>
      </c>
      <c r="EN55" s="17">
        <v>1.4</v>
      </c>
      <c r="EO55" s="17">
        <v>0.1</v>
      </c>
      <c r="EP55" s="17">
        <v>0.1</v>
      </c>
      <c r="EQ55" s="17">
        <v>0.1</v>
      </c>
      <c r="ER55" s="17"/>
      <c r="ES55" s="17">
        <v>0</v>
      </c>
      <c r="ET55" s="17">
        <v>0</v>
      </c>
      <c r="EU55" s="17">
        <v>0</v>
      </c>
      <c r="EV55" s="17">
        <v>-0.2</v>
      </c>
      <c r="EW55" s="17">
        <v>5</v>
      </c>
      <c r="EX55" s="17">
        <v>3.2</v>
      </c>
      <c r="EY55" s="17">
        <v>0</v>
      </c>
      <c r="EZ55" s="17">
        <v>0</v>
      </c>
      <c r="FA55" s="17">
        <v>0.4</v>
      </c>
      <c r="FB55" s="17">
        <v>0.4</v>
      </c>
      <c r="FC55" s="17">
        <v>0</v>
      </c>
      <c r="FD55" s="17">
        <v>0</v>
      </c>
      <c r="FE55" s="17">
        <v>13.9</v>
      </c>
      <c r="FF55" s="17"/>
      <c r="FG55" s="17">
        <v>1.1000000000000001</v>
      </c>
      <c r="FH55" s="17">
        <v>2.8</v>
      </c>
      <c r="FI55" s="17">
        <v>295.89999999999998</v>
      </c>
      <c r="FJ55" s="15"/>
      <c r="FK55" s="17"/>
      <c r="FL55" s="17">
        <v>-0.23499999999999999</v>
      </c>
      <c r="FM55" s="17"/>
      <c r="FN55" s="17">
        <v>0.9</v>
      </c>
      <c r="FO55" s="17">
        <v>0.31992999999999999</v>
      </c>
      <c r="FP55" s="17">
        <v>0.32290999999999997</v>
      </c>
      <c r="FQ55" s="17">
        <v>0.1</v>
      </c>
      <c r="FR55" s="17">
        <v>1.2</v>
      </c>
      <c r="FS55" s="17">
        <v>2.6078399999999999</v>
      </c>
    </row>
    <row r="56" spans="1:175" ht="24" customHeight="1" x14ac:dyDescent="0.3">
      <c r="A56" s="16" t="s">
        <v>52</v>
      </c>
      <c r="B56" s="16" t="s">
        <v>742</v>
      </c>
      <c r="C56" s="17">
        <v>3.5</v>
      </c>
      <c r="D56" s="17">
        <v>28.8</v>
      </c>
      <c r="E56" s="17">
        <v>14.4</v>
      </c>
      <c r="F56" s="17"/>
      <c r="G56" s="17"/>
      <c r="H56" s="17">
        <v>-6.9</v>
      </c>
      <c r="I56" s="17">
        <v>8.5</v>
      </c>
      <c r="J56" s="17"/>
      <c r="K56" s="17"/>
      <c r="L56" s="17">
        <v>-24.9</v>
      </c>
      <c r="M56" s="17">
        <v>-34.1</v>
      </c>
      <c r="N56" s="17">
        <v>-0.4</v>
      </c>
      <c r="O56" s="17">
        <v>28.9</v>
      </c>
      <c r="P56" s="17">
        <v>6.2</v>
      </c>
      <c r="Q56" s="17">
        <v>1.4</v>
      </c>
      <c r="R56" s="17">
        <v>41.2</v>
      </c>
      <c r="S56" s="17">
        <v>0.1</v>
      </c>
      <c r="T56" s="17"/>
      <c r="U56" s="17"/>
      <c r="V56" s="17"/>
      <c r="W56" s="17"/>
      <c r="X56" s="17">
        <v>9.6</v>
      </c>
      <c r="Y56" s="17">
        <v>1</v>
      </c>
      <c r="Z56" s="17">
        <v>0.5</v>
      </c>
      <c r="AA56" s="17">
        <v>2.2000000000000002</v>
      </c>
      <c r="AB56" s="17">
        <v>-3.4</v>
      </c>
      <c r="AC56" s="17">
        <v>4.7</v>
      </c>
      <c r="AD56" s="17">
        <v>6</v>
      </c>
      <c r="AE56" s="17"/>
      <c r="AF56" s="17"/>
      <c r="AG56" s="17"/>
      <c r="AH56" s="17"/>
      <c r="AI56" s="17">
        <v>1.9</v>
      </c>
      <c r="AJ56" s="17">
        <v>-2.6</v>
      </c>
      <c r="AK56" s="17"/>
      <c r="AL56" s="17"/>
      <c r="AM56" s="17"/>
      <c r="AN56" s="17">
        <v>-1.2</v>
      </c>
      <c r="AO56" s="17">
        <v>0</v>
      </c>
      <c r="AP56" s="17">
        <v>3.8</v>
      </c>
      <c r="AQ56" s="17">
        <v>21.8</v>
      </c>
      <c r="AR56" s="17">
        <v>5.7</v>
      </c>
      <c r="AS56" s="17">
        <v>-0.3</v>
      </c>
      <c r="AT56" s="17">
        <v>1.9</v>
      </c>
      <c r="AU56" s="17">
        <v>-0.3</v>
      </c>
      <c r="AV56" s="17">
        <v>-11.1</v>
      </c>
      <c r="AW56" s="17">
        <v>-19.399999999999999</v>
      </c>
      <c r="AX56" s="17">
        <v>-46.2</v>
      </c>
      <c r="AY56" s="17">
        <v>0.6</v>
      </c>
      <c r="AZ56" s="17">
        <v>-2.4</v>
      </c>
      <c r="BA56" s="17">
        <v>0.5</v>
      </c>
      <c r="BB56" s="17">
        <v>-0.3</v>
      </c>
      <c r="BC56" s="17">
        <v>3.6</v>
      </c>
      <c r="BD56" s="17">
        <v>0.5</v>
      </c>
      <c r="BE56" s="17">
        <v>0.2</v>
      </c>
      <c r="BF56" s="17">
        <v>-0.4</v>
      </c>
      <c r="BG56" s="17"/>
      <c r="BH56" s="17"/>
      <c r="BI56" s="17">
        <v>7.5</v>
      </c>
      <c r="BJ56" s="17"/>
      <c r="BK56" s="17"/>
      <c r="BL56" s="17">
        <v>0</v>
      </c>
      <c r="BM56" s="17"/>
      <c r="BN56" s="17"/>
      <c r="BO56" s="17"/>
      <c r="BP56" s="17">
        <v>8.4</v>
      </c>
      <c r="BQ56" s="17">
        <v>0</v>
      </c>
      <c r="BR56" s="17">
        <v>-10.5</v>
      </c>
      <c r="BS56" s="17">
        <v>0</v>
      </c>
      <c r="BT56" s="17">
        <v>22.5</v>
      </c>
      <c r="BU56" s="17">
        <v>0.3</v>
      </c>
      <c r="BV56" s="17"/>
      <c r="BW56" s="17"/>
      <c r="BX56" s="17"/>
      <c r="BY56" s="17"/>
      <c r="BZ56" s="17"/>
      <c r="CA56" s="17"/>
      <c r="CB56" s="17"/>
      <c r="CC56" s="17">
        <v>-0.6</v>
      </c>
      <c r="CD56" s="17">
        <v>25.6</v>
      </c>
      <c r="CE56" s="17">
        <v>17.7</v>
      </c>
      <c r="CF56" s="17">
        <v>6.8</v>
      </c>
      <c r="CG56" s="17">
        <v>7.3</v>
      </c>
      <c r="CH56" s="17">
        <v>2.1</v>
      </c>
      <c r="CI56" s="17"/>
      <c r="CJ56" s="17"/>
      <c r="CK56" s="17"/>
      <c r="CL56" s="17">
        <v>58.1</v>
      </c>
      <c r="CM56" s="17">
        <v>60.5</v>
      </c>
      <c r="CN56" s="17">
        <v>-20.7</v>
      </c>
      <c r="CO56" s="17">
        <v>-15.6</v>
      </c>
      <c r="CP56" s="17"/>
      <c r="CQ56" s="17"/>
      <c r="CR56" s="17"/>
      <c r="CS56" s="17"/>
      <c r="CT56" s="17">
        <v>-3.5</v>
      </c>
      <c r="CU56" s="17">
        <v>-7.5</v>
      </c>
      <c r="CV56" s="17"/>
      <c r="CW56" s="17">
        <v>-6.6</v>
      </c>
      <c r="CX56" s="17">
        <v>0</v>
      </c>
      <c r="CY56" s="17"/>
      <c r="CZ56" s="17"/>
      <c r="DA56" s="17">
        <v>0.5</v>
      </c>
      <c r="DB56" s="17"/>
      <c r="DC56" s="17">
        <v>0</v>
      </c>
      <c r="DD56" s="17">
        <v>0</v>
      </c>
      <c r="DE56" s="17"/>
      <c r="DF56" s="17">
        <v>0.01</v>
      </c>
      <c r="DG56" s="17">
        <v>0.8</v>
      </c>
      <c r="DH56" s="17">
        <v>0.1</v>
      </c>
      <c r="DI56" s="17">
        <v>-0.3</v>
      </c>
      <c r="DJ56" s="17">
        <v>0.1</v>
      </c>
      <c r="DK56" s="17">
        <v>0.5</v>
      </c>
      <c r="DL56" s="17"/>
      <c r="DM56" s="17">
        <v>0</v>
      </c>
      <c r="DN56" s="17">
        <v>0</v>
      </c>
      <c r="DO56" s="17">
        <v>0</v>
      </c>
      <c r="DP56" s="17">
        <v>0</v>
      </c>
      <c r="DQ56" s="17">
        <v>1.8</v>
      </c>
      <c r="DR56" s="17">
        <v>0.4</v>
      </c>
      <c r="DS56" s="17">
        <v>0.8</v>
      </c>
      <c r="DT56" s="17">
        <v>0.6</v>
      </c>
      <c r="DU56" s="17">
        <v>0</v>
      </c>
      <c r="DV56" s="17">
        <v>-0.1</v>
      </c>
      <c r="DW56" s="17">
        <v>0.6</v>
      </c>
      <c r="DX56" s="17">
        <v>0.3</v>
      </c>
      <c r="DY56" s="17"/>
      <c r="DZ56" s="17">
        <v>-2.9</v>
      </c>
      <c r="EA56" s="17">
        <v>0.1</v>
      </c>
      <c r="EB56" s="17">
        <v>0.5</v>
      </c>
      <c r="EC56" s="17">
        <v>0.4</v>
      </c>
      <c r="ED56" s="17">
        <v>0.1</v>
      </c>
      <c r="EE56" s="17">
        <v>0.8</v>
      </c>
      <c r="EF56" s="17">
        <v>7.4</v>
      </c>
      <c r="EG56" s="17">
        <v>0</v>
      </c>
      <c r="EH56" s="17">
        <v>-3.3</v>
      </c>
      <c r="EI56" s="17">
        <v>-3.2</v>
      </c>
      <c r="EJ56" s="17"/>
      <c r="EK56" s="17"/>
      <c r="EL56" s="17">
        <v>1.9</v>
      </c>
      <c r="EM56" s="17">
        <v>0.2</v>
      </c>
      <c r="EN56" s="17">
        <v>1.5</v>
      </c>
      <c r="EO56" s="17">
        <v>0.1</v>
      </c>
      <c r="EP56" s="17">
        <v>0.1</v>
      </c>
      <c r="EQ56" s="17">
        <v>0.1</v>
      </c>
      <c r="ER56" s="17"/>
      <c r="ES56" s="17">
        <v>0</v>
      </c>
      <c r="ET56" s="17">
        <v>0</v>
      </c>
      <c r="EU56" s="17">
        <v>0</v>
      </c>
      <c r="EV56" s="17">
        <v>-0.2</v>
      </c>
      <c r="EW56" s="17">
        <v>4.4000000000000004</v>
      </c>
      <c r="EX56" s="17">
        <v>1</v>
      </c>
      <c r="EY56" s="17">
        <v>0</v>
      </c>
      <c r="EZ56" s="17">
        <v>0</v>
      </c>
      <c r="FA56" s="17">
        <v>0.4</v>
      </c>
      <c r="FB56" s="17">
        <v>0.3</v>
      </c>
      <c r="FC56" s="17">
        <v>0</v>
      </c>
      <c r="FD56" s="17">
        <v>0</v>
      </c>
      <c r="FE56" s="17">
        <v>10.8</v>
      </c>
      <c r="FF56" s="17"/>
      <c r="FG56" s="17">
        <v>0.3</v>
      </c>
      <c r="FH56" s="17">
        <v>2.9</v>
      </c>
      <c r="FI56" s="17">
        <v>225.21</v>
      </c>
      <c r="FJ56" s="15"/>
      <c r="FK56" s="17"/>
      <c r="FL56" s="17">
        <v>-0.33400000000000002</v>
      </c>
      <c r="FM56" s="17"/>
      <c r="FN56" s="17">
        <v>0.9</v>
      </c>
      <c r="FO56" s="17">
        <v>0.32073000000000002</v>
      </c>
      <c r="FP56" s="17">
        <v>0.32849</v>
      </c>
      <c r="FQ56" s="17">
        <v>-0.6</v>
      </c>
      <c r="FR56" s="17">
        <v>0.9</v>
      </c>
      <c r="FS56" s="17">
        <v>1.51522</v>
      </c>
    </row>
    <row r="57" spans="1:175" ht="24" customHeight="1" x14ac:dyDescent="0.3">
      <c r="A57" s="16" t="s">
        <v>52</v>
      </c>
      <c r="B57" s="16" t="s">
        <v>743</v>
      </c>
      <c r="C57" s="17">
        <v>1.9</v>
      </c>
      <c r="D57" s="17">
        <v>12.6</v>
      </c>
      <c r="E57" s="17">
        <v>11.3</v>
      </c>
      <c r="F57" s="17"/>
      <c r="G57" s="17"/>
      <c r="H57" s="17">
        <v>-4.2</v>
      </c>
      <c r="I57" s="17">
        <v>17.3</v>
      </c>
      <c r="J57" s="17"/>
      <c r="K57" s="17"/>
      <c r="L57" s="17">
        <v>-29.4</v>
      </c>
      <c r="M57" s="17">
        <v>-43.6</v>
      </c>
      <c r="N57" s="17">
        <v>-9.6999999999999993</v>
      </c>
      <c r="O57" s="17">
        <v>29.4</v>
      </c>
      <c r="P57" s="17">
        <v>2.5</v>
      </c>
      <c r="Q57" s="17">
        <v>-1.2</v>
      </c>
      <c r="R57" s="17">
        <v>35.9</v>
      </c>
      <c r="S57" s="17">
        <v>0</v>
      </c>
      <c r="T57" s="17"/>
      <c r="U57" s="17"/>
      <c r="V57" s="17"/>
      <c r="W57" s="17"/>
      <c r="X57" s="17">
        <v>6.9</v>
      </c>
      <c r="Y57" s="17">
        <v>1.1000000000000001</v>
      </c>
      <c r="Z57" s="17">
        <v>0.6</v>
      </c>
      <c r="AA57" s="17">
        <v>0</v>
      </c>
      <c r="AB57" s="17">
        <v>-3.4</v>
      </c>
      <c r="AC57" s="17">
        <v>5.5</v>
      </c>
      <c r="AD57" s="17">
        <v>4.5999999999999996</v>
      </c>
      <c r="AE57" s="17"/>
      <c r="AF57" s="17"/>
      <c r="AG57" s="17"/>
      <c r="AH57" s="17"/>
      <c r="AI57" s="17">
        <v>0.6</v>
      </c>
      <c r="AJ57" s="17">
        <v>-6.9</v>
      </c>
      <c r="AK57" s="17"/>
      <c r="AL57" s="17"/>
      <c r="AM57" s="17"/>
      <c r="AN57" s="17">
        <v>-1.4</v>
      </c>
      <c r="AO57" s="17">
        <v>0</v>
      </c>
      <c r="AP57" s="17">
        <v>3.5</v>
      </c>
      <c r="AQ57" s="17">
        <v>22.6</v>
      </c>
      <c r="AR57" s="17">
        <v>6.1</v>
      </c>
      <c r="AS57" s="17">
        <v>-0.3</v>
      </c>
      <c r="AT57" s="17">
        <v>1.9</v>
      </c>
      <c r="AU57" s="17">
        <v>-0.1</v>
      </c>
      <c r="AV57" s="17">
        <v>-14</v>
      </c>
      <c r="AW57" s="17">
        <v>-22.2</v>
      </c>
      <c r="AX57" s="17">
        <v>-44.3</v>
      </c>
      <c r="AY57" s="17">
        <v>-0.2</v>
      </c>
      <c r="AZ57" s="17">
        <v>-2.5</v>
      </c>
      <c r="BA57" s="17">
        <v>0.3</v>
      </c>
      <c r="BB57" s="17">
        <v>-2.1</v>
      </c>
      <c r="BC57" s="17">
        <v>3.5</v>
      </c>
      <c r="BD57" s="17">
        <v>0.5</v>
      </c>
      <c r="BE57" s="17">
        <v>0.2</v>
      </c>
      <c r="BF57" s="17">
        <v>-3.9</v>
      </c>
      <c r="BG57" s="17"/>
      <c r="BH57" s="17"/>
      <c r="BI57" s="17">
        <v>6.8</v>
      </c>
      <c r="BJ57" s="17"/>
      <c r="BK57" s="17"/>
      <c r="BL57" s="17">
        <v>2.1</v>
      </c>
      <c r="BM57" s="17"/>
      <c r="BN57" s="17"/>
      <c r="BO57" s="17"/>
      <c r="BP57" s="17">
        <v>8.6999999999999993</v>
      </c>
      <c r="BQ57" s="17">
        <v>0</v>
      </c>
      <c r="BR57" s="17">
        <v>-13.5</v>
      </c>
      <c r="BS57" s="17">
        <v>0</v>
      </c>
      <c r="BT57" s="17">
        <v>19.100000000000001</v>
      </c>
      <c r="BU57" s="17">
        <v>0</v>
      </c>
      <c r="BV57" s="17"/>
      <c r="BW57" s="17"/>
      <c r="BX57" s="17"/>
      <c r="BY57" s="17"/>
      <c r="BZ57" s="17"/>
      <c r="CA57" s="17"/>
      <c r="CB57" s="17"/>
      <c r="CC57" s="17">
        <v>-0.6</v>
      </c>
      <c r="CD57" s="17">
        <v>24.6</v>
      </c>
      <c r="CE57" s="17">
        <v>17.5</v>
      </c>
      <c r="CF57" s="17">
        <v>6.8</v>
      </c>
      <c r="CG57" s="17">
        <v>7.4</v>
      </c>
      <c r="CH57" s="17">
        <v>2.1</v>
      </c>
      <c r="CI57" s="17"/>
      <c r="CJ57" s="17"/>
      <c r="CK57" s="17"/>
      <c r="CL57" s="17">
        <v>55.5</v>
      </c>
      <c r="CM57" s="17">
        <v>57.8</v>
      </c>
      <c r="CN57" s="17">
        <v>-24.5</v>
      </c>
      <c r="CO57" s="17">
        <v>-23.7</v>
      </c>
      <c r="CP57" s="17"/>
      <c r="CQ57" s="17"/>
      <c r="CR57" s="17"/>
      <c r="CS57" s="17"/>
      <c r="CT57" s="17">
        <v>-9.6</v>
      </c>
      <c r="CU57" s="17">
        <v>-11</v>
      </c>
      <c r="CV57" s="17"/>
      <c r="CW57" s="17">
        <v>-7.2</v>
      </c>
      <c r="CX57" s="17">
        <v>0</v>
      </c>
      <c r="CY57" s="17"/>
      <c r="CZ57" s="17"/>
      <c r="DA57" s="17">
        <v>0.5</v>
      </c>
      <c r="DB57" s="17"/>
      <c r="DC57" s="17">
        <v>0</v>
      </c>
      <c r="DD57" s="17">
        <v>0</v>
      </c>
      <c r="DE57" s="17"/>
      <c r="DF57" s="17">
        <v>0.05</v>
      </c>
      <c r="DG57" s="17">
        <v>0.8</v>
      </c>
      <c r="DH57" s="17">
        <v>0.1</v>
      </c>
      <c r="DI57" s="17">
        <v>-0.1</v>
      </c>
      <c r="DJ57" s="17">
        <v>0</v>
      </c>
      <c r="DK57" s="17">
        <v>0.6</v>
      </c>
      <c r="DL57" s="17"/>
      <c r="DM57" s="17">
        <v>0</v>
      </c>
      <c r="DN57" s="17">
        <v>0</v>
      </c>
      <c r="DO57" s="17">
        <v>0</v>
      </c>
      <c r="DP57" s="17">
        <v>0</v>
      </c>
      <c r="DQ57" s="17">
        <v>1.8</v>
      </c>
      <c r="DR57" s="17">
        <v>0.4</v>
      </c>
      <c r="DS57" s="17">
        <v>0.8</v>
      </c>
      <c r="DT57" s="17">
        <v>0.6</v>
      </c>
      <c r="DU57" s="17">
        <v>0</v>
      </c>
      <c r="DV57" s="17">
        <v>-0.1</v>
      </c>
      <c r="DW57" s="17">
        <v>0.4</v>
      </c>
      <c r="DX57" s="17">
        <v>0.3</v>
      </c>
      <c r="DY57" s="17"/>
      <c r="DZ57" s="17">
        <v>-2.9</v>
      </c>
      <c r="EA57" s="17">
        <v>0.1</v>
      </c>
      <c r="EB57" s="17">
        <v>0.5</v>
      </c>
      <c r="EC57" s="17">
        <v>0.4</v>
      </c>
      <c r="ED57" s="17">
        <v>0.1</v>
      </c>
      <c r="EE57" s="17">
        <v>0.8</v>
      </c>
      <c r="EF57" s="17">
        <v>0.7</v>
      </c>
      <c r="EG57" s="17">
        <v>0</v>
      </c>
      <c r="EH57" s="17">
        <v>-5</v>
      </c>
      <c r="EI57" s="17">
        <v>-5.7</v>
      </c>
      <c r="EJ57" s="17"/>
      <c r="EK57" s="17"/>
      <c r="EL57" s="17">
        <v>1.9</v>
      </c>
      <c r="EM57" s="17">
        <v>0.2</v>
      </c>
      <c r="EN57" s="17">
        <v>1.5</v>
      </c>
      <c r="EO57" s="17">
        <v>0.1</v>
      </c>
      <c r="EP57" s="17">
        <v>0.1</v>
      </c>
      <c r="EQ57" s="17">
        <v>0.1</v>
      </c>
      <c r="ER57" s="17"/>
      <c r="ES57" s="17">
        <v>0</v>
      </c>
      <c r="ET57" s="17">
        <v>0</v>
      </c>
      <c r="EU57" s="17">
        <v>0</v>
      </c>
      <c r="EV57" s="17">
        <v>-0.2</v>
      </c>
      <c r="EW57" s="17">
        <v>3.6</v>
      </c>
      <c r="EX57" s="17">
        <v>0.4</v>
      </c>
      <c r="EY57" s="17">
        <v>0</v>
      </c>
      <c r="EZ57" s="17">
        <v>0</v>
      </c>
      <c r="FA57" s="17">
        <v>0.4</v>
      </c>
      <c r="FB57" s="17">
        <v>0.4</v>
      </c>
      <c r="FC57" s="17">
        <v>0</v>
      </c>
      <c r="FD57" s="17">
        <v>0</v>
      </c>
      <c r="FE57" s="17">
        <v>12.9</v>
      </c>
      <c r="FF57" s="17"/>
      <c r="FG57" s="17">
        <v>0.2</v>
      </c>
      <c r="FH57" s="17">
        <v>2.7</v>
      </c>
      <c r="FI57" s="17">
        <v>117.15</v>
      </c>
      <c r="FJ57" s="15"/>
      <c r="FK57" s="17"/>
      <c r="FL57" s="17">
        <v>-2.4E-2</v>
      </c>
      <c r="FM57" s="17"/>
      <c r="FN57" s="17">
        <v>1</v>
      </c>
      <c r="FO57" s="17">
        <v>0.32343</v>
      </c>
      <c r="FP57" s="17">
        <v>0.34461999999999998</v>
      </c>
      <c r="FQ57" s="17">
        <v>-0.1</v>
      </c>
      <c r="FR57" s="17">
        <v>1.1000000000000001</v>
      </c>
      <c r="FS57" s="17">
        <v>2.64405</v>
      </c>
    </row>
    <row r="58" spans="1:175" ht="24" customHeight="1" thickBot="1" x14ac:dyDescent="0.35">
      <c r="A58" s="18" t="s">
        <v>744</v>
      </c>
      <c r="B58" s="18" t="s">
        <v>53</v>
      </c>
      <c r="C58" s="19">
        <v>-16.600000000000001</v>
      </c>
      <c r="D58" s="19">
        <v>22.8</v>
      </c>
      <c r="E58" s="19">
        <v>13.4</v>
      </c>
      <c r="F58" s="19"/>
      <c r="G58" s="19"/>
      <c r="H58" s="19">
        <v>-4.0999999999999996</v>
      </c>
      <c r="I58" s="19">
        <v>16.100000000000001</v>
      </c>
      <c r="J58" s="19"/>
      <c r="K58" s="19"/>
      <c r="L58" s="19">
        <v>-28</v>
      </c>
      <c r="M58" s="19">
        <v>-37.299999999999997</v>
      </c>
      <c r="N58" s="19">
        <v>-1.9</v>
      </c>
      <c r="O58" s="19">
        <v>30.9</v>
      </c>
      <c r="P58" s="19">
        <v>3.1</v>
      </c>
      <c r="Q58" s="19">
        <v>-1</v>
      </c>
      <c r="R58" s="19">
        <v>35.299999999999997</v>
      </c>
      <c r="S58" s="19">
        <v>0.1</v>
      </c>
      <c r="T58" s="19"/>
      <c r="U58" s="19"/>
      <c r="V58" s="19"/>
      <c r="W58" s="19"/>
      <c r="X58" s="19">
        <v>6.3</v>
      </c>
      <c r="Y58" s="19">
        <v>1</v>
      </c>
      <c r="Z58" s="19">
        <v>0.6</v>
      </c>
      <c r="AA58" s="19">
        <v>0</v>
      </c>
      <c r="AB58" s="19">
        <v>-3.4</v>
      </c>
      <c r="AC58" s="19">
        <v>5.4</v>
      </c>
      <c r="AD58" s="19">
        <v>4.2</v>
      </c>
      <c r="AE58" s="19"/>
      <c r="AF58" s="19"/>
      <c r="AG58" s="19"/>
      <c r="AH58" s="19"/>
      <c r="AI58" s="19">
        <v>-2.1</v>
      </c>
      <c r="AJ58" s="19">
        <v>0.5</v>
      </c>
      <c r="AK58" s="19"/>
      <c r="AL58" s="19"/>
      <c r="AM58" s="19"/>
      <c r="AN58" s="19">
        <v>-1.4</v>
      </c>
      <c r="AO58" s="19">
        <v>0</v>
      </c>
      <c r="AP58" s="19">
        <v>4</v>
      </c>
      <c r="AQ58" s="19">
        <v>13.4</v>
      </c>
      <c r="AR58" s="19">
        <v>5.7</v>
      </c>
      <c r="AS58" s="19">
        <v>-0.4</v>
      </c>
      <c r="AT58" s="19">
        <v>1.9</v>
      </c>
      <c r="AU58" s="19">
        <v>0.2</v>
      </c>
      <c r="AV58" s="19">
        <v>-15.1</v>
      </c>
      <c r="AW58" s="19">
        <v>-23.3</v>
      </c>
      <c r="AX58" s="19">
        <v>-45.3</v>
      </c>
      <c r="AY58" s="19">
        <v>1</v>
      </c>
      <c r="AZ58" s="19">
        <v>-2.4</v>
      </c>
      <c r="BA58" s="19">
        <v>0.3</v>
      </c>
      <c r="BB58" s="19">
        <v>-0.1</v>
      </c>
      <c r="BC58" s="19">
        <v>-0.6</v>
      </c>
      <c r="BD58" s="19">
        <v>0.5</v>
      </c>
      <c r="BE58" s="19">
        <v>0.2</v>
      </c>
      <c r="BF58" s="19">
        <v>-0.2</v>
      </c>
      <c r="BG58" s="19"/>
      <c r="BH58" s="19"/>
      <c r="BI58" s="19">
        <v>5.4</v>
      </c>
      <c r="BJ58" s="19"/>
      <c r="BK58" s="19"/>
      <c r="BL58" s="19">
        <v>1.4</v>
      </c>
      <c r="BM58" s="19"/>
      <c r="BN58" s="19"/>
      <c r="BO58" s="19"/>
      <c r="BP58" s="19">
        <v>6.8</v>
      </c>
      <c r="BQ58" s="19">
        <v>0</v>
      </c>
      <c r="BR58" s="19">
        <v>-13.4</v>
      </c>
      <c r="BS58" s="19">
        <v>0</v>
      </c>
      <c r="BT58" s="19">
        <v>20.7</v>
      </c>
      <c r="BU58" s="19">
        <v>0</v>
      </c>
      <c r="BV58" s="19"/>
      <c r="BW58" s="19"/>
      <c r="BX58" s="19"/>
      <c r="BY58" s="19"/>
      <c r="BZ58" s="19"/>
      <c r="CA58" s="19"/>
      <c r="CB58" s="19"/>
      <c r="CC58" s="19">
        <v>-0.6</v>
      </c>
      <c r="CD58" s="19">
        <v>24.3</v>
      </c>
      <c r="CE58" s="19">
        <v>17.7</v>
      </c>
      <c r="CF58" s="19">
        <v>6.6</v>
      </c>
      <c r="CG58" s="19">
        <v>7.4</v>
      </c>
      <c r="CH58" s="19">
        <v>2</v>
      </c>
      <c r="CI58" s="19"/>
      <c r="CJ58" s="19"/>
      <c r="CK58" s="19"/>
      <c r="CL58" s="19">
        <v>53.1</v>
      </c>
      <c r="CM58" s="19">
        <v>55.6</v>
      </c>
      <c r="CN58" s="19">
        <v>-28.4</v>
      </c>
      <c r="CO58" s="19">
        <v>-22.6</v>
      </c>
      <c r="CP58" s="19"/>
      <c r="CQ58" s="19"/>
      <c r="CR58" s="19"/>
      <c r="CS58" s="19"/>
      <c r="CT58" s="19">
        <v>-9.1</v>
      </c>
      <c r="CU58" s="19">
        <v>-10.7</v>
      </c>
      <c r="CV58" s="19"/>
      <c r="CW58" s="19">
        <v>-7.1</v>
      </c>
      <c r="CX58" s="19">
        <v>0</v>
      </c>
      <c r="CY58" s="19"/>
      <c r="CZ58" s="19"/>
      <c r="DA58" s="19">
        <v>0.5</v>
      </c>
      <c r="DB58" s="19"/>
      <c r="DC58" s="19">
        <v>0</v>
      </c>
      <c r="DD58" s="19">
        <v>0</v>
      </c>
      <c r="DE58" s="19"/>
      <c r="DF58" s="19">
        <v>0.06</v>
      </c>
      <c r="DG58" s="19">
        <v>0.7</v>
      </c>
      <c r="DH58" s="19">
        <v>0.1</v>
      </c>
      <c r="DI58" s="19">
        <v>-0.1</v>
      </c>
      <c r="DJ58" s="19">
        <v>0.1</v>
      </c>
      <c r="DK58" s="19">
        <v>0.6</v>
      </c>
      <c r="DL58" s="19"/>
      <c r="DM58" s="19">
        <v>0</v>
      </c>
      <c r="DN58" s="19">
        <v>0</v>
      </c>
      <c r="DO58" s="19">
        <v>0</v>
      </c>
      <c r="DP58" s="19">
        <v>0</v>
      </c>
      <c r="DQ58" s="19">
        <v>1.8</v>
      </c>
      <c r="DR58" s="19">
        <v>0.4</v>
      </c>
      <c r="DS58" s="19">
        <v>0.8</v>
      </c>
      <c r="DT58" s="19">
        <v>0.6</v>
      </c>
      <c r="DU58" s="19">
        <v>0</v>
      </c>
      <c r="DV58" s="19">
        <v>-0.1</v>
      </c>
      <c r="DW58" s="19">
        <v>0.6</v>
      </c>
      <c r="DX58" s="19">
        <v>0.3</v>
      </c>
      <c r="DY58" s="19"/>
      <c r="DZ58" s="19">
        <v>-3</v>
      </c>
      <c r="EA58" s="19">
        <v>0</v>
      </c>
      <c r="EB58" s="19">
        <v>0.5</v>
      </c>
      <c r="EC58" s="19">
        <v>0.4</v>
      </c>
      <c r="ED58" s="19">
        <v>0.1</v>
      </c>
      <c r="EE58" s="19">
        <v>0.8</v>
      </c>
      <c r="EF58" s="19">
        <v>0.2</v>
      </c>
      <c r="EG58" s="19">
        <v>0</v>
      </c>
      <c r="EH58" s="19">
        <v>-2.8</v>
      </c>
      <c r="EI58" s="19">
        <v>-3.1</v>
      </c>
      <c r="EJ58" s="19"/>
      <c r="EK58" s="19"/>
      <c r="EL58" s="19">
        <v>1.9</v>
      </c>
      <c r="EM58" s="19">
        <v>0.2</v>
      </c>
      <c r="EN58" s="19">
        <v>1.5</v>
      </c>
      <c r="EO58" s="19">
        <v>0.1</v>
      </c>
      <c r="EP58" s="19">
        <v>0.1</v>
      </c>
      <c r="EQ58" s="19">
        <v>0.1</v>
      </c>
      <c r="ER58" s="19"/>
      <c r="ES58" s="19">
        <v>0</v>
      </c>
      <c r="ET58" s="19">
        <v>0</v>
      </c>
      <c r="EU58" s="19">
        <v>0</v>
      </c>
      <c r="EV58" s="19">
        <v>-0.2</v>
      </c>
      <c r="EW58" s="19">
        <v>3.5</v>
      </c>
      <c r="EX58" s="19">
        <v>0</v>
      </c>
      <c r="EY58" s="19">
        <v>0</v>
      </c>
      <c r="EZ58" s="19">
        <v>0</v>
      </c>
      <c r="FA58" s="19">
        <v>0.4</v>
      </c>
      <c r="FB58" s="19">
        <v>0.2</v>
      </c>
      <c r="FC58" s="19">
        <v>0</v>
      </c>
      <c r="FD58" s="19">
        <v>0</v>
      </c>
      <c r="FE58" s="19">
        <v>11.9</v>
      </c>
      <c r="FF58" s="19"/>
      <c r="FG58" s="19">
        <v>0</v>
      </c>
      <c r="FH58" s="19">
        <v>2.8</v>
      </c>
      <c r="FI58" s="19">
        <v>114.76</v>
      </c>
      <c r="FJ58" s="15"/>
      <c r="FK58" s="19"/>
      <c r="FL58" s="19">
        <v>5.8999999999999997E-2</v>
      </c>
      <c r="FM58" s="19"/>
      <c r="FN58" s="19">
        <v>1</v>
      </c>
      <c r="FO58" s="19">
        <v>0.31696999999999997</v>
      </c>
      <c r="FP58" s="19">
        <v>0.35241</v>
      </c>
      <c r="FQ58" s="19">
        <v>-0.3</v>
      </c>
      <c r="FR58" s="19">
        <v>1</v>
      </c>
      <c r="FS58" s="19">
        <v>2.4283800000000002</v>
      </c>
    </row>
    <row r="59" spans="1:175" ht="25.05" customHeight="1" thickBot="1" x14ac:dyDescent="0.35">
      <c r="A59" s="199" t="s">
        <v>745</v>
      </c>
      <c r="B59" s="200"/>
      <c r="C59" s="20">
        <v>84.05</v>
      </c>
      <c r="D59" s="20">
        <v>465.6</v>
      </c>
      <c r="E59" s="20">
        <v>285.75</v>
      </c>
      <c r="F59" s="20">
        <v>0</v>
      </c>
      <c r="G59" s="20">
        <v>0</v>
      </c>
      <c r="H59" s="20">
        <v>-54.2</v>
      </c>
      <c r="I59" s="20">
        <v>398.55</v>
      </c>
      <c r="J59" s="20">
        <v>0</v>
      </c>
      <c r="K59" s="20">
        <v>0</v>
      </c>
      <c r="L59" s="20">
        <v>-319.10000000000002</v>
      </c>
      <c r="M59" s="20">
        <v>-491.45</v>
      </c>
      <c r="N59" s="20">
        <v>166.65</v>
      </c>
      <c r="O59" s="20">
        <v>616.15</v>
      </c>
      <c r="P59" s="20">
        <v>-70.650000000000006</v>
      </c>
      <c r="Q59" s="20">
        <v>-109.8</v>
      </c>
      <c r="R59" s="20">
        <v>1024.2</v>
      </c>
      <c r="S59" s="20">
        <v>1.3</v>
      </c>
      <c r="T59" s="20">
        <v>0</v>
      </c>
      <c r="U59" s="20">
        <v>0</v>
      </c>
      <c r="V59" s="20">
        <v>0</v>
      </c>
      <c r="W59" s="20">
        <v>0</v>
      </c>
      <c r="X59" s="20">
        <v>214.8</v>
      </c>
      <c r="Y59" s="20">
        <v>23.25</v>
      </c>
      <c r="Z59" s="20">
        <v>18.75</v>
      </c>
      <c r="AA59" s="20">
        <v>23.45</v>
      </c>
      <c r="AB59" s="20">
        <v>-81.349999999999994</v>
      </c>
      <c r="AC59" s="20">
        <v>114.6</v>
      </c>
      <c r="AD59" s="20">
        <v>208.05</v>
      </c>
      <c r="AE59" s="20">
        <v>0</v>
      </c>
      <c r="AF59" s="20">
        <v>0</v>
      </c>
      <c r="AG59" s="20">
        <v>0</v>
      </c>
      <c r="AH59" s="20">
        <v>0</v>
      </c>
      <c r="AI59" s="20">
        <v>-2.2000000000000002</v>
      </c>
      <c r="AJ59" s="20">
        <v>-10.5</v>
      </c>
      <c r="AK59" s="20">
        <v>0</v>
      </c>
      <c r="AL59" s="20">
        <v>0</v>
      </c>
      <c r="AM59" s="20">
        <v>0</v>
      </c>
      <c r="AN59" s="20">
        <v>-25.6</v>
      </c>
      <c r="AO59" s="20">
        <v>-157</v>
      </c>
      <c r="AP59" s="20">
        <v>88.55</v>
      </c>
      <c r="AQ59" s="20">
        <v>384.9</v>
      </c>
      <c r="AR59" s="20">
        <v>165.45</v>
      </c>
      <c r="AS59" s="20">
        <v>-3.3</v>
      </c>
      <c r="AT59" s="20">
        <v>46.5</v>
      </c>
      <c r="AU59" s="20">
        <v>-0.2</v>
      </c>
      <c r="AV59" s="20">
        <v>-411.45</v>
      </c>
      <c r="AW59" s="20">
        <v>-612.04999999999995</v>
      </c>
      <c r="AX59" s="20">
        <v>-1036.0999999999999</v>
      </c>
      <c r="AY59" s="20">
        <v>37.200000000000003</v>
      </c>
      <c r="AZ59" s="20">
        <v>-65.45</v>
      </c>
      <c r="BA59" s="20">
        <v>2.4</v>
      </c>
      <c r="BB59" s="20">
        <v>-36.65</v>
      </c>
      <c r="BC59" s="20">
        <v>22.9</v>
      </c>
      <c r="BD59" s="20">
        <v>12</v>
      </c>
      <c r="BE59" s="20">
        <v>3.05</v>
      </c>
      <c r="BF59" s="20">
        <v>-27.65</v>
      </c>
      <c r="BG59" s="20">
        <v>0</v>
      </c>
      <c r="BH59" s="20">
        <v>0</v>
      </c>
      <c r="BI59" s="20">
        <v>213.95</v>
      </c>
      <c r="BJ59" s="20">
        <v>0</v>
      </c>
      <c r="BK59" s="20">
        <v>0</v>
      </c>
      <c r="BL59" s="20">
        <v>-0.45</v>
      </c>
      <c r="BM59" s="20">
        <v>0</v>
      </c>
      <c r="BN59" s="20">
        <v>0</v>
      </c>
      <c r="BO59" s="20">
        <v>0</v>
      </c>
      <c r="BP59" s="20">
        <v>156.44999999999999</v>
      </c>
      <c r="BQ59" s="20">
        <v>-24.55</v>
      </c>
      <c r="BR59" s="20">
        <v>-550.9</v>
      </c>
      <c r="BS59" s="20">
        <v>-36.299999999999997</v>
      </c>
      <c r="BT59" s="20">
        <v>149.4</v>
      </c>
      <c r="BU59" s="20">
        <v>-0.75</v>
      </c>
      <c r="BV59" s="20">
        <v>0</v>
      </c>
      <c r="BW59" s="20">
        <v>0</v>
      </c>
      <c r="BX59" s="20">
        <v>0</v>
      </c>
      <c r="BY59" s="20">
        <v>0</v>
      </c>
      <c r="BZ59" s="20">
        <v>0</v>
      </c>
      <c r="CA59" s="20">
        <v>0</v>
      </c>
      <c r="CB59" s="20">
        <v>0</v>
      </c>
      <c r="CC59" s="20">
        <v>-14.3</v>
      </c>
      <c r="CD59" s="20">
        <v>653.70000000000005</v>
      </c>
      <c r="CE59" s="20">
        <v>688</v>
      </c>
      <c r="CF59" s="20">
        <v>79.2</v>
      </c>
      <c r="CG59" s="20">
        <v>146.5</v>
      </c>
      <c r="CH59" s="20">
        <v>47.45</v>
      </c>
      <c r="CI59" s="20">
        <v>0</v>
      </c>
      <c r="CJ59" s="20">
        <v>0</v>
      </c>
      <c r="CK59" s="20">
        <v>0</v>
      </c>
      <c r="CL59" s="20">
        <v>900.8</v>
      </c>
      <c r="CM59" s="20">
        <v>957.25</v>
      </c>
      <c r="CN59" s="20">
        <v>-381</v>
      </c>
      <c r="CO59" s="20">
        <v>-105.1</v>
      </c>
      <c r="CP59" s="20">
        <v>0</v>
      </c>
      <c r="CQ59" s="20">
        <v>0</v>
      </c>
      <c r="CR59" s="20">
        <v>0</v>
      </c>
      <c r="CS59" s="20">
        <v>0</v>
      </c>
      <c r="CT59" s="20">
        <v>-182</v>
      </c>
      <c r="CU59" s="20">
        <v>-275.39999999999998</v>
      </c>
      <c r="CV59" s="20">
        <v>0</v>
      </c>
      <c r="CW59" s="20">
        <v>-65.95</v>
      </c>
      <c r="CX59" s="20">
        <v>55.55</v>
      </c>
      <c r="CY59" s="20">
        <v>0</v>
      </c>
      <c r="CZ59" s="20">
        <v>0</v>
      </c>
      <c r="DA59" s="20">
        <v>12</v>
      </c>
      <c r="DB59" s="20">
        <v>0</v>
      </c>
      <c r="DC59" s="20">
        <v>-0.2</v>
      </c>
      <c r="DD59" s="20">
        <v>-1.85</v>
      </c>
      <c r="DE59" s="20">
        <v>0</v>
      </c>
      <c r="DF59" s="20">
        <v>-0.35499999999999998</v>
      </c>
      <c r="DG59" s="20">
        <v>15.9</v>
      </c>
      <c r="DH59" s="20">
        <v>2.2999999999999998</v>
      </c>
      <c r="DI59" s="20">
        <v>13.25</v>
      </c>
      <c r="DJ59" s="20">
        <v>1.85</v>
      </c>
      <c r="DK59" s="20">
        <v>12.9</v>
      </c>
      <c r="DL59" s="20">
        <v>0</v>
      </c>
      <c r="DM59" s="20">
        <v>-6.85</v>
      </c>
      <c r="DN59" s="20">
        <v>-14.15</v>
      </c>
      <c r="DO59" s="20">
        <v>10.1</v>
      </c>
      <c r="DP59" s="20">
        <v>64.400000000000006</v>
      </c>
      <c r="DQ59" s="20">
        <v>41.75</v>
      </c>
      <c r="DR59" s="20">
        <v>9.4499999999999993</v>
      </c>
      <c r="DS59" s="20">
        <v>18.25</v>
      </c>
      <c r="DT59" s="20">
        <v>17.5</v>
      </c>
      <c r="DU59" s="20">
        <v>-16.55</v>
      </c>
      <c r="DV59" s="20">
        <v>0.35</v>
      </c>
      <c r="DW59" s="20">
        <v>7.45</v>
      </c>
      <c r="DX59" s="20">
        <v>5.05</v>
      </c>
      <c r="DY59" s="20">
        <v>0</v>
      </c>
      <c r="DZ59" s="20">
        <v>-64.849999999999994</v>
      </c>
      <c r="EA59" s="20">
        <v>3.35</v>
      </c>
      <c r="EB59" s="20">
        <v>13</v>
      </c>
      <c r="EC59" s="20">
        <v>8.35</v>
      </c>
      <c r="ED59" s="20">
        <v>8.9</v>
      </c>
      <c r="EE59" s="20">
        <v>18.3</v>
      </c>
      <c r="EF59" s="20">
        <v>78.3</v>
      </c>
      <c r="EG59" s="20">
        <v>18.7</v>
      </c>
      <c r="EH59" s="20">
        <v>-89.6</v>
      </c>
      <c r="EI59" s="20">
        <v>-98.8</v>
      </c>
      <c r="EJ59" s="20">
        <v>0</v>
      </c>
      <c r="EK59" s="20">
        <v>0</v>
      </c>
      <c r="EL59" s="20">
        <v>45.6</v>
      </c>
      <c r="EM59" s="20">
        <v>4.8</v>
      </c>
      <c r="EN59" s="20">
        <v>38.4</v>
      </c>
      <c r="EO59" s="20">
        <v>2.4</v>
      </c>
      <c r="EP59" s="20">
        <v>2.4</v>
      </c>
      <c r="EQ59" s="20">
        <v>2.4</v>
      </c>
      <c r="ER59" s="20">
        <v>0</v>
      </c>
      <c r="ES59" s="20">
        <v>45.15</v>
      </c>
      <c r="ET59" s="20">
        <v>13.35</v>
      </c>
      <c r="EU59" s="20">
        <v>30.2</v>
      </c>
      <c r="EV59" s="20">
        <v>-4.8</v>
      </c>
      <c r="EW59" s="20">
        <v>95.65</v>
      </c>
      <c r="EX59" s="20">
        <v>24.6</v>
      </c>
      <c r="EY59" s="20">
        <v>162.15</v>
      </c>
      <c r="EZ59" s="20">
        <v>11.7</v>
      </c>
      <c r="FA59" s="20">
        <v>14.05</v>
      </c>
      <c r="FB59" s="20">
        <v>13.75</v>
      </c>
      <c r="FC59" s="20">
        <v>29.45</v>
      </c>
      <c r="FD59" s="20">
        <v>118.05</v>
      </c>
      <c r="FE59" s="20">
        <v>193.6</v>
      </c>
      <c r="FF59" s="20">
        <v>0</v>
      </c>
      <c r="FG59" s="20">
        <v>20.8</v>
      </c>
      <c r="FH59" s="20">
        <v>58.8</v>
      </c>
      <c r="FI59" s="20">
        <v>4315.6450000000004</v>
      </c>
      <c r="FJ59" s="21"/>
      <c r="FK59" s="20">
        <v>0</v>
      </c>
      <c r="FL59" s="20">
        <v>-2.3544999999999998</v>
      </c>
      <c r="FM59" s="20">
        <v>0</v>
      </c>
      <c r="FN59" s="20">
        <v>22.85</v>
      </c>
      <c r="FO59" s="20">
        <v>7.5491299999999999</v>
      </c>
      <c r="FP59" s="20">
        <v>7.7428850000000002</v>
      </c>
      <c r="FQ59" s="20">
        <v>-0.25</v>
      </c>
      <c r="FR59" s="20">
        <v>43.15</v>
      </c>
      <c r="FS59" s="20">
        <v>78.687515000000005</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748</v>
      </c>
      <c r="C5" s="1"/>
      <c r="D5" s="1"/>
      <c r="E5" s="1"/>
      <c r="F5" s="1"/>
      <c r="G5" s="1"/>
      <c r="H5" s="1"/>
    </row>
    <row r="6" spans="1:8" ht="22.95" customHeight="1" x14ac:dyDescent="0.3">
      <c r="A6" s="1"/>
      <c r="B6" s="204" t="s">
        <v>749</v>
      </c>
      <c r="C6" s="204" t="s">
        <v>750</v>
      </c>
      <c r="D6" s="204"/>
      <c r="E6" s="204" t="s">
        <v>751</v>
      </c>
      <c r="F6" s="204"/>
      <c r="G6" s="204"/>
      <c r="H6" s="204" t="s">
        <v>752</v>
      </c>
    </row>
    <row r="7" spans="1:8" ht="31.05" customHeight="1" x14ac:dyDescent="0.3">
      <c r="A7" s="1"/>
      <c r="B7" s="204"/>
      <c r="C7" s="24" t="s">
        <v>753</v>
      </c>
      <c r="D7" s="24" t="s">
        <v>754</v>
      </c>
      <c r="E7" s="24" t="s">
        <v>475</v>
      </c>
      <c r="F7" s="24" t="s">
        <v>474</v>
      </c>
      <c r="G7" s="24" t="s">
        <v>473</v>
      </c>
      <c r="H7" s="24" t="s">
        <v>755</v>
      </c>
    </row>
    <row r="8" spans="1:8" ht="10.95" customHeight="1" x14ac:dyDescent="0.3">
      <c r="A8" s="1"/>
      <c r="B8" s="25" t="s">
        <v>697</v>
      </c>
      <c r="C8" s="26">
        <v>0</v>
      </c>
      <c r="D8" s="26">
        <v>5996.19</v>
      </c>
      <c r="E8" s="27">
        <v>843.09749999999997</v>
      </c>
      <c r="F8" s="27">
        <v>3397.41</v>
      </c>
      <c r="G8" s="27">
        <v>1755.6824999999999</v>
      </c>
      <c r="H8" s="27">
        <v>233.96979999999999</v>
      </c>
    </row>
    <row r="9" spans="1:8" ht="10.95" customHeight="1" x14ac:dyDescent="0.3">
      <c r="A9" s="1"/>
      <c r="B9" s="25" t="s">
        <v>698</v>
      </c>
      <c r="C9" s="26">
        <v>0</v>
      </c>
      <c r="D9" s="26">
        <v>5907.29</v>
      </c>
      <c r="E9" s="27">
        <v>857.15840000000003</v>
      </c>
      <c r="F9" s="27">
        <v>3312.7464</v>
      </c>
      <c r="G9" s="27">
        <v>1737.3851999999999</v>
      </c>
      <c r="H9" s="27">
        <v>235.00960000000001</v>
      </c>
    </row>
    <row r="10" spans="1:8" ht="10.95" customHeight="1" x14ac:dyDescent="0.3">
      <c r="A10" s="1"/>
      <c r="B10" s="25" t="s">
        <v>699</v>
      </c>
      <c r="C10" s="26">
        <v>0</v>
      </c>
      <c r="D10" s="26">
        <v>5788.39</v>
      </c>
      <c r="E10" s="27">
        <v>797.05709999999999</v>
      </c>
      <c r="F10" s="27">
        <v>3252.9185000000002</v>
      </c>
      <c r="G10" s="27">
        <v>1738.4143999999999</v>
      </c>
      <c r="H10" s="27">
        <v>229.4999</v>
      </c>
    </row>
    <row r="11" spans="1:8" ht="10.95" customHeight="1" x14ac:dyDescent="0.3">
      <c r="A11" s="1"/>
      <c r="B11" s="25" t="s">
        <v>700</v>
      </c>
      <c r="C11" s="26">
        <v>0</v>
      </c>
      <c r="D11" s="26">
        <v>5710.99</v>
      </c>
      <c r="E11" s="27">
        <v>791.83420000000001</v>
      </c>
      <c r="F11" s="27">
        <v>3189.0893000000001</v>
      </c>
      <c r="G11" s="27">
        <v>1730.0664999999999</v>
      </c>
      <c r="H11" s="27">
        <v>229.6491</v>
      </c>
    </row>
    <row r="12" spans="1:8" ht="10.95" customHeight="1" x14ac:dyDescent="0.3">
      <c r="A12" s="1"/>
      <c r="B12" s="25" t="s">
        <v>701</v>
      </c>
      <c r="C12" s="26">
        <v>0</v>
      </c>
      <c r="D12" s="26">
        <v>5698.69</v>
      </c>
      <c r="E12" s="27">
        <v>823.45979999999997</v>
      </c>
      <c r="F12" s="27">
        <v>3162.0765999999999</v>
      </c>
      <c r="G12" s="27">
        <v>1713.1536000000001</v>
      </c>
      <c r="H12" s="27">
        <v>231.57300000000001</v>
      </c>
    </row>
    <row r="13" spans="1:8" ht="10.95" customHeight="1" x14ac:dyDescent="0.3">
      <c r="A13" s="1"/>
      <c r="B13" s="25" t="s">
        <v>702</v>
      </c>
      <c r="C13" s="26">
        <v>0</v>
      </c>
      <c r="D13" s="26">
        <v>5623.49</v>
      </c>
      <c r="E13" s="27">
        <v>777.65480000000002</v>
      </c>
      <c r="F13" s="27">
        <v>3136.1309999999999</v>
      </c>
      <c r="G13" s="27">
        <v>1709.7041999999999</v>
      </c>
      <c r="H13" s="27">
        <v>229.0934</v>
      </c>
    </row>
    <row r="14" spans="1:8" ht="10.95" customHeight="1" x14ac:dyDescent="0.3">
      <c r="A14" s="1"/>
      <c r="B14" s="25" t="s">
        <v>703</v>
      </c>
      <c r="C14" s="26">
        <v>0</v>
      </c>
      <c r="D14" s="26">
        <v>5601.89</v>
      </c>
      <c r="E14" s="27">
        <v>771.71259999999995</v>
      </c>
      <c r="F14" s="27">
        <v>3127.3923</v>
      </c>
      <c r="G14" s="27">
        <v>1702.7851000000001</v>
      </c>
      <c r="H14" s="27">
        <v>228.99639999999999</v>
      </c>
    </row>
    <row r="15" spans="1:8" ht="10.95" customHeight="1" x14ac:dyDescent="0.3">
      <c r="A15" s="1"/>
      <c r="B15" s="25" t="s">
        <v>704</v>
      </c>
      <c r="C15" s="26">
        <v>0</v>
      </c>
      <c r="D15" s="26">
        <v>5631.8</v>
      </c>
      <c r="E15" s="27">
        <v>811.44920000000002</v>
      </c>
      <c r="F15" s="27">
        <v>3103.0246000000002</v>
      </c>
      <c r="G15" s="27">
        <v>1717.3262</v>
      </c>
      <c r="H15" s="27">
        <v>226.5685</v>
      </c>
    </row>
    <row r="16" spans="1:8" ht="10.95" customHeight="1" x14ac:dyDescent="0.3">
      <c r="A16" s="1"/>
      <c r="B16" s="25" t="s">
        <v>705</v>
      </c>
      <c r="C16" s="26">
        <v>0</v>
      </c>
      <c r="D16" s="26">
        <v>5669.89</v>
      </c>
      <c r="E16" s="27">
        <v>788.33330000000001</v>
      </c>
      <c r="F16" s="27">
        <v>3135.1624999999999</v>
      </c>
      <c r="G16" s="27">
        <v>1746.3942</v>
      </c>
      <c r="H16" s="27">
        <v>233.6455</v>
      </c>
    </row>
    <row r="17" spans="1:8" ht="10.95" customHeight="1" x14ac:dyDescent="0.3">
      <c r="A17" s="1"/>
      <c r="B17" s="25" t="s">
        <v>706</v>
      </c>
      <c r="C17" s="26">
        <v>0</v>
      </c>
      <c r="D17" s="26">
        <v>5732.1</v>
      </c>
      <c r="E17" s="27">
        <v>823.77639999999997</v>
      </c>
      <c r="F17" s="27">
        <v>3138.4537</v>
      </c>
      <c r="G17" s="27">
        <v>1769.8698999999999</v>
      </c>
      <c r="H17" s="27">
        <v>223.4787</v>
      </c>
    </row>
    <row r="18" spans="1:8" ht="10.95" customHeight="1" x14ac:dyDescent="0.3">
      <c r="A18" s="1"/>
      <c r="B18" s="25" t="s">
        <v>707</v>
      </c>
      <c r="C18" s="26">
        <v>0</v>
      </c>
      <c r="D18" s="26">
        <v>5839.29</v>
      </c>
      <c r="E18" s="27">
        <v>849.97349999999994</v>
      </c>
      <c r="F18" s="27">
        <v>3223.328</v>
      </c>
      <c r="G18" s="27">
        <v>1765.9884999999999</v>
      </c>
      <c r="H18" s="27">
        <v>220.4796</v>
      </c>
    </row>
    <row r="19" spans="1:8" ht="10.95" customHeight="1" x14ac:dyDescent="0.3">
      <c r="A19" s="1"/>
      <c r="B19" s="25" t="s">
        <v>708</v>
      </c>
      <c r="C19" s="26">
        <v>0</v>
      </c>
      <c r="D19" s="26">
        <v>5880.19</v>
      </c>
      <c r="E19" s="27">
        <v>828.65740000000005</v>
      </c>
      <c r="F19" s="27">
        <v>3291.2143000000001</v>
      </c>
      <c r="G19" s="27">
        <v>1760.3182999999999</v>
      </c>
      <c r="H19" s="27">
        <v>212.6833</v>
      </c>
    </row>
    <row r="20" spans="1:8" ht="10.95" customHeight="1" x14ac:dyDescent="0.3">
      <c r="A20" s="1"/>
      <c r="B20" s="25" t="s">
        <v>709</v>
      </c>
      <c r="C20" s="26">
        <v>0</v>
      </c>
      <c r="D20" s="26">
        <v>6003.5</v>
      </c>
      <c r="E20" s="27">
        <v>895.11789999999996</v>
      </c>
      <c r="F20" s="27">
        <v>3370.9827</v>
      </c>
      <c r="G20" s="27">
        <v>1737.3994</v>
      </c>
      <c r="H20" s="27">
        <v>207.7732</v>
      </c>
    </row>
    <row r="21" spans="1:8" ht="10.95" customHeight="1" x14ac:dyDescent="0.3">
      <c r="A21" s="1"/>
      <c r="B21" s="25" t="s">
        <v>710</v>
      </c>
      <c r="C21" s="26">
        <v>0</v>
      </c>
      <c r="D21" s="26">
        <v>5979.19</v>
      </c>
      <c r="E21" s="27">
        <v>862.67219999999998</v>
      </c>
      <c r="F21" s="27">
        <v>3362.9364</v>
      </c>
      <c r="G21" s="27">
        <v>1753.5814</v>
      </c>
      <c r="H21" s="27">
        <v>205.77430000000001</v>
      </c>
    </row>
    <row r="22" spans="1:8" ht="10.95" customHeight="1" x14ac:dyDescent="0.3">
      <c r="A22" s="1"/>
      <c r="B22" s="25" t="s">
        <v>711</v>
      </c>
      <c r="C22" s="26">
        <v>0</v>
      </c>
      <c r="D22" s="26">
        <v>6302.6</v>
      </c>
      <c r="E22" s="27">
        <v>915.29380000000003</v>
      </c>
      <c r="F22" s="27">
        <v>3618.1462000000001</v>
      </c>
      <c r="G22" s="27">
        <v>1769.16</v>
      </c>
      <c r="H22" s="27">
        <v>212.8725</v>
      </c>
    </row>
    <row r="23" spans="1:8" ht="10.95" customHeight="1" x14ac:dyDescent="0.3">
      <c r="A23" s="1"/>
      <c r="B23" s="25" t="s">
        <v>712</v>
      </c>
      <c r="C23" s="26">
        <v>0</v>
      </c>
      <c r="D23" s="26">
        <v>6545.29</v>
      </c>
      <c r="E23" s="27">
        <v>942.51049999999998</v>
      </c>
      <c r="F23" s="27">
        <v>3819.473</v>
      </c>
      <c r="G23" s="27">
        <v>1783.3064999999999</v>
      </c>
      <c r="H23" s="27">
        <v>213.76240000000001</v>
      </c>
    </row>
    <row r="24" spans="1:8" ht="10.95" customHeight="1" x14ac:dyDescent="0.3">
      <c r="A24" s="1"/>
      <c r="B24" s="25" t="s">
        <v>713</v>
      </c>
      <c r="C24" s="26">
        <v>0</v>
      </c>
      <c r="D24" s="26">
        <v>6779.49</v>
      </c>
      <c r="E24" s="27">
        <v>978.90560000000005</v>
      </c>
      <c r="F24" s="27">
        <v>3985.5880999999999</v>
      </c>
      <c r="G24" s="27">
        <v>1814.9963</v>
      </c>
      <c r="H24" s="27">
        <v>217.673</v>
      </c>
    </row>
    <row r="25" spans="1:8" ht="10.95" customHeight="1" x14ac:dyDescent="0.3">
      <c r="A25" s="1"/>
      <c r="B25" s="25" t="s">
        <v>714</v>
      </c>
      <c r="C25" s="26">
        <v>0</v>
      </c>
      <c r="D25" s="26">
        <v>6959.5</v>
      </c>
      <c r="E25" s="27">
        <v>1059.8522</v>
      </c>
      <c r="F25" s="27">
        <v>4054.1277</v>
      </c>
      <c r="G25" s="27">
        <v>1845.5201</v>
      </c>
      <c r="H25" s="27">
        <v>219.93170000000001</v>
      </c>
    </row>
    <row r="26" spans="1:8" ht="10.95" customHeight="1" x14ac:dyDescent="0.3">
      <c r="A26" s="1"/>
      <c r="B26" s="25" t="s">
        <v>715</v>
      </c>
      <c r="C26" s="26">
        <v>0</v>
      </c>
      <c r="D26" s="26">
        <v>7147.79</v>
      </c>
      <c r="E26" s="27">
        <v>1056.1084000000001</v>
      </c>
      <c r="F26" s="27">
        <v>4243.4369999999999</v>
      </c>
      <c r="G26" s="27">
        <v>1848.2446</v>
      </c>
      <c r="H26" s="27">
        <v>222.51220000000001</v>
      </c>
    </row>
    <row r="27" spans="1:8" ht="10.95" customHeight="1" x14ac:dyDescent="0.3">
      <c r="A27" s="1"/>
      <c r="B27" s="25" t="s">
        <v>716</v>
      </c>
      <c r="C27" s="26">
        <v>0</v>
      </c>
      <c r="D27" s="26">
        <v>7253.47</v>
      </c>
      <c r="E27" s="27">
        <v>1054.4529</v>
      </c>
      <c r="F27" s="27">
        <v>4332.7803999999996</v>
      </c>
      <c r="G27" s="27">
        <v>1866.2366999999999</v>
      </c>
      <c r="H27" s="27">
        <v>230.62530000000001</v>
      </c>
    </row>
    <row r="28" spans="1:8" ht="10.95" customHeight="1" x14ac:dyDescent="0.3">
      <c r="A28" s="1"/>
      <c r="B28" s="25" t="s">
        <v>717</v>
      </c>
      <c r="C28" s="26">
        <v>0</v>
      </c>
      <c r="D28" s="26">
        <v>7253.58</v>
      </c>
      <c r="E28" s="27">
        <v>1083.0965000000001</v>
      </c>
      <c r="F28" s="27">
        <v>4285.2003000000004</v>
      </c>
      <c r="G28" s="27">
        <v>1885.2832000000001</v>
      </c>
      <c r="H28" s="27">
        <v>230.11429999999999</v>
      </c>
    </row>
    <row r="29" spans="1:8" ht="10.95" customHeight="1" x14ac:dyDescent="0.3">
      <c r="A29" s="1"/>
      <c r="B29" s="25" t="s">
        <v>718</v>
      </c>
      <c r="C29" s="26">
        <v>0</v>
      </c>
      <c r="D29" s="26">
        <v>7363.4</v>
      </c>
      <c r="E29" s="27">
        <v>1087.3024</v>
      </c>
      <c r="F29" s="27">
        <v>4403.5825000000004</v>
      </c>
      <c r="G29" s="27">
        <v>1872.5151000000001</v>
      </c>
      <c r="H29" s="27">
        <v>229.5187</v>
      </c>
    </row>
    <row r="30" spans="1:8" ht="10.95" customHeight="1" x14ac:dyDescent="0.3">
      <c r="A30" s="1"/>
      <c r="B30" s="25" t="s">
        <v>719</v>
      </c>
      <c r="C30" s="26">
        <v>0</v>
      </c>
      <c r="D30" s="26">
        <v>7361.62</v>
      </c>
      <c r="E30" s="27">
        <v>1101.327</v>
      </c>
      <c r="F30" s="27">
        <v>4365.2196000000004</v>
      </c>
      <c r="G30" s="27">
        <v>1895.0734</v>
      </c>
      <c r="H30" s="27">
        <v>229.65899999999999</v>
      </c>
    </row>
    <row r="31" spans="1:8" ht="10.95" customHeight="1" x14ac:dyDescent="0.3">
      <c r="A31" s="1"/>
      <c r="B31" s="25" t="s">
        <v>720</v>
      </c>
      <c r="C31" s="26">
        <v>0</v>
      </c>
      <c r="D31" s="26">
        <v>7384.9</v>
      </c>
      <c r="E31" s="27">
        <v>1103.3796</v>
      </c>
      <c r="F31" s="27">
        <v>4448.6394</v>
      </c>
      <c r="G31" s="27">
        <v>1832.8810000000001</v>
      </c>
      <c r="H31" s="27">
        <v>235.94560000000001</v>
      </c>
    </row>
    <row r="32" spans="1:8" ht="10.95" customHeight="1" x14ac:dyDescent="0.3">
      <c r="A32" s="1"/>
      <c r="B32" s="25" t="s">
        <v>721</v>
      </c>
      <c r="C32" s="26">
        <v>0</v>
      </c>
      <c r="D32" s="26">
        <v>7323.01</v>
      </c>
      <c r="E32" s="27">
        <v>1091.3909000000001</v>
      </c>
      <c r="F32" s="27">
        <v>4423.7914000000001</v>
      </c>
      <c r="G32" s="27">
        <v>1807.8277</v>
      </c>
      <c r="H32" s="27">
        <v>221.3331</v>
      </c>
    </row>
    <row r="33" spans="1:8" ht="10.95" customHeight="1" x14ac:dyDescent="0.3">
      <c r="A33" s="1"/>
      <c r="B33" s="25" t="s">
        <v>722</v>
      </c>
      <c r="C33" s="26">
        <v>0</v>
      </c>
      <c r="D33" s="26">
        <v>7267.2</v>
      </c>
      <c r="E33" s="27">
        <v>1077.5411999999999</v>
      </c>
      <c r="F33" s="27">
        <v>4388.9354000000003</v>
      </c>
      <c r="G33" s="27">
        <v>1800.7234000000001</v>
      </c>
      <c r="H33" s="27">
        <v>222.709</v>
      </c>
    </row>
    <row r="34" spans="1:8" ht="10.95" customHeight="1" x14ac:dyDescent="0.3">
      <c r="A34" s="1"/>
      <c r="B34" s="25" t="s">
        <v>723</v>
      </c>
      <c r="C34" s="26">
        <v>0</v>
      </c>
      <c r="D34" s="26">
        <v>7199.81</v>
      </c>
      <c r="E34" s="27">
        <v>1057.7811999999999</v>
      </c>
      <c r="F34" s="27">
        <v>4343.6540999999997</v>
      </c>
      <c r="G34" s="27">
        <v>1798.3747000000001</v>
      </c>
      <c r="H34" s="27">
        <v>232.64750000000001</v>
      </c>
    </row>
    <row r="35" spans="1:8" ht="10.95" customHeight="1" x14ac:dyDescent="0.3">
      <c r="A35" s="1"/>
      <c r="B35" s="25" t="s">
        <v>724</v>
      </c>
      <c r="C35" s="26">
        <v>0</v>
      </c>
      <c r="D35" s="26">
        <v>7297.81</v>
      </c>
      <c r="E35" s="27">
        <v>1068.4213999999999</v>
      </c>
      <c r="F35" s="27">
        <v>4415.5299000000005</v>
      </c>
      <c r="G35" s="27">
        <v>1813.8587</v>
      </c>
      <c r="H35" s="27">
        <v>233.55099999999999</v>
      </c>
    </row>
    <row r="36" spans="1:8" ht="10.95" customHeight="1" x14ac:dyDescent="0.3">
      <c r="A36" s="1"/>
      <c r="B36" s="25" t="s">
        <v>725</v>
      </c>
      <c r="C36" s="26">
        <v>0</v>
      </c>
      <c r="D36" s="26">
        <v>7272.51</v>
      </c>
      <c r="E36" s="27">
        <v>1091.1650999999999</v>
      </c>
      <c r="F36" s="27">
        <v>4358.3101999999999</v>
      </c>
      <c r="G36" s="27">
        <v>1823.0346999999999</v>
      </c>
      <c r="H36" s="27">
        <v>236.9409</v>
      </c>
    </row>
    <row r="37" spans="1:8" ht="10.95" customHeight="1" x14ac:dyDescent="0.3">
      <c r="A37" s="1"/>
      <c r="B37" s="25" t="s">
        <v>726</v>
      </c>
      <c r="C37" s="26">
        <v>0</v>
      </c>
      <c r="D37" s="26">
        <v>7298.91</v>
      </c>
      <c r="E37" s="27">
        <v>1129.2018</v>
      </c>
      <c r="F37" s="27">
        <v>4355.6003000000001</v>
      </c>
      <c r="G37" s="27">
        <v>1814.1079</v>
      </c>
      <c r="H37" s="27">
        <v>238.5027</v>
      </c>
    </row>
    <row r="38" spans="1:8" ht="10.95" customHeight="1" x14ac:dyDescent="0.3">
      <c r="A38" s="1"/>
      <c r="B38" s="25" t="s">
        <v>727</v>
      </c>
      <c r="C38" s="26">
        <v>0</v>
      </c>
      <c r="D38" s="26">
        <v>7251</v>
      </c>
      <c r="E38" s="27">
        <v>1083.2688000000001</v>
      </c>
      <c r="F38" s="27">
        <v>4356.8771999999999</v>
      </c>
      <c r="G38" s="27">
        <v>1810.854</v>
      </c>
      <c r="H38" s="27">
        <v>239.58690000000001</v>
      </c>
    </row>
    <row r="39" spans="1:8" ht="10.95" customHeight="1" x14ac:dyDescent="0.3">
      <c r="A39" s="1"/>
      <c r="B39" s="25" t="s">
        <v>728</v>
      </c>
      <c r="C39" s="26">
        <v>0</v>
      </c>
      <c r="D39" s="26">
        <v>7229.81</v>
      </c>
      <c r="E39" s="27">
        <v>1081.03</v>
      </c>
      <c r="F39" s="27">
        <v>4325.7593999999999</v>
      </c>
      <c r="G39" s="27">
        <v>1823.0206000000001</v>
      </c>
      <c r="H39" s="27">
        <v>245.0583</v>
      </c>
    </row>
    <row r="40" spans="1:8" ht="10.95" customHeight="1" x14ac:dyDescent="0.3">
      <c r="A40" s="1"/>
      <c r="B40" s="25" t="s">
        <v>729</v>
      </c>
      <c r="C40" s="26">
        <v>0</v>
      </c>
      <c r="D40" s="26">
        <v>7262.12</v>
      </c>
      <c r="E40" s="27">
        <v>1079.6035999999999</v>
      </c>
      <c r="F40" s="27">
        <v>4323.7572</v>
      </c>
      <c r="G40" s="27">
        <v>1858.7592</v>
      </c>
      <c r="H40" s="27">
        <v>233.21870000000001</v>
      </c>
    </row>
    <row r="41" spans="1:8" ht="10.95" customHeight="1" x14ac:dyDescent="0.3">
      <c r="A41" s="1"/>
      <c r="B41" s="25" t="s">
        <v>730</v>
      </c>
      <c r="C41" s="26">
        <v>0</v>
      </c>
      <c r="D41" s="26">
        <v>7268.5</v>
      </c>
      <c r="E41" s="27">
        <v>1071.6960999999999</v>
      </c>
      <c r="F41" s="27">
        <v>4324.7776000000003</v>
      </c>
      <c r="G41" s="27">
        <v>1872.0263</v>
      </c>
      <c r="H41" s="27">
        <v>226.06094999999999</v>
      </c>
    </row>
    <row r="42" spans="1:8" ht="10.95" customHeight="1" x14ac:dyDescent="0.3">
      <c r="A42" s="1"/>
      <c r="B42" s="25" t="s">
        <v>731</v>
      </c>
      <c r="C42" s="26">
        <v>0</v>
      </c>
      <c r="D42" s="26">
        <v>7320.92</v>
      </c>
      <c r="E42" s="27">
        <v>1086.6457</v>
      </c>
      <c r="F42" s="27">
        <v>4312.5707000000002</v>
      </c>
      <c r="G42" s="27">
        <v>1921.7036000000001</v>
      </c>
      <c r="H42" s="27">
        <v>223.76070000000001</v>
      </c>
    </row>
    <row r="43" spans="1:8" ht="10.95" customHeight="1" x14ac:dyDescent="0.3">
      <c r="A43" s="1"/>
      <c r="B43" s="25" t="s">
        <v>732</v>
      </c>
      <c r="C43" s="26">
        <v>0</v>
      </c>
      <c r="D43" s="26">
        <v>7242.6</v>
      </c>
      <c r="E43" s="27">
        <v>1035.6929</v>
      </c>
      <c r="F43" s="27">
        <v>4270.3275000000003</v>
      </c>
      <c r="G43" s="27">
        <v>1936.5796</v>
      </c>
      <c r="H43" s="27">
        <v>215.04130000000001</v>
      </c>
    </row>
    <row r="44" spans="1:8" ht="10.95" customHeight="1" x14ac:dyDescent="0.3">
      <c r="A44" s="1"/>
      <c r="B44" s="25" t="s">
        <v>733</v>
      </c>
      <c r="C44" s="26">
        <v>0</v>
      </c>
      <c r="D44" s="26">
        <v>7416.4</v>
      </c>
      <c r="E44" s="27">
        <v>1092.4368999999999</v>
      </c>
      <c r="F44" s="27">
        <v>4356.4548999999997</v>
      </c>
      <c r="G44" s="27">
        <v>1967.5082</v>
      </c>
      <c r="H44" s="27">
        <v>214.88829999999999</v>
      </c>
    </row>
    <row r="45" spans="1:8" ht="10.95" customHeight="1" x14ac:dyDescent="0.3">
      <c r="A45" s="1"/>
      <c r="B45" s="25" t="s">
        <v>734</v>
      </c>
      <c r="C45" s="26">
        <v>0</v>
      </c>
      <c r="D45" s="26">
        <v>7422.61</v>
      </c>
      <c r="E45" s="27">
        <v>1136.433</v>
      </c>
      <c r="F45" s="27">
        <v>4326.6021000000001</v>
      </c>
      <c r="G45" s="27">
        <v>1959.5749000000001</v>
      </c>
      <c r="H45" s="27">
        <v>221.80510000000001</v>
      </c>
    </row>
    <row r="46" spans="1:8" ht="10.95" customHeight="1" x14ac:dyDescent="0.3">
      <c r="A46" s="1"/>
      <c r="B46" s="25" t="s">
        <v>735</v>
      </c>
      <c r="C46" s="26">
        <v>0</v>
      </c>
      <c r="D46" s="26">
        <v>7352.32</v>
      </c>
      <c r="E46" s="27">
        <v>1138.9840999999999</v>
      </c>
      <c r="F46" s="27">
        <v>4314.277</v>
      </c>
      <c r="G46" s="27">
        <v>1899.0589</v>
      </c>
      <c r="H46" s="27">
        <v>213.0812</v>
      </c>
    </row>
    <row r="47" spans="1:8" ht="10.95" customHeight="1" x14ac:dyDescent="0.3">
      <c r="A47" s="1"/>
      <c r="B47" s="25" t="s">
        <v>736</v>
      </c>
      <c r="C47" s="26">
        <v>0</v>
      </c>
      <c r="D47" s="26">
        <v>7346</v>
      </c>
      <c r="E47" s="27">
        <v>1128.5275999999999</v>
      </c>
      <c r="F47" s="27">
        <v>4323.8779000000004</v>
      </c>
      <c r="G47" s="27">
        <v>1893.5944999999999</v>
      </c>
      <c r="H47" s="27">
        <v>222.02119999999999</v>
      </c>
    </row>
    <row r="48" spans="1:8" ht="10.95" customHeight="1" x14ac:dyDescent="0.3">
      <c r="A48" s="1"/>
      <c r="B48" s="25" t="s">
        <v>737</v>
      </c>
      <c r="C48" s="26">
        <v>0</v>
      </c>
      <c r="D48" s="26">
        <v>7373.8</v>
      </c>
      <c r="E48" s="27">
        <v>1122.3081</v>
      </c>
      <c r="F48" s="27">
        <v>4315.0944</v>
      </c>
      <c r="G48" s="27">
        <v>1936.3975</v>
      </c>
      <c r="H48" s="27">
        <v>229.2791</v>
      </c>
    </row>
    <row r="49" spans="1:8" ht="10.95" customHeight="1" x14ac:dyDescent="0.3">
      <c r="A49" s="1"/>
      <c r="B49" s="25" t="s">
        <v>738</v>
      </c>
      <c r="C49" s="26">
        <v>0</v>
      </c>
      <c r="D49" s="26">
        <v>7324.7</v>
      </c>
      <c r="E49" s="27">
        <v>1112.8690999999999</v>
      </c>
      <c r="F49" s="27">
        <v>4273.2614000000003</v>
      </c>
      <c r="G49" s="27">
        <v>1938.5695000000001</v>
      </c>
      <c r="H49" s="27">
        <v>228.13480000000001</v>
      </c>
    </row>
    <row r="50" spans="1:8" ht="10.95" customHeight="1" x14ac:dyDescent="0.3">
      <c r="A50" s="1"/>
      <c r="B50" s="25" t="s">
        <v>739</v>
      </c>
      <c r="C50" s="26">
        <v>0</v>
      </c>
      <c r="D50" s="26">
        <v>7242.7</v>
      </c>
      <c r="E50" s="27">
        <v>1090.8150000000001</v>
      </c>
      <c r="F50" s="27">
        <v>4224.8990999999996</v>
      </c>
      <c r="G50" s="27">
        <v>1926.9858999999999</v>
      </c>
      <c r="H50" s="27">
        <v>233.4177</v>
      </c>
    </row>
    <row r="51" spans="1:8" ht="10.95" customHeight="1" x14ac:dyDescent="0.3">
      <c r="A51" s="1"/>
      <c r="B51" s="25" t="s">
        <v>740</v>
      </c>
      <c r="C51" s="26">
        <v>0</v>
      </c>
      <c r="D51" s="26">
        <v>7242.52</v>
      </c>
      <c r="E51" s="27">
        <v>1063.1699000000001</v>
      </c>
      <c r="F51" s="27">
        <v>4278.8678</v>
      </c>
      <c r="G51" s="27">
        <v>1900.4822999999999</v>
      </c>
      <c r="H51" s="27">
        <v>236.29990000000001</v>
      </c>
    </row>
    <row r="52" spans="1:8" ht="10.95" customHeight="1" x14ac:dyDescent="0.3">
      <c r="A52" s="1"/>
      <c r="B52" s="25" t="s">
        <v>741</v>
      </c>
      <c r="C52" s="26">
        <v>0</v>
      </c>
      <c r="D52" s="26">
        <v>7171.72</v>
      </c>
      <c r="E52" s="27">
        <v>1047.9538</v>
      </c>
      <c r="F52" s="27">
        <v>4246.1275999999998</v>
      </c>
      <c r="G52" s="27">
        <v>1877.6386</v>
      </c>
      <c r="H52" s="27">
        <v>232.8288</v>
      </c>
    </row>
    <row r="53" spans="1:8" ht="10.95" customHeight="1" x14ac:dyDescent="0.3">
      <c r="A53" s="1"/>
      <c r="B53" s="25" t="s">
        <v>742</v>
      </c>
      <c r="C53" s="26">
        <v>0</v>
      </c>
      <c r="D53" s="26">
        <v>6963.71</v>
      </c>
      <c r="E53" s="27">
        <v>964.46500000000003</v>
      </c>
      <c r="F53" s="27">
        <v>4155.2395999999999</v>
      </c>
      <c r="G53" s="27">
        <v>1844.0054</v>
      </c>
      <c r="H53" s="27">
        <v>232.02</v>
      </c>
    </row>
    <row r="54" spans="1:8" ht="10.95" customHeight="1" x14ac:dyDescent="0.3">
      <c r="A54" s="1"/>
      <c r="B54" s="25" t="s">
        <v>743</v>
      </c>
      <c r="C54" s="26">
        <v>0</v>
      </c>
      <c r="D54" s="26">
        <v>6689.31</v>
      </c>
      <c r="E54" s="27">
        <v>978.69219999999996</v>
      </c>
      <c r="F54" s="27">
        <v>3887.6813999999999</v>
      </c>
      <c r="G54" s="27">
        <v>1822.9364</v>
      </c>
      <c r="H54" s="27">
        <v>233.88640000000001</v>
      </c>
    </row>
    <row r="55" spans="1:8" ht="10.95" customHeight="1" x14ac:dyDescent="0.3">
      <c r="A55" s="1"/>
      <c r="B55" s="25" t="s">
        <v>53</v>
      </c>
      <c r="C55" s="26">
        <v>0</v>
      </c>
      <c r="D55" s="26">
        <v>6631.59</v>
      </c>
      <c r="E55" s="27">
        <v>944.80330000000004</v>
      </c>
      <c r="F55" s="27">
        <v>3901.5482000000002</v>
      </c>
      <c r="G55" s="27">
        <v>1785.2384999999999</v>
      </c>
      <c r="H55" s="27">
        <v>231.958</v>
      </c>
    </row>
    <row r="56" spans="1:8" ht="16.95" customHeight="1" x14ac:dyDescent="0.3">
      <c r="A56" s="1"/>
      <c r="B56" s="28" t="s">
        <v>756</v>
      </c>
      <c r="C56" s="29">
        <v>0</v>
      </c>
      <c r="D56" s="29">
        <v>7422.61</v>
      </c>
      <c r="E56" s="30">
        <v>1138.9840999999999</v>
      </c>
      <c r="F56" s="30">
        <v>4448.6394</v>
      </c>
      <c r="G56" s="30">
        <v>1967.5082</v>
      </c>
      <c r="H56" s="30">
        <v>245.0583</v>
      </c>
    </row>
    <row r="57" spans="1:8" ht="16.95" customHeight="1" x14ac:dyDescent="0.3">
      <c r="A57" s="1"/>
      <c r="B57" s="28" t="s">
        <v>757</v>
      </c>
      <c r="C57" s="29">
        <v>0</v>
      </c>
      <c r="D57" s="29">
        <v>5601.89</v>
      </c>
      <c r="E57" s="30">
        <v>771.71259999999995</v>
      </c>
      <c r="F57" s="30">
        <v>3103.0246000000002</v>
      </c>
      <c r="G57" s="30">
        <v>1702.7851000000001</v>
      </c>
      <c r="H57" s="30">
        <v>205.77430000000001</v>
      </c>
    </row>
    <row r="58" spans="1:8" ht="16.95" customHeight="1" x14ac:dyDescent="0.3">
      <c r="A58" s="1"/>
      <c r="B58" s="28" t="s">
        <v>758</v>
      </c>
      <c r="C58" s="29">
        <v>0</v>
      </c>
      <c r="D58" s="29">
        <v>6767.2106249999997</v>
      </c>
      <c r="E58" s="30">
        <v>993.31416458333331</v>
      </c>
      <c r="F58" s="30">
        <v>3949.226725</v>
      </c>
      <c r="G58" s="30">
        <v>1824.6697354166665</v>
      </c>
      <c r="H58" s="30">
        <v>226.85084479166667</v>
      </c>
    </row>
    <row r="59" spans="1:8" ht="16.95" customHeight="1" x14ac:dyDescent="0.3">
      <c r="A59" s="1"/>
      <c r="B59" s="23" t="s">
        <v>759</v>
      </c>
      <c r="C59" s="31">
        <v>0</v>
      </c>
      <c r="D59" s="31">
        <v>162413.05499999999</v>
      </c>
      <c r="E59" s="32">
        <v>23839.539949999998</v>
      </c>
      <c r="F59" s="32">
        <v>94781.441399999996</v>
      </c>
      <c r="G59" s="32">
        <v>43792.073649999998</v>
      </c>
      <c r="H59" s="32">
        <v>5444.4202750000004</v>
      </c>
    </row>
    <row r="60" spans="1:8" x14ac:dyDescent="0.3">
      <c r="A60" s="1"/>
      <c r="B60" s="1"/>
      <c r="C60" s="1"/>
      <c r="D60" s="1"/>
      <c r="E60" s="1"/>
      <c r="F60" s="1"/>
      <c r="G60" s="1"/>
      <c r="H60" s="1"/>
    </row>
    <row r="61" spans="1:8" ht="15.6" x14ac:dyDescent="0.3">
      <c r="A61" s="1"/>
      <c r="B61" s="33" t="s">
        <v>760</v>
      </c>
      <c r="C61" s="1"/>
      <c r="D61" s="1"/>
      <c r="E61" s="1"/>
      <c r="F61" s="1"/>
      <c r="G61" s="1"/>
      <c r="H61" s="1"/>
    </row>
    <row r="62" spans="1:8" ht="15.6" x14ac:dyDescent="0.3">
      <c r="A62" s="1"/>
      <c r="B62" s="33"/>
      <c r="C62" s="1"/>
      <c r="D62" s="1"/>
      <c r="E62" s="1"/>
      <c r="F62" s="1"/>
      <c r="G62" s="1"/>
      <c r="H62" s="1"/>
    </row>
    <row r="63" spans="1:8" x14ac:dyDescent="0.3">
      <c r="A63" s="1"/>
      <c r="B63" s="34"/>
      <c r="C63" s="34"/>
      <c r="D63" s="1" t="s">
        <v>761</v>
      </c>
      <c r="E63" s="35"/>
      <c r="F63" s="1"/>
      <c r="G63" s="1"/>
      <c r="H63" s="1"/>
    </row>
    <row r="64" spans="1:8" x14ac:dyDescent="0.3">
      <c r="A64" s="1"/>
      <c r="B64" s="36"/>
      <c r="C64" s="36"/>
      <c r="D64" s="1" t="s">
        <v>762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activeCell="R38" sqref="R38"/>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763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749</v>
      </c>
      <c r="C6" s="205" t="s">
        <v>764</v>
      </c>
      <c r="D6" s="205"/>
      <c r="E6" s="205"/>
      <c r="F6" s="205"/>
      <c r="G6" s="205"/>
      <c r="H6" s="205"/>
      <c r="I6" s="205"/>
      <c r="J6" s="205"/>
      <c r="K6" s="205"/>
      <c r="L6" s="205"/>
      <c r="M6" s="205"/>
      <c r="N6" s="205"/>
      <c r="O6" s="205"/>
      <c r="P6" s="205"/>
      <c r="Q6" s="205"/>
      <c r="R6" s="205"/>
      <c r="S6" s="205"/>
      <c r="T6" s="205"/>
      <c r="U6" s="205"/>
      <c r="V6" s="205"/>
      <c r="W6" s="205"/>
      <c r="X6" s="206" t="s">
        <v>765</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766</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767</v>
      </c>
      <c r="D7" s="38" t="s">
        <v>768</v>
      </c>
      <c r="E7" s="38" t="s">
        <v>769</v>
      </c>
      <c r="F7" s="38" t="s">
        <v>770</v>
      </c>
      <c r="G7" s="38" t="s">
        <v>771</v>
      </c>
      <c r="H7" s="38" t="s">
        <v>772</v>
      </c>
      <c r="I7" s="38" t="s">
        <v>773</v>
      </c>
      <c r="J7" s="38" t="s">
        <v>774</v>
      </c>
      <c r="K7" s="38" t="s">
        <v>775</v>
      </c>
      <c r="L7" s="38" t="s">
        <v>776</v>
      </c>
      <c r="M7" s="38" t="s">
        <v>777</v>
      </c>
      <c r="N7" s="38" t="s">
        <v>778</v>
      </c>
      <c r="O7" s="38" t="s">
        <v>779</v>
      </c>
      <c r="P7" s="38" t="s">
        <v>780</v>
      </c>
      <c r="Q7" s="38" t="s">
        <v>781</v>
      </c>
      <c r="R7" s="38" t="s">
        <v>782</v>
      </c>
      <c r="S7" s="38" t="s">
        <v>783</v>
      </c>
      <c r="T7" s="38" t="s">
        <v>784</v>
      </c>
      <c r="U7" s="38" t="s">
        <v>785</v>
      </c>
      <c r="V7" s="38" t="s">
        <v>786</v>
      </c>
      <c r="W7" s="38" t="s">
        <v>787</v>
      </c>
      <c r="X7" s="39" t="s">
        <v>788</v>
      </c>
      <c r="Y7" s="39" t="s">
        <v>789</v>
      </c>
      <c r="Z7" s="39" t="s">
        <v>790</v>
      </c>
      <c r="AA7" s="39" t="s">
        <v>767</v>
      </c>
      <c r="AB7" s="39" t="s">
        <v>768</v>
      </c>
      <c r="AC7" s="39" t="s">
        <v>791</v>
      </c>
      <c r="AD7" s="39" t="s">
        <v>771</v>
      </c>
      <c r="AE7" s="39" t="s">
        <v>772</v>
      </c>
      <c r="AF7" s="39" t="s">
        <v>792</v>
      </c>
      <c r="AG7" s="39" t="s">
        <v>773</v>
      </c>
      <c r="AH7" s="39" t="s">
        <v>793</v>
      </c>
      <c r="AI7" s="39" t="s">
        <v>794</v>
      </c>
      <c r="AJ7" s="39" t="s">
        <v>795</v>
      </c>
      <c r="AK7" s="39" t="s">
        <v>796</v>
      </c>
      <c r="AL7" s="39" t="s">
        <v>797</v>
      </c>
      <c r="AM7" s="39" t="s">
        <v>798</v>
      </c>
      <c r="AN7" s="39" t="s">
        <v>308</v>
      </c>
      <c r="AO7" s="39" t="s">
        <v>799</v>
      </c>
      <c r="AP7" s="39" t="s">
        <v>312</v>
      </c>
      <c r="AQ7" s="39" t="s">
        <v>800</v>
      </c>
      <c r="AR7" s="39" t="s">
        <v>801</v>
      </c>
      <c r="AS7" s="39" t="s">
        <v>802</v>
      </c>
      <c r="AT7" s="39" t="s">
        <v>803</v>
      </c>
      <c r="AU7" s="39" t="s">
        <v>804</v>
      </c>
      <c r="AV7" s="39" t="s">
        <v>805</v>
      </c>
      <c r="AW7" s="39" t="s">
        <v>806</v>
      </c>
      <c r="AX7" s="39" t="s">
        <v>780</v>
      </c>
      <c r="AY7" s="39" t="s">
        <v>807</v>
      </c>
      <c r="AZ7" s="39" t="s">
        <v>808</v>
      </c>
      <c r="BA7" s="39" t="s">
        <v>809</v>
      </c>
      <c r="BB7" s="39" t="s">
        <v>781</v>
      </c>
      <c r="BC7" s="39" t="s">
        <v>810</v>
      </c>
      <c r="BD7" s="39" t="s">
        <v>783</v>
      </c>
      <c r="BE7" s="39" t="s">
        <v>811</v>
      </c>
      <c r="BF7" s="39" t="s">
        <v>812</v>
      </c>
      <c r="BG7" s="39" t="s">
        <v>813</v>
      </c>
      <c r="BH7" s="39" t="s">
        <v>814</v>
      </c>
      <c r="BI7" s="39" t="s">
        <v>815</v>
      </c>
      <c r="BJ7" s="39" t="s">
        <v>785</v>
      </c>
      <c r="BK7" s="39" t="s">
        <v>816</v>
      </c>
      <c r="BL7" s="39" t="s">
        <v>817</v>
      </c>
      <c r="BM7" s="39" t="s">
        <v>786</v>
      </c>
      <c r="BN7" s="39" t="s">
        <v>531</v>
      </c>
      <c r="BO7" s="39" t="s">
        <v>787</v>
      </c>
      <c r="BP7" s="38" t="s">
        <v>818</v>
      </c>
      <c r="BQ7" s="38" t="s">
        <v>767</v>
      </c>
      <c r="BR7" s="38" t="s">
        <v>819</v>
      </c>
      <c r="BS7" s="38" t="s">
        <v>820</v>
      </c>
      <c r="BT7" s="38" t="s">
        <v>821</v>
      </c>
      <c r="BU7" s="38" t="s">
        <v>822</v>
      </c>
      <c r="BV7" s="38" t="s">
        <v>823</v>
      </c>
      <c r="BW7" s="38" t="s">
        <v>824</v>
      </c>
      <c r="BX7" s="38" t="s">
        <v>825</v>
      </c>
      <c r="BY7" s="38" t="s">
        <v>773</v>
      </c>
      <c r="BZ7" s="38" t="s">
        <v>826</v>
      </c>
      <c r="CA7" s="38" t="s">
        <v>827</v>
      </c>
      <c r="CB7" s="38" t="s">
        <v>797</v>
      </c>
      <c r="CC7" s="38" t="s">
        <v>799</v>
      </c>
      <c r="CD7" s="38" t="s">
        <v>312</v>
      </c>
      <c r="CE7" s="38" t="s">
        <v>316</v>
      </c>
      <c r="CF7" s="38" t="s">
        <v>828</v>
      </c>
      <c r="CG7" s="38" t="s">
        <v>829</v>
      </c>
      <c r="CH7" s="38" t="s">
        <v>802</v>
      </c>
      <c r="CI7" s="38" t="s">
        <v>803</v>
      </c>
      <c r="CJ7" s="38" t="s">
        <v>804</v>
      </c>
      <c r="CK7" s="38" t="s">
        <v>806</v>
      </c>
      <c r="CL7" s="38" t="s">
        <v>830</v>
      </c>
      <c r="CM7" s="38" t="s">
        <v>781</v>
      </c>
      <c r="CN7" s="38" t="s">
        <v>783</v>
      </c>
      <c r="CO7" s="38" t="s">
        <v>831</v>
      </c>
      <c r="CP7" s="38" t="s">
        <v>832</v>
      </c>
      <c r="CQ7" s="38" t="s">
        <v>785</v>
      </c>
      <c r="CR7" s="38" t="s">
        <v>531</v>
      </c>
      <c r="CS7" s="38" t="s">
        <v>787</v>
      </c>
      <c r="CT7" s="38" t="s">
        <v>833</v>
      </c>
    </row>
    <row r="8" spans="1:98" ht="15.6" x14ac:dyDescent="0.3">
      <c r="A8" s="1"/>
      <c r="B8" s="40" t="s">
        <v>697</v>
      </c>
      <c r="C8" s="41"/>
      <c r="D8" s="41"/>
      <c r="E8" s="41">
        <v>35.307400000000001</v>
      </c>
      <c r="F8" s="41">
        <v>12.993</v>
      </c>
      <c r="G8" s="41"/>
      <c r="H8" s="41">
        <v>7.0000000000000007E-2</v>
      </c>
      <c r="I8" s="41"/>
      <c r="J8" s="41"/>
      <c r="K8" s="41"/>
      <c r="L8" s="41">
        <v>26.2178</v>
      </c>
      <c r="M8" s="41"/>
      <c r="N8" s="41">
        <v>12.98</v>
      </c>
      <c r="O8" s="41">
        <v>31.931999999999999</v>
      </c>
      <c r="P8" s="41"/>
      <c r="Q8" s="41"/>
      <c r="R8" s="41">
        <v>53.381999999999998</v>
      </c>
      <c r="S8" s="41"/>
      <c r="T8" s="41">
        <v>46.077800000000003</v>
      </c>
      <c r="U8" s="41"/>
      <c r="V8" s="41">
        <v>0.6</v>
      </c>
      <c r="W8" s="41"/>
      <c r="X8" s="41">
        <v>30.919</v>
      </c>
      <c r="Y8" s="41"/>
      <c r="Z8" s="41">
        <v>0.84662000000000004</v>
      </c>
      <c r="AA8" s="41"/>
      <c r="AB8" s="41"/>
      <c r="AC8" s="41">
        <v>15.03</v>
      </c>
      <c r="AD8" s="41"/>
      <c r="AE8" s="41">
        <v>0.245</v>
      </c>
      <c r="AF8" s="41">
        <v>3.6</v>
      </c>
      <c r="AG8" s="41"/>
      <c r="AH8" s="41">
        <v>2.7905000000000002</v>
      </c>
      <c r="AI8" s="41"/>
      <c r="AJ8" s="41">
        <v>5.33786</v>
      </c>
      <c r="AK8" s="41">
        <v>0</v>
      </c>
      <c r="AL8" s="41">
        <v>0.89039999999999997</v>
      </c>
      <c r="AM8" s="41">
        <v>48.763860000000001</v>
      </c>
      <c r="AN8" s="41">
        <v>135.32847000000001</v>
      </c>
      <c r="AO8" s="41">
        <v>28.525700000000001</v>
      </c>
      <c r="AP8" s="41">
        <v>0.81</v>
      </c>
      <c r="AQ8" s="41">
        <v>164.59882999999999</v>
      </c>
      <c r="AR8" s="41"/>
      <c r="AS8" s="41">
        <v>39.601280000000003</v>
      </c>
      <c r="AT8" s="41">
        <v>34.059429999999999</v>
      </c>
      <c r="AU8" s="41"/>
      <c r="AV8" s="41">
        <v>197.6867</v>
      </c>
      <c r="AW8" s="41">
        <v>35.599899999999998</v>
      </c>
      <c r="AX8" s="41"/>
      <c r="AY8" s="41"/>
      <c r="AZ8" s="41"/>
      <c r="BA8" s="41">
        <v>2.6</v>
      </c>
      <c r="BB8" s="41"/>
      <c r="BC8" s="41">
        <v>72.346549999999993</v>
      </c>
      <c r="BD8" s="41"/>
      <c r="BE8" s="41">
        <v>12</v>
      </c>
      <c r="BF8" s="41"/>
      <c r="BG8" s="41"/>
      <c r="BH8" s="41">
        <v>109.29121000000001</v>
      </c>
      <c r="BI8" s="41">
        <v>8.1103100000000001</v>
      </c>
      <c r="BJ8" s="41"/>
      <c r="BK8" s="41"/>
      <c r="BL8" s="41"/>
      <c r="BM8" s="41"/>
      <c r="BN8" s="41"/>
      <c r="BO8" s="41">
        <v>2.0499999999999998</v>
      </c>
      <c r="BP8" s="41">
        <v>136.68686</v>
      </c>
      <c r="BQ8" s="41"/>
      <c r="BR8" s="41">
        <v>5.0681099999999999</v>
      </c>
      <c r="BS8" s="41">
        <v>131.45903000000001</v>
      </c>
      <c r="BT8" s="41">
        <v>10.78097</v>
      </c>
      <c r="BU8" s="41"/>
      <c r="BV8" s="41">
        <v>32.798999999999999</v>
      </c>
      <c r="BW8" s="41">
        <v>3.85819</v>
      </c>
      <c r="BX8" s="41"/>
      <c r="BY8" s="41"/>
      <c r="BZ8" s="41">
        <v>91.711699999999993</v>
      </c>
      <c r="CA8" s="41">
        <v>24.65371</v>
      </c>
      <c r="CB8" s="41">
        <v>0.32940000000000003</v>
      </c>
      <c r="CC8" s="41">
        <v>0.61</v>
      </c>
      <c r="CD8" s="41">
        <v>19.301100000000002</v>
      </c>
      <c r="CE8" s="41">
        <v>448.44479000000001</v>
      </c>
      <c r="CF8" s="41">
        <v>11.4518</v>
      </c>
      <c r="CG8" s="41">
        <v>153.77029999999999</v>
      </c>
      <c r="CH8" s="41">
        <v>18.456779999999998</v>
      </c>
      <c r="CI8" s="41"/>
      <c r="CJ8" s="41"/>
      <c r="CK8" s="41">
        <v>17.49043</v>
      </c>
      <c r="CL8" s="41">
        <v>5.3357799999999997</v>
      </c>
      <c r="CM8" s="41"/>
      <c r="CN8" s="41"/>
      <c r="CO8" s="41">
        <v>13.641299999999999</v>
      </c>
      <c r="CP8" s="41">
        <v>288.25</v>
      </c>
      <c r="CQ8" s="41"/>
      <c r="CR8" s="41">
        <v>26.481999999999999</v>
      </c>
      <c r="CS8" s="41"/>
      <c r="CT8" s="41">
        <v>20.806999999999999</v>
      </c>
    </row>
    <row r="9" spans="1:98" ht="15.6" x14ac:dyDescent="0.3">
      <c r="A9" s="1"/>
      <c r="B9" s="42" t="s">
        <v>698</v>
      </c>
      <c r="C9" s="43"/>
      <c r="D9" s="43"/>
      <c r="E9" s="43">
        <v>35.149099999999997</v>
      </c>
      <c r="F9" s="43">
        <v>13.127000000000001</v>
      </c>
      <c r="G9" s="43"/>
      <c r="H9" s="43">
        <v>7.1999999999999995E-2</v>
      </c>
      <c r="I9" s="43"/>
      <c r="J9" s="43"/>
      <c r="K9" s="43"/>
      <c r="L9" s="43">
        <v>26.315000000000001</v>
      </c>
      <c r="M9" s="43"/>
      <c r="N9" s="43">
        <v>13.03</v>
      </c>
      <c r="O9" s="43">
        <v>31.978000000000002</v>
      </c>
      <c r="P9" s="43"/>
      <c r="Q9" s="43"/>
      <c r="R9" s="43">
        <v>52.936999999999998</v>
      </c>
      <c r="S9" s="43"/>
      <c r="T9" s="43">
        <v>47.392800000000001</v>
      </c>
      <c r="U9" s="43"/>
      <c r="V9" s="43">
        <v>0.6</v>
      </c>
      <c r="W9" s="43"/>
      <c r="X9" s="43">
        <v>31.706</v>
      </c>
      <c r="Y9" s="43"/>
      <c r="Z9" s="43">
        <v>0.83538999999999997</v>
      </c>
      <c r="AA9" s="43"/>
      <c r="AB9" s="43"/>
      <c r="AC9" s="43">
        <v>15.88</v>
      </c>
      <c r="AD9" s="43"/>
      <c r="AE9" s="43">
        <v>0.246</v>
      </c>
      <c r="AF9" s="43">
        <v>5</v>
      </c>
      <c r="AG9" s="43"/>
      <c r="AH9" s="43">
        <v>4.9386999999999999</v>
      </c>
      <c r="AI9" s="43"/>
      <c r="AJ9" s="43">
        <v>5.3343100000000003</v>
      </c>
      <c r="AK9" s="43">
        <v>0</v>
      </c>
      <c r="AL9" s="43">
        <v>0.80169999999999997</v>
      </c>
      <c r="AM9" s="43">
        <v>48.621859999999998</v>
      </c>
      <c r="AN9" s="43">
        <v>133.56657000000001</v>
      </c>
      <c r="AO9" s="43">
        <v>27.313800000000001</v>
      </c>
      <c r="AP9" s="43">
        <v>0.7</v>
      </c>
      <c r="AQ9" s="43">
        <v>166.73768000000001</v>
      </c>
      <c r="AR9" s="43"/>
      <c r="AS9" s="43">
        <v>39.020090000000003</v>
      </c>
      <c r="AT9" s="43">
        <v>34.03293</v>
      </c>
      <c r="AU9" s="43"/>
      <c r="AV9" s="43">
        <v>196.1455</v>
      </c>
      <c r="AW9" s="43">
        <v>35.653700000000001</v>
      </c>
      <c r="AX9" s="43"/>
      <c r="AY9" s="43"/>
      <c r="AZ9" s="43"/>
      <c r="BA9" s="43">
        <v>1.8</v>
      </c>
      <c r="BB9" s="43"/>
      <c r="BC9" s="43">
        <v>72.395020000000002</v>
      </c>
      <c r="BD9" s="43"/>
      <c r="BE9" s="43">
        <v>12</v>
      </c>
      <c r="BF9" s="43"/>
      <c r="BG9" s="43"/>
      <c r="BH9" s="43">
        <v>108.30882</v>
      </c>
      <c r="BI9" s="43">
        <v>8.1496300000000002</v>
      </c>
      <c r="BJ9" s="43"/>
      <c r="BK9" s="43"/>
      <c r="BL9" s="43"/>
      <c r="BM9" s="43"/>
      <c r="BN9" s="43"/>
      <c r="BO9" s="43">
        <v>2.0099999999999998</v>
      </c>
      <c r="BP9" s="43">
        <v>137.25183000000001</v>
      </c>
      <c r="BQ9" s="43"/>
      <c r="BR9" s="43">
        <v>4.9911199999999996</v>
      </c>
      <c r="BS9" s="43">
        <v>131.86408</v>
      </c>
      <c r="BT9" s="43">
        <v>11.715999999999999</v>
      </c>
      <c r="BU9" s="43"/>
      <c r="BV9" s="43">
        <v>32.427900000000001</v>
      </c>
      <c r="BW9" s="43">
        <v>3.9634800000000001</v>
      </c>
      <c r="BX9" s="43"/>
      <c r="BY9" s="43"/>
      <c r="BZ9" s="43">
        <v>90.694100000000006</v>
      </c>
      <c r="CA9" s="43">
        <v>24.631820000000001</v>
      </c>
      <c r="CB9" s="43">
        <v>0.30980000000000002</v>
      </c>
      <c r="CC9" s="43">
        <v>0.6</v>
      </c>
      <c r="CD9" s="43">
        <v>18.435949999999998</v>
      </c>
      <c r="CE9" s="43">
        <v>451.63434999999998</v>
      </c>
      <c r="CF9" s="43">
        <v>11.2685</v>
      </c>
      <c r="CG9" s="43">
        <v>152.32749999999999</v>
      </c>
      <c r="CH9" s="43">
        <v>18.573119999999999</v>
      </c>
      <c r="CI9" s="43"/>
      <c r="CJ9" s="43"/>
      <c r="CK9" s="43">
        <v>17.143509999999999</v>
      </c>
      <c r="CL9" s="43">
        <v>5.2575399999999997</v>
      </c>
      <c r="CM9" s="43"/>
      <c r="CN9" s="43"/>
      <c r="CO9" s="43">
        <v>14.210459999999999</v>
      </c>
      <c r="CP9" s="43">
        <v>294.48</v>
      </c>
      <c r="CQ9" s="43"/>
      <c r="CR9" s="43">
        <v>26.925999999999998</v>
      </c>
      <c r="CS9" s="43"/>
      <c r="CT9" s="43">
        <v>20.314</v>
      </c>
    </row>
    <row r="10" spans="1:98" ht="15.6" x14ac:dyDescent="0.3">
      <c r="A10" s="1"/>
      <c r="B10" s="42" t="s">
        <v>699</v>
      </c>
      <c r="C10" s="43"/>
      <c r="D10" s="43"/>
      <c r="E10" s="43">
        <v>34.785299999999999</v>
      </c>
      <c r="F10" s="43">
        <v>13.821999999999999</v>
      </c>
      <c r="G10" s="43"/>
      <c r="H10" s="43">
        <v>7.2999999999999995E-2</v>
      </c>
      <c r="I10" s="43"/>
      <c r="J10" s="43"/>
      <c r="K10" s="43"/>
      <c r="L10" s="43">
        <v>26.514199999999999</v>
      </c>
      <c r="M10" s="43"/>
      <c r="N10" s="43">
        <v>11.07</v>
      </c>
      <c r="O10" s="43">
        <v>32.106000000000002</v>
      </c>
      <c r="P10" s="43"/>
      <c r="Q10" s="43"/>
      <c r="R10" s="43">
        <v>53.531999999999996</v>
      </c>
      <c r="S10" s="43"/>
      <c r="T10" s="43">
        <v>37.689100000000003</v>
      </c>
      <c r="U10" s="43"/>
      <c r="V10" s="43">
        <v>0.6</v>
      </c>
      <c r="W10" s="43"/>
      <c r="X10" s="43">
        <v>31.085999999999999</v>
      </c>
      <c r="Y10" s="43"/>
      <c r="Z10" s="43">
        <v>0.83940999999999999</v>
      </c>
      <c r="AA10" s="43"/>
      <c r="AB10" s="43"/>
      <c r="AC10" s="43">
        <v>15.91</v>
      </c>
      <c r="AD10" s="43"/>
      <c r="AE10" s="43">
        <v>0.24399999999999999</v>
      </c>
      <c r="AF10" s="43">
        <v>3.4</v>
      </c>
      <c r="AG10" s="43"/>
      <c r="AH10" s="43">
        <v>3.7299000000000002</v>
      </c>
      <c r="AI10" s="43"/>
      <c r="AJ10" s="43">
        <v>5.31128</v>
      </c>
      <c r="AK10" s="43">
        <v>0</v>
      </c>
      <c r="AL10" s="43">
        <v>0.73199999999999998</v>
      </c>
      <c r="AM10" s="43">
        <v>48.660420000000002</v>
      </c>
      <c r="AN10" s="43">
        <v>137.44397000000001</v>
      </c>
      <c r="AO10" s="43">
        <v>28.095300000000002</v>
      </c>
      <c r="AP10" s="43">
        <v>0.64</v>
      </c>
      <c r="AQ10" s="43">
        <v>161.84318999999999</v>
      </c>
      <c r="AR10" s="43"/>
      <c r="AS10" s="43">
        <v>38.560380000000002</v>
      </c>
      <c r="AT10" s="43">
        <v>34.260100000000001</v>
      </c>
      <c r="AU10" s="43"/>
      <c r="AV10" s="43">
        <v>195.75540000000001</v>
      </c>
      <c r="AW10" s="43">
        <v>36.162199999999999</v>
      </c>
      <c r="AX10" s="43"/>
      <c r="AY10" s="43"/>
      <c r="AZ10" s="43"/>
      <c r="BA10" s="43">
        <v>1.9</v>
      </c>
      <c r="BB10" s="43"/>
      <c r="BC10" s="43">
        <v>72.435810000000004</v>
      </c>
      <c r="BD10" s="43"/>
      <c r="BE10" s="43">
        <v>12</v>
      </c>
      <c r="BF10" s="43"/>
      <c r="BG10" s="43"/>
      <c r="BH10" s="43">
        <v>104.19905</v>
      </c>
      <c r="BI10" s="43">
        <v>8.1469299999999993</v>
      </c>
      <c r="BJ10" s="43"/>
      <c r="BK10" s="43"/>
      <c r="BL10" s="43"/>
      <c r="BM10" s="43"/>
      <c r="BN10" s="43"/>
      <c r="BO10" s="43">
        <v>1.88</v>
      </c>
      <c r="BP10" s="43">
        <v>134.63573</v>
      </c>
      <c r="BQ10" s="43"/>
      <c r="BR10" s="43">
        <v>5.0586799999999998</v>
      </c>
      <c r="BS10" s="43">
        <v>131.93020999999999</v>
      </c>
      <c r="BT10" s="43">
        <v>12.51017</v>
      </c>
      <c r="BU10" s="43"/>
      <c r="BV10" s="43">
        <v>31.982099999999999</v>
      </c>
      <c r="BW10" s="43">
        <v>4.0072999999999999</v>
      </c>
      <c r="BX10" s="43"/>
      <c r="BY10" s="43"/>
      <c r="BZ10" s="43">
        <v>90.895799999999994</v>
      </c>
      <c r="CA10" s="43">
        <v>24.66395</v>
      </c>
      <c r="CB10" s="43">
        <v>0.30159999999999998</v>
      </c>
      <c r="CC10" s="43">
        <v>0.59</v>
      </c>
      <c r="CD10" s="43">
        <v>19.690930000000002</v>
      </c>
      <c r="CE10" s="43">
        <v>451.67178000000001</v>
      </c>
      <c r="CF10" s="43">
        <v>11.317399999999999</v>
      </c>
      <c r="CG10" s="43">
        <v>153.334</v>
      </c>
      <c r="CH10" s="43">
        <v>18.286639999999998</v>
      </c>
      <c r="CI10" s="43"/>
      <c r="CJ10" s="43"/>
      <c r="CK10" s="43">
        <v>17.568010000000001</v>
      </c>
      <c r="CL10" s="43">
        <v>5.1838300000000004</v>
      </c>
      <c r="CM10" s="43"/>
      <c r="CN10" s="43"/>
      <c r="CO10" s="43">
        <v>14.30256</v>
      </c>
      <c r="CP10" s="43">
        <v>296.23</v>
      </c>
      <c r="CQ10" s="43"/>
      <c r="CR10" s="43">
        <v>27.029</v>
      </c>
      <c r="CS10" s="43"/>
      <c r="CT10" s="43">
        <v>20.158999999999999</v>
      </c>
    </row>
    <row r="11" spans="1:98" ht="15.6" x14ac:dyDescent="0.3">
      <c r="A11" s="1"/>
      <c r="B11" s="42" t="s">
        <v>700</v>
      </c>
      <c r="C11" s="43"/>
      <c r="D11" s="43"/>
      <c r="E11" s="43">
        <v>34.368600000000001</v>
      </c>
      <c r="F11" s="43">
        <v>14.122</v>
      </c>
      <c r="G11" s="43"/>
      <c r="H11" s="43">
        <v>7.1999999999999995E-2</v>
      </c>
      <c r="I11" s="43"/>
      <c r="J11" s="43"/>
      <c r="K11" s="43"/>
      <c r="L11" s="43">
        <v>26.320599999999999</v>
      </c>
      <c r="M11" s="43"/>
      <c r="N11" s="43">
        <v>13.12</v>
      </c>
      <c r="O11" s="43">
        <v>32.61</v>
      </c>
      <c r="P11" s="43"/>
      <c r="Q11" s="43"/>
      <c r="R11" s="43">
        <v>53.399000000000001</v>
      </c>
      <c r="S11" s="43"/>
      <c r="T11" s="43">
        <v>54.590800000000002</v>
      </c>
      <c r="U11" s="43"/>
      <c r="V11" s="43">
        <v>0.6</v>
      </c>
      <c r="W11" s="43"/>
      <c r="X11" s="43">
        <v>31.91</v>
      </c>
      <c r="Y11" s="43"/>
      <c r="Z11" s="43">
        <v>0.82369999999999999</v>
      </c>
      <c r="AA11" s="43"/>
      <c r="AB11" s="43"/>
      <c r="AC11" s="43">
        <v>15.74</v>
      </c>
      <c r="AD11" s="43"/>
      <c r="AE11" s="43">
        <v>0.245</v>
      </c>
      <c r="AF11" s="43">
        <v>2</v>
      </c>
      <c r="AG11" s="43"/>
      <c r="AH11" s="43">
        <v>5.1589</v>
      </c>
      <c r="AI11" s="43"/>
      <c r="AJ11" s="43">
        <v>5.2735900000000004</v>
      </c>
      <c r="AK11" s="43">
        <v>0</v>
      </c>
      <c r="AL11" s="43">
        <v>0.7026</v>
      </c>
      <c r="AM11" s="43">
        <v>49.405709999999999</v>
      </c>
      <c r="AN11" s="43">
        <v>136.57082</v>
      </c>
      <c r="AO11" s="43">
        <v>29.152200000000001</v>
      </c>
      <c r="AP11" s="43">
        <v>0.44</v>
      </c>
      <c r="AQ11" s="43">
        <v>161.39146</v>
      </c>
      <c r="AR11" s="43"/>
      <c r="AS11" s="43">
        <v>38.44567</v>
      </c>
      <c r="AT11" s="43">
        <v>33.898820000000001</v>
      </c>
      <c r="AU11" s="43"/>
      <c r="AV11" s="43">
        <v>195.78569999999999</v>
      </c>
      <c r="AW11" s="43">
        <v>36.734499999999997</v>
      </c>
      <c r="AX11" s="43"/>
      <c r="AY11" s="43"/>
      <c r="AZ11" s="43"/>
      <c r="BA11" s="43">
        <v>1.9</v>
      </c>
      <c r="BB11" s="43"/>
      <c r="BC11" s="43">
        <v>72.413060000000002</v>
      </c>
      <c r="BD11" s="43"/>
      <c r="BE11" s="43">
        <v>12</v>
      </c>
      <c r="BF11" s="43"/>
      <c r="BG11" s="43"/>
      <c r="BH11" s="43">
        <v>108.42568</v>
      </c>
      <c r="BI11" s="43">
        <v>8.13096</v>
      </c>
      <c r="BJ11" s="43"/>
      <c r="BK11" s="43"/>
      <c r="BL11" s="43"/>
      <c r="BM11" s="43"/>
      <c r="BN11" s="43"/>
      <c r="BO11" s="43">
        <v>1.93</v>
      </c>
      <c r="BP11" s="43">
        <v>137.85684000000001</v>
      </c>
      <c r="BQ11" s="43"/>
      <c r="BR11" s="43">
        <v>4.9997199999999999</v>
      </c>
      <c r="BS11" s="43">
        <v>134.13459</v>
      </c>
      <c r="BT11" s="43">
        <v>12.42262</v>
      </c>
      <c r="BU11" s="43"/>
      <c r="BV11" s="43">
        <v>32.487099999999998</v>
      </c>
      <c r="BW11" s="43">
        <v>3.7307000000000001</v>
      </c>
      <c r="BX11" s="43"/>
      <c r="BY11" s="43"/>
      <c r="BZ11" s="43">
        <v>92.5261</v>
      </c>
      <c r="CA11" s="43">
        <v>24.70534</v>
      </c>
      <c r="CB11" s="43">
        <v>0.2898</v>
      </c>
      <c r="CC11" s="43">
        <v>0.61</v>
      </c>
      <c r="CD11" s="43">
        <v>19.712479999999999</v>
      </c>
      <c r="CE11" s="43">
        <v>451.63517999999999</v>
      </c>
      <c r="CF11" s="43">
        <v>11.581200000000001</v>
      </c>
      <c r="CG11" s="43">
        <v>154.1232</v>
      </c>
      <c r="CH11" s="43">
        <v>17.87199</v>
      </c>
      <c r="CI11" s="43"/>
      <c r="CJ11" s="43"/>
      <c r="CK11" s="43">
        <v>17.934239999999999</v>
      </c>
      <c r="CL11" s="43">
        <v>5.1193299999999997</v>
      </c>
      <c r="CM11" s="43"/>
      <c r="CN11" s="43"/>
      <c r="CO11" s="43">
        <v>12.27783</v>
      </c>
      <c r="CP11" s="43">
        <v>284.36</v>
      </c>
      <c r="CQ11" s="43"/>
      <c r="CR11" s="43">
        <v>27.097999999999999</v>
      </c>
      <c r="CS11" s="43"/>
      <c r="CT11" s="43">
        <v>20.117000000000001</v>
      </c>
    </row>
    <row r="12" spans="1:98" ht="15.6" x14ac:dyDescent="0.3">
      <c r="A12" s="1"/>
      <c r="B12" s="42" t="s">
        <v>701</v>
      </c>
      <c r="C12" s="43"/>
      <c r="D12" s="43"/>
      <c r="E12" s="43">
        <v>34.482100000000003</v>
      </c>
      <c r="F12" s="43">
        <v>14.304</v>
      </c>
      <c r="G12" s="43"/>
      <c r="H12" s="43">
        <v>7.1999999999999995E-2</v>
      </c>
      <c r="I12" s="43"/>
      <c r="J12" s="43"/>
      <c r="K12" s="43"/>
      <c r="L12" s="43">
        <v>26.33</v>
      </c>
      <c r="M12" s="43"/>
      <c r="N12" s="43">
        <v>13</v>
      </c>
      <c r="O12" s="43">
        <v>33.024000000000001</v>
      </c>
      <c r="P12" s="43"/>
      <c r="Q12" s="43"/>
      <c r="R12" s="43">
        <v>52.624000000000002</v>
      </c>
      <c r="S12" s="43"/>
      <c r="T12" s="43">
        <v>52.7072</v>
      </c>
      <c r="U12" s="43"/>
      <c r="V12" s="43">
        <v>0.6</v>
      </c>
      <c r="W12" s="43"/>
      <c r="X12" s="43">
        <v>22.966999999999999</v>
      </c>
      <c r="Y12" s="43"/>
      <c r="Z12" s="43">
        <v>0.82325000000000004</v>
      </c>
      <c r="AA12" s="43"/>
      <c r="AB12" s="43"/>
      <c r="AC12" s="43">
        <v>15.4</v>
      </c>
      <c r="AD12" s="43"/>
      <c r="AE12" s="43">
        <v>0.247</v>
      </c>
      <c r="AF12" s="43">
        <v>2.2999999999999998</v>
      </c>
      <c r="AG12" s="43"/>
      <c r="AH12" s="43">
        <v>5.8650000000000002</v>
      </c>
      <c r="AI12" s="43"/>
      <c r="AJ12" s="43">
        <v>5.2218400000000003</v>
      </c>
      <c r="AK12" s="43">
        <v>0</v>
      </c>
      <c r="AL12" s="43">
        <v>0.68720000000000003</v>
      </c>
      <c r="AM12" s="43">
        <v>49.683450000000001</v>
      </c>
      <c r="AN12" s="43">
        <v>136.66820999999999</v>
      </c>
      <c r="AO12" s="43">
        <v>28.875900000000001</v>
      </c>
      <c r="AP12" s="43">
        <v>0.41</v>
      </c>
      <c r="AQ12" s="43">
        <v>163.38159999999999</v>
      </c>
      <c r="AR12" s="43"/>
      <c r="AS12" s="43">
        <v>38.74371</v>
      </c>
      <c r="AT12" s="43">
        <v>34.196199999999997</v>
      </c>
      <c r="AU12" s="43"/>
      <c r="AV12" s="43">
        <v>198.3058</v>
      </c>
      <c r="AW12" s="43">
        <v>36.875399999999999</v>
      </c>
      <c r="AX12" s="43"/>
      <c r="AY12" s="43"/>
      <c r="AZ12" s="43"/>
      <c r="BA12" s="43">
        <v>1.9</v>
      </c>
      <c r="BB12" s="43"/>
      <c r="BC12" s="43">
        <v>72.37097</v>
      </c>
      <c r="BD12" s="43"/>
      <c r="BE12" s="43">
        <v>12</v>
      </c>
      <c r="BF12" s="43"/>
      <c r="BG12" s="43"/>
      <c r="BH12" s="43">
        <v>103.22157</v>
      </c>
      <c r="BI12" s="43">
        <v>8.0646599999999999</v>
      </c>
      <c r="BJ12" s="43"/>
      <c r="BK12" s="43"/>
      <c r="BL12" s="43"/>
      <c r="BM12" s="43"/>
      <c r="BN12" s="43"/>
      <c r="BO12" s="43">
        <v>2.04</v>
      </c>
      <c r="BP12" s="43">
        <v>130.84110000000001</v>
      </c>
      <c r="BQ12" s="43"/>
      <c r="BR12" s="43">
        <v>4.8991100000000003</v>
      </c>
      <c r="BS12" s="43">
        <v>134.38937000000001</v>
      </c>
      <c r="BT12" s="43">
        <v>13.04791</v>
      </c>
      <c r="BU12" s="43"/>
      <c r="BV12" s="43">
        <v>32.888300000000001</v>
      </c>
      <c r="BW12" s="43">
        <v>3.87202</v>
      </c>
      <c r="BX12" s="43"/>
      <c r="BY12" s="43"/>
      <c r="BZ12" s="43">
        <v>93.817300000000003</v>
      </c>
      <c r="CA12" s="43">
        <v>24.664390000000001</v>
      </c>
      <c r="CB12" s="43">
        <v>0.28399999999999997</v>
      </c>
      <c r="CC12" s="43">
        <v>0.62</v>
      </c>
      <c r="CD12" s="43">
        <v>19.664549999999998</v>
      </c>
      <c r="CE12" s="43">
        <v>450.71784000000002</v>
      </c>
      <c r="CF12" s="43">
        <v>11.4474</v>
      </c>
      <c r="CG12" s="43">
        <v>151.61009999999999</v>
      </c>
      <c r="CH12" s="43">
        <v>17.927820000000001</v>
      </c>
      <c r="CI12" s="43"/>
      <c r="CJ12" s="43"/>
      <c r="CK12" s="43">
        <v>17.764620000000001</v>
      </c>
      <c r="CL12" s="43">
        <v>4.69191</v>
      </c>
      <c r="CM12" s="43"/>
      <c r="CN12" s="43"/>
      <c r="CO12" s="43">
        <v>12.38926</v>
      </c>
      <c r="CP12" s="43">
        <v>283.54000000000002</v>
      </c>
      <c r="CQ12" s="43"/>
      <c r="CR12" s="43">
        <v>27.277999999999999</v>
      </c>
      <c r="CS12" s="43"/>
      <c r="CT12" s="43">
        <v>19.834</v>
      </c>
    </row>
    <row r="13" spans="1:98" ht="15.6" x14ac:dyDescent="0.3">
      <c r="A13" s="1"/>
      <c r="B13" s="42" t="s">
        <v>702</v>
      </c>
      <c r="C13" s="43"/>
      <c r="D13" s="43"/>
      <c r="E13" s="43">
        <v>34.5929</v>
      </c>
      <c r="F13" s="43">
        <v>13.612</v>
      </c>
      <c r="G13" s="43"/>
      <c r="H13" s="43">
        <v>7.0999999999999994E-2</v>
      </c>
      <c r="I13" s="43"/>
      <c r="J13" s="43"/>
      <c r="K13" s="43"/>
      <c r="L13" s="43">
        <v>26.417100000000001</v>
      </c>
      <c r="M13" s="43"/>
      <c r="N13" s="43">
        <v>12.98</v>
      </c>
      <c r="O13" s="43">
        <v>32.694000000000003</v>
      </c>
      <c r="P13" s="43"/>
      <c r="Q13" s="43"/>
      <c r="R13" s="43">
        <v>52.719000000000001</v>
      </c>
      <c r="S13" s="43"/>
      <c r="T13" s="43">
        <v>45.168500000000002</v>
      </c>
      <c r="U13" s="43"/>
      <c r="V13" s="43">
        <v>0.6</v>
      </c>
      <c r="W13" s="43"/>
      <c r="X13" s="43">
        <v>29.965</v>
      </c>
      <c r="Y13" s="43"/>
      <c r="Z13" s="43">
        <v>0.84158999999999995</v>
      </c>
      <c r="AA13" s="43"/>
      <c r="AB13" s="43"/>
      <c r="AC13" s="43">
        <v>15.23</v>
      </c>
      <c r="AD13" s="43"/>
      <c r="AE13" s="43">
        <v>0.24399999999999999</v>
      </c>
      <c r="AF13" s="43">
        <v>4</v>
      </c>
      <c r="AG13" s="43"/>
      <c r="AH13" s="43">
        <v>4.2546999999999997</v>
      </c>
      <c r="AI13" s="43"/>
      <c r="AJ13" s="43">
        <v>4.8159200000000002</v>
      </c>
      <c r="AK13" s="43">
        <v>0</v>
      </c>
      <c r="AL13" s="43">
        <v>0.66690000000000005</v>
      </c>
      <c r="AM13" s="43">
        <v>49.585120000000003</v>
      </c>
      <c r="AN13" s="43">
        <v>136.97067999999999</v>
      </c>
      <c r="AO13" s="43">
        <v>28.185400000000001</v>
      </c>
      <c r="AP13" s="43">
        <v>0.67</v>
      </c>
      <c r="AQ13" s="43">
        <v>162.84029000000001</v>
      </c>
      <c r="AR13" s="43"/>
      <c r="AS13" s="43">
        <v>38.576340000000002</v>
      </c>
      <c r="AT13" s="43">
        <v>34.228810000000003</v>
      </c>
      <c r="AU13" s="43"/>
      <c r="AV13" s="43">
        <v>198.30600000000001</v>
      </c>
      <c r="AW13" s="43">
        <v>36.746600000000001</v>
      </c>
      <c r="AX13" s="43"/>
      <c r="AY13" s="43"/>
      <c r="AZ13" s="43"/>
      <c r="BA13" s="43">
        <v>1.9</v>
      </c>
      <c r="BB13" s="43"/>
      <c r="BC13" s="43">
        <v>72.451049999999995</v>
      </c>
      <c r="BD13" s="43"/>
      <c r="BE13" s="43">
        <v>12</v>
      </c>
      <c r="BF13" s="43"/>
      <c r="BG13" s="43"/>
      <c r="BH13" s="43">
        <v>113.01398</v>
      </c>
      <c r="BI13" s="43">
        <v>8.1296300000000006</v>
      </c>
      <c r="BJ13" s="43"/>
      <c r="BK13" s="43"/>
      <c r="BL13" s="43"/>
      <c r="BM13" s="43"/>
      <c r="BN13" s="43"/>
      <c r="BO13" s="43">
        <v>1.95</v>
      </c>
      <c r="BP13" s="43">
        <v>129.93106</v>
      </c>
      <c r="BQ13" s="43"/>
      <c r="BR13" s="43">
        <v>4.9448999999999996</v>
      </c>
      <c r="BS13" s="43">
        <v>134.05017000000001</v>
      </c>
      <c r="BT13" s="43">
        <v>12.795500000000001</v>
      </c>
      <c r="BU13" s="43"/>
      <c r="BV13" s="43">
        <v>32.755899999999997</v>
      </c>
      <c r="BW13" s="43">
        <v>3.9659300000000002</v>
      </c>
      <c r="BX13" s="43"/>
      <c r="BY13" s="43"/>
      <c r="BZ13" s="43">
        <v>93.664100000000005</v>
      </c>
      <c r="CA13" s="43">
        <v>24.617429999999999</v>
      </c>
      <c r="CB13" s="43">
        <v>0.2823</v>
      </c>
      <c r="CC13" s="43">
        <v>0.59</v>
      </c>
      <c r="CD13" s="43">
        <v>19.167200000000001</v>
      </c>
      <c r="CE13" s="43">
        <v>446.54277999999999</v>
      </c>
      <c r="CF13" s="43">
        <v>11.6709</v>
      </c>
      <c r="CG13" s="43">
        <v>150.5607</v>
      </c>
      <c r="CH13" s="43">
        <v>18.134119999999999</v>
      </c>
      <c r="CI13" s="43"/>
      <c r="CJ13" s="43"/>
      <c r="CK13" s="43">
        <v>16.683810000000001</v>
      </c>
      <c r="CL13" s="43">
        <v>4.6376400000000002</v>
      </c>
      <c r="CM13" s="43"/>
      <c r="CN13" s="43"/>
      <c r="CO13" s="43">
        <v>12.477790000000001</v>
      </c>
      <c r="CP13" s="43">
        <v>295.73</v>
      </c>
      <c r="CQ13" s="43"/>
      <c r="CR13" s="43">
        <v>27.495999999999999</v>
      </c>
      <c r="CS13" s="43"/>
      <c r="CT13" s="43">
        <v>19.823</v>
      </c>
    </row>
    <row r="14" spans="1:98" ht="15.6" x14ac:dyDescent="0.3">
      <c r="A14" s="1"/>
      <c r="B14" s="42" t="s">
        <v>703</v>
      </c>
      <c r="C14" s="43"/>
      <c r="D14" s="43"/>
      <c r="E14" s="43">
        <v>34.7303</v>
      </c>
      <c r="F14" s="43">
        <v>13.657</v>
      </c>
      <c r="G14" s="43"/>
      <c r="H14" s="43">
        <v>7.0999999999999994E-2</v>
      </c>
      <c r="I14" s="43"/>
      <c r="J14" s="43"/>
      <c r="K14" s="43"/>
      <c r="L14" s="43">
        <v>26.4435</v>
      </c>
      <c r="M14" s="43"/>
      <c r="N14" s="43">
        <v>13.07</v>
      </c>
      <c r="O14" s="43">
        <v>32.445999999999998</v>
      </c>
      <c r="P14" s="43"/>
      <c r="Q14" s="43"/>
      <c r="R14" s="43">
        <v>52.634</v>
      </c>
      <c r="S14" s="43"/>
      <c r="T14" s="43">
        <v>47.775700000000001</v>
      </c>
      <c r="U14" s="43"/>
      <c r="V14" s="43">
        <v>0.6</v>
      </c>
      <c r="W14" s="43"/>
      <c r="X14" s="43">
        <v>28.805</v>
      </c>
      <c r="Y14" s="43"/>
      <c r="Z14" s="43">
        <v>0.85426999999999997</v>
      </c>
      <c r="AA14" s="43"/>
      <c r="AB14" s="43"/>
      <c r="AC14" s="43">
        <v>14.98</v>
      </c>
      <c r="AD14" s="43"/>
      <c r="AE14" s="43">
        <v>0.246</v>
      </c>
      <c r="AF14" s="43">
        <v>4.0999999999999996</v>
      </c>
      <c r="AG14" s="43"/>
      <c r="AH14" s="43">
        <v>4.3026</v>
      </c>
      <c r="AI14" s="43"/>
      <c r="AJ14" s="43">
        <v>5.0571900000000003</v>
      </c>
      <c r="AK14" s="43">
        <v>0</v>
      </c>
      <c r="AL14" s="43">
        <v>0.65369999999999995</v>
      </c>
      <c r="AM14" s="43">
        <v>48.617040000000003</v>
      </c>
      <c r="AN14" s="43">
        <v>132.60847999999999</v>
      </c>
      <c r="AO14" s="43">
        <v>27.811699999999998</v>
      </c>
      <c r="AP14" s="43">
        <v>0.48</v>
      </c>
      <c r="AQ14" s="43">
        <v>161.99072000000001</v>
      </c>
      <c r="AR14" s="43"/>
      <c r="AS14" s="43">
        <v>37.012059999999998</v>
      </c>
      <c r="AT14" s="43">
        <v>34.118870000000001</v>
      </c>
      <c r="AU14" s="43"/>
      <c r="AV14" s="43">
        <v>198.3364</v>
      </c>
      <c r="AW14" s="43">
        <v>36.8249</v>
      </c>
      <c r="AX14" s="43"/>
      <c r="AY14" s="43"/>
      <c r="AZ14" s="43"/>
      <c r="BA14" s="43">
        <v>2.6</v>
      </c>
      <c r="BB14" s="43"/>
      <c r="BC14" s="43">
        <v>72.451300000000003</v>
      </c>
      <c r="BD14" s="43"/>
      <c r="BE14" s="43">
        <v>12</v>
      </c>
      <c r="BF14" s="43"/>
      <c r="BG14" s="43"/>
      <c r="BH14" s="43">
        <v>104.60809999999999</v>
      </c>
      <c r="BI14" s="43">
        <v>8.1067400000000003</v>
      </c>
      <c r="BJ14" s="43"/>
      <c r="BK14" s="43"/>
      <c r="BL14" s="43"/>
      <c r="BM14" s="43"/>
      <c r="BN14" s="43"/>
      <c r="BO14" s="43">
        <v>1.91</v>
      </c>
      <c r="BP14" s="43">
        <v>126.75953</v>
      </c>
      <c r="BQ14" s="43"/>
      <c r="BR14" s="43">
        <v>4.9492700000000003</v>
      </c>
      <c r="BS14" s="43">
        <v>135.44191000000001</v>
      </c>
      <c r="BT14" s="43">
        <v>11.759230000000001</v>
      </c>
      <c r="BU14" s="43"/>
      <c r="BV14" s="43">
        <v>31.369800000000001</v>
      </c>
      <c r="BW14" s="43">
        <v>4.0273599999999998</v>
      </c>
      <c r="BX14" s="43"/>
      <c r="BY14" s="43"/>
      <c r="BZ14" s="43">
        <v>92.915199999999999</v>
      </c>
      <c r="CA14" s="43">
        <v>24.635819999999999</v>
      </c>
      <c r="CB14" s="43">
        <v>0.2697</v>
      </c>
      <c r="CC14" s="43">
        <v>0.56000000000000005</v>
      </c>
      <c r="CD14" s="43">
        <v>18.38991</v>
      </c>
      <c r="CE14" s="43">
        <v>448.71573999999998</v>
      </c>
      <c r="CF14" s="43">
        <v>11.5015</v>
      </c>
      <c r="CG14" s="43">
        <v>143.43209999999999</v>
      </c>
      <c r="CH14" s="43">
        <v>18.185849999999999</v>
      </c>
      <c r="CI14" s="43"/>
      <c r="CJ14" s="43"/>
      <c r="CK14" s="43">
        <v>16.87642</v>
      </c>
      <c r="CL14" s="43">
        <v>4.6248199999999997</v>
      </c>
      <c r="CM14" s="43"/>
      <c r="CN14" s="43"/>
      <c r="CO14" s="43">
        <v>15.10758</v>
      </c>
      <c r="CP14" s="43">
        <v>284.37</v>
      </c>
      <c r="CQ14" s="43"/>
      <c r="CR14" s="43">
        <v>27.506</v>
      </c>
      <c r="CS14" s="43"/>
      <c r="CT14" s="43">
        <v>20.015999999999998</v>
      </c>
    </row>
    <row r="15" spans="1:98" ht="15.6" x14ac:dyDescent="0.3">
      <c r="A15" s="1"/>
      <c r="B15" s="42" t="s">
        <v>704</v>
      </c>
      <c r="C15" s="43"/>
      <c r="D15" s="43"/>
      <c r="E15" s="43">
        <v>34.393900000000002</v>
      </c>
      <c r="F15" s="43">
        <v>14.347</v>
      </c>
      <c r="G15" s="43"/>
      <c r="H15" s="43">
        <v>7.2999999999999995E-2</v>
      </c>
      <c r="I15" s="43"/>
      <c r="J15" s="43"/>
      <c r="K15" s="43"/>
      <c r="L15" s="43">
        <v>26.614000000000001</v>
      </c>
      <c r="M15" s="43"/>
      <c r="N15" s="43">
        <v>12.84</v>
      </c>
      <c r="O15" s="43">
        <v>32.618000000000002</v>
      </c>
      <c r="P15" s="43"/>
      <c r="Q15" s="43"/>
      <c r="R15" s="43">
        <v>53.002000000000002</v>
      </c>
      <c r="S15" s="43"/>
      <c r="T15" s="43">
        <v>44.951300000000003</v>
      </c>
      <c r="U15" s="43"/>
      <c r="V15" s="43">
        <v>0.6</v>
      </c>
      <c r="W15" s="43"/>
      <c r="X15" s="43">
        <v>28.992000000000001</v>
      </c>
      <c r="Y15" s="43"/>
      <c r="Z15" s="43">
        <v>0.85118000000000005</v>
      </c>
      <c r="AA15" s="43"/>
      <c r="AB15" s="43"/>
      <c r="AC15" s="43">
        <v>14.82</v>
      </c>
      <c r="AD15" s="43"/>
      <c r="AE15" s="43">
        <v>0.247</v>
      </c>
      <c r="AF15" s="43">
        <v>3.1</v>
      </c>
      <c r="AG15" s="43"/>
      <c r="AH15" s="43">
        <v>3.5857999999999999</v>
      </c>
      <c r="AI15" s="43"/>
      <c r="AJ15" s="43">
        <v>5.19055</v>
      </c>
      <c r="AK15" s="43">
        <v>0</v>
      </c>
      <c r="AL15" s="43">
        <v>0.65690000000000004</v>
      </c>
      <c r="AM15" s="43">
        <v>47.013599999999997</v>
      </c>
      <c r="AN15" s="43">
        <v>134.90191999999999</v>
      </c>
      <c r="AO15" s="43">
        <v>27.3767</v>
      </c>
      <c r="AP15" s="43">
        <v>0.18</v>
      </c>
      <c r="AQ15" s="43">
        <v>160.00864999999999</v>
      </c>
      <c r="AR15" s="43"/>
      <c r="AS15" s="43">
        <v>38.131270000000001</v>
      </c>
      <c r="AT15" s="43">
        <v>33.238460000000003</v>
      </c>
      <c r="AU15" s="43"/>
      <c r="AV15" s="43">
        <v>198.4014</v>
      </c>
      <c r="AW15" s="43">
        <v>37.145000000000003</v>
      </c>
      <c r="AX15" s="43"/>
      <c r="AY15" s="43"/>
      <c r="AZ15" s="43"/>
      <c r="BA15" s="43">
        <v>2.6</v>
      </c>
      <c r="BB15" s="43"/>
      <c r="BC15" s="43">
        <v>71.879409999999993</v>
      </c>
      <c r="BD15" s="43"/>
      <c r="BE15" s="43">
        <v>12</v>
      </c>
      <c r="BF15" s="43"/>
      <c r="BG15" s="43"/>
      <c r="BH15" s="43">
        <v>104.59941999999999</v>
      </c>
      <c r="BI15" s="43">
        <v>8.0460100000000008</v>
      </c>
      <c r="BJ15" s="43"/>
      <c r="BK15" s="43"/>
      <c r="BL15" s="43"/>
      <c r="BM15" s="43"/>
      <c r="BN15" s="43"/>
      <c r="BO15" s="43">
        <v>1.74</v>
      </c>
      <c r="BP15" s="43">
        <v>131.47478000000001</v>
      </c>
      <c r="BQ15" s="43"/>
      <c r="BR15" s="43">
        <v>4.9685800000000002</v>
      </c>
      <c r="BS15" s="43">
        <v>135.58372</v>
      </c>
      <c r="BT15" s="43">
        <v>11.759040000000001</v>
      </c>
      <c r="BU15" s="43"/>
      <c r="BV15" s="43">
        <v>31.843499999999999</v>
      </c>
      <c r="BW15" s="43">
        <v>3.8865599999999998</v>
      </c>
      <c r="BX15" s="43"/>
      <c r="BY15" s="43"/>
      <c r="BZ15" s="43">
        <v>92.240399999999994</v>
      </c>
      <c r="CA15" s="43">
        <v>24.67127</v>
      </c>
      <c r="CB15" s="43">
        <v>0.26200000000000001</v>
      </c>
      <c r="CC15" s="43">
        <v>0.57999999999999996</v>
      </c>
      <c r="CD15" s="43">
        <v>17.412330000000001</v>
      </c>
      <c r="CE15" s="43">
        <v>452.18313999999998</v>
      </c>
      <c r="CF15" s="43">
        <v>11.512499999999999</v>
      </c>
      <c r="CG15" s="43">
        <v>143.1703</v>
      </c>
      <c r="CH15" s="43">
        <v>18.19096</v>
      </c>
      <c r="CI15" s="43"/>
      <c r="CJ15" s="43"/>
      <c r="CK15" s="43">
        <v>17.204910000000002</v>
      </c>
      <c r="CL15" s="43">
        <v>4.9371999999999998</v>
      </c>
      <c r="CM15" s="43"/>
      <c r="CN15" s="43"/>
      <c r="CO15" s="43">
        <v>15.49512</v>
      </c>
      <c r="CP15" s="43">
        <v>289.55</v>
      </c>
      <c r="CQ15" s="43"/>
      <c r="CR15" s="43">
        <v>27.145</v>
      </c>
      <c r="CS15" s="43"/>
      <c r="CT15" s="43">
        <v>19.649999999999999</v>
      </c>
    </row>
    <row r="16" spans="1:98" ht="15.6" x14ac:dyDescent="0.3">
      <c r="A16" s="1"/>
      <c r="B16" s="42" t="s">
        <v>705</v>
      </c>
      <c r="C16" s="43"/>
      <c r="D16" s="43"/>
      <c r="E16" s="43">
        <v>34.284199999999998</v>
      </c>
      <c r="F16" s="43">
        <v>13.271000000000001</v>
      </c>
      <c r="G16" s="43"/>
      <c r="H16" s="43">
        <v>7.0999999999999994E-2</v>
      </c>
      <c r="I16" s="43"/>
      <c r="J16" s="43"/>
      <c r="K16" s="43"/>
      <c r="L16" s="43">
        <v>26.7883</v>
      </c>
      <c r="M16" s="43"/>
      <c r="N16" s="43">
        <v>13</v>
      </c>
      <c r="O16" s="43">
        <v>33.42</v>
      </c>
      <c r="P16" s="43"/>
      <c r="Q16" s="43"/>
      <c r="R16" s="43">
        <v>52.64</v>
      </c>
      <c r="S16" s="43"/>
      <c r="T16" s="43">
        <v>37.016300000000001</v>
      </c>
      <c r="U16" s="43"/>
      <c r="V16" s="43">
        <v>0.6</v>
      </c>
      <c r="W16" s="43"/>
      <c r="X16" s="43">
        <v>29.460999999999999</v>
      </c>
      <c r="Y16" s="43"/>
      <c r="Z16" s="43">
        <v>0.83557000000000003</v>
      </c>
      <c r="AA16" s="43"/>
      <c r="AB16" s="43"/>
      <c r="AC16" s="43">
        <v>14.38</v>
      </c>
      <c r="AD16" s="43"/>
      <c r="AE16" s="43">
        <v>0.246</v>
      </c>
      <c r="AF16" s="43">
        <v>1.9</v>
      </c>
      <c r="AG16" s="43"/>
      <c r="AH16" s="43">
        <v>2.0121000000000002</v>
      </c>
      <c r="AI16" s="43"/>
      <c r="AJ16" s="43">
        <v>5.2815200000000004</v>
      </c>
      <c r="AK16" s="43">
        <v>0</v>
      </c>
      <c r="AL16" s="43">
        <v>0.63800000000000001</v>
      </c>
      <c r="AM16" s="43">
        <v>32.039839999999998</v>
      </c>
      <c r="AN16" s="43">
        <v>137.88971000000001</v>
      </c>
      <c r="AO16" s="43">
        <v>27.973199999999999</v>
      </c>
      <c r="AP16" s="43">
        <v>1.65</v>
      </c>
      <c r="AQ16" s="43">
        <v>161.15078</v>
      </c>
      <c r="AR16" s="43"/>
      <c r="AS16" s="43">
        <v>36.759239999999998</v>
      </c>
      <c r="AT16" s="43">
        <v>32.581189999999999</v>
      </c>
      <c r="AU16" s="43"/>
      <c r="AV16" s="43">
        <v>197.9376</v>
      </c>
      <c r="AW16" s="43">
        <v>36.179099999999998</v>
      </c>
      <c r="AX16" s="43"/>
      <c r="AY16" s="43"/>
      <c r="AZ16" s="43"/>
      <c r="BA16" s="43">
        <v>2.61</v>
      </c>
      <c r="BB16" s="43"/>
      <c r="BC16" s="43">
        <v>71.899950000000004</v>
      </c>
      <c r="BD16" s="43"/>
      <c r="BE16" s="43">
        <v>12</v>
      </c>
      <c r="BF16" s="43"/>
      <c r="BG16" s="43"/>
      <c r="BH16" s="43">
        <v>109.76452</v>
      </c>
      <c r="BI16" s="43">
        <v>8.1742399999999993</v>
      </c>
      <c r="BJ16" s="43"/>
      <c r="BK16" s="43"/>
      <c r="BL16" s="43"/>
      <c r="BM16" s="43"/>
      <c r="BN16" s="43"/>
      <c r="BO16" s="43">
        <v>1.8</v>
      </c>
      <c r="BP16" s="43">
        <v>137.78532000000001</v>
      </c>
      <c r="BQ16" s="43"/>
      <c r="BR16" s="43">
        <v>5.0098900000000004</v>
      </c>
      <c r="BS16" s="43">
        <v>134.32480000000001</v>
      </c>
      <c r="BT16" s="43">
        <v>12.133929999999999</v>
      </c>
      <c r="BU16" s="43"/>
      <c r="BV16" s="43">
        <v>32.749600000000001</v>
      </c>
      <c r="BW16" s="43">
        <v>3.9036599999999999</v>
      </c>
      <c r="BX16" s="43"/>
      <c r="BY16" s="43"/>
      <c r="BZ16" s="43">
        <v>91.808199999999999</v>
      </c>
      <c r="CA16" s="43">
        <v>24.651540000000001</v>
      </c>
      <c r="CB16" s="43">
        <v>0.25729999999999997</v>
      </c>
      <c r="CC16" s="43">
        <v>0.56999999999999995</v>
      </c>
      <c r="CD16" s="43">
        <v>17.98762</v>
      </c>
      <c r="CE16" s="43">
        <v>453.54784000000001</v>
      </c>
      <c r="CF16" s="43">
        <v>11.4396</v>
      </c>
      <c r="CG16" s="43">
        <v>156.45169999999999</v>
      </c>
      <c r="CH16" s="43">
        <v>18.14705</v>
      </c>
      <c r="CI16" s="43"/>
      <c r="CJ16" s="43"/>
      <c r="CK16" s="43">
        <v>16.849039999999999</v>
      </c>
      <c r="CL16" s="43">
        <v>5.0357799999999999</v>
      </c>
      <c r="CM16" s="43"/>
      <c r="CN16" s="43"/>
      <c r="CO16" s="43">
        <v>14.84914</v>
      </c>
      <c r="CP16" s="43">
        <v>290.56</v>
      </c>
      <c r="CQ16" s="43"/>
      <c r="CR16" s="43">
        <v>26.698</v>
      </c>
      <c r="CS16" s="43"/>
      <c r="CT16" s="43">
        <v>20.254999999999999</v>
      </c>
    </row>
    <row r="17" spans="1:98" ht="15.6" x14ac:dyDescent="0.3">
      <c r="A17" s="1"/>
      <c r="B17" s="42" t="s">
        <v>706</v>
      </c>
      <c r="C17" s="43"/>
      <c r="D17" s="43"/>
      <c r="E17" s="43">
        <v>34.356400000000001</v>
      </c>
      <c r="F17" s="43">
        <v>12.848000000000001</v>
      </c>
      <c r="G17" s="43"/>
      <c r="H17" s="43">
        <v>7.0999999999999994E-2</v>
      </c>
      <c r="I17" s="43"/>
      <c r="J17" s="43"/>
      <c r="K17" s="43"/>
      <c r="L17" s="43">
        <v>26.531400000000001</v>
      </c>
      <c r="M17" s="43"/>
      <c r="N17" s="43">
        <v>13.16</v>
      </c>
      <c r="O17" s="43">
        <v>33.223999999999997</v>
      </c>
      <c r="P17" s="43"/>
      <c r="Q17" s="43"/>
      <c r="R17" s="43">
        <v>52.534999999999997</v>
      </c>
      <c r="S17" s="43"/>
      <c r="T17" s="43">
        <v>51.261200000000002</v>
      </c>
      <c r="U17" s="43"/>
      <c r="V17" s="43">
        <v>0.6</v>
      </c>
      <c r="W17" s="43"/>
      <c r="X17" s="43">
        <v>29.882000000000001</v>
      </c>
      <c r="Y17" s="43"/>
      <c r="Z17" s="43">
        <v>0.82450000000000001</v>
      </c>
      <c r="AA17" s="43"/>
      <c r="AB17" s="43"/>
      <c r="AC17" s="43">
        <v>14.52</v>
      </c>
      <c r="AD17" s="43"/>
      <c r="AE17" s="43">
        <v>0.25</v>
      </c>
      <c r="AF17" s="43">
        <v>0.9</v>
      </c>
      <c r="AG17" s="43"/>
      <c r="AH17" s="43">
        <v>3.8592</v>
      </c>
      <c r="AI17" s="43"/>
      <c r="AJ17" s="43">
        <v>5.03627</v>
      </c>
      <c r="AK17" s="43">
        <v>0</v>
      </c>
      <c r="AL17" s="43">
        <v>0.63680000000000003</v>
      </c>
      <c r="AM17" s="43">
        <v>47.970970000000001</v>
      </c>
      <c r="AN17" s="43">
        <v>140.58484000000001</v>
      </c>
      <c r="AO17" s="43">
        <v>27.525700000000001</v>
      </c>
      <c r="AP17" s="43">
        <v>2.1</v>
      </c>
      <c r="AQ17" s="43">
        <v>164.7851</v>
      </c>
      <c r="AR17" s="43"/>
      <c r="AS17" s="43">
        <v>37.722290000000001</v>
      </c>
      <c r="AT17" s="43">
        <v>32.333060000000003</v>
      </c>
      <c r="AU17" s="43"/>
      <c r="AV17" s="43">
        <v>196.30019999999999</v>
      </c>
      <c r="AW17" s="43">
        <v>35.361699999999999</v>
      </c>
      <c r="AX17" s="43"/>
      <c r="AY17" s="43"/>
      <c r="AZ17" s="43"/>
      <c r="BA17" s="43">
        <v>2.5</v>
      </c>
      <c r="BB17" s="43"/>
      <c r="BC17" s="43">
        <v>71.983509999999995</v>
      </c>
      <c r="BD17" s="43"/>
      <c r="BE17" s="43">
        <v>12</v>
      </c>
      <c r="BF17" s="43"/>
      <c r="BG17" s="43"/>
      <c r="BH17" s="43">
        <v>109.14516</v>
      </c>
      <c r="BI17" s="43">
        <v>7.9629300000000001</v>
      </c>
      <c r="BJ17" s="43"/>
      <c r="BK17" s="43"/>
      <c r="BL17" s="43"/>
      <c r="BM17" s="43"/>
      <c r="BN17" s="43"/>
      <c r="BO17" s="43">
        <v>1.78</v>
      </c>
      <c r="BP17" s="43">
        <v>138.00067999999999</v>
      </c>
      <c r="BQ17" s="43"/>
      <c r="BR17" s="43">
        <v>4.9237700000000002</v>
      </c>
      <c r="BS17" s="43">
        <v>134.32547</v>
      </c>
      <c r="BT17" s="43">
        <v>11.60676</v>
      </c>
      <c r="BU17" s="43"/>
      <c r="BV17" s="43">
        <v>32.291699999999999</v>
      </c>
      <c r="BW17" s="43">
        <v>4.3754099999999996</v>
      </c>
      <c r="BX17" s="43"/>
      <c r="BY17" s="43"/>
      <c r="BZ17" s="43">
        <v>92.2941</v>
      </c>
      <c r="CA17" s="43">
        <v>24.59037</v>
      </c>
      <c r="CB17" s="43">
        <v>0.24779999999999999</v>
      </c>
      <c r="CC17" s="43">
        <v>0.6</v>
      </c>
      <c r="CD17" s="43">
        <v>17.84526</v>
      </c>
      <c r="CE17" s="43">
        <v>458.54692</v>
      </c>
      <c r="CF17" s="43">
        <v>11.3561</v>
      </c>
      <c r="CG17" s="43">
        <v>153.81030000000001</v>
      </c>
      <c r="CH17" s="43">
        <v>18.25498</v>
      </c>
      <c r="CI17" s="43"/>
      <c r="CJ17" s="43"/>
      <c r="CK17" s="43">
        <v>16.045439999999999</v>
      </c>
      <c r="CL17" s="43">
        <v>4.9729900000000002</v>
      </c>
      <c r="CM17" s="43"/>
      <c r="CN17" s="43"/>
      <c r="CO17" s="43">
        <v>14.112270000000001</v>
      </c>
      <c r="CP17" s="43">
        <v>294.56</v>
      </c>
      <c r="CQ17" s="43"/>
      <c r="CR17" s="43">
        <v>26.765000000000001</v>
      </c>
      <c r="CS17" s="43"/>
      <c r="CT17" s="43">
        <v>20.533999999999999</v>
      </c>
    </row>
    <row r="18" spans="1:98" ht="15.6" x14ac:dyDescent="0.3">
      <c r="A18" s="1"/>
      <c r="B18" s="42" t="s">
        <v>707</v>
      </c>
      <c r="C18" s="43"/>
      <c r="D18" s="43"/>
      <c r="E18" s="43">
        <v>35.109499999999997</v>
      </c>
      <c r="F18" s="43">
        <v>12.13</v>
      </c>
      <c r="G18" s="43"/>
      <c r="H18" s="43">
        <v>7.0999999999999994E-2</v>
      </c>
      <c r="I18" s="43"/>
      <c r="J18" s="43"/>
      <c r="K18" s="43"/>
      <c r="L18" s="43">
        <v>26.244800000000001</v>
      </c>
      <c r="M18" s="43"/>
      <c r="N18" s="43">
        <v>13.48</v>
      </c>
      <c r="O18" s="43">
        <v>33.826000000000001</v>
      </c>
      <c r="P18" s="43"/>
      <c r="Q18" s="43"/>
      <c r="R18" s="43">
        <v>52.978000000000002</v>
      </c>
      <c r="S18" s="43"/>
      <c r="T18" s="43">
        <v>47.331400000000002</v>
      </c>
      <c r="U18" s="43"/>
      <c r="V18" s="43">
        <v>0.6</v>
      </c>
      <c r="W18" s="43"/>
      <c r="X18" s="43">
        <v>24.416</v>
      </c>
      <c r="Y18" s="43"/>
      <c r="Z18" s="43">
        <v>0.82952999999999999</v>
      </c>
      <c r="AA18" s="43"/>
      <c r="AB18" s="43"/>
      <c r="AC18" s="43">
        <v>14.6</v>
      </c>
      <c r="AD18" s="43"/>
      <c r="AE18" s="43">
        <v>0.249</v>
      </c>
      <c r="AF18" s="43">
        <v>0.6</v>
      </c>
      <c r="AG18" s="43"/>
      <c r="AH18" s="43">
        <v>3.1320000000000001</v>
      </c>
      <c r="AI18" s="43"/>
      <c r="AJ18" s="43">
        <v>5.0886500000000003</v>
      </c>
      <c r="AK18" s="43">
        <v>0</v>
      </c>
      <c r="AL18" s="43">
        <v>0.63260000000000005</v>
      </c>
      <c r="AM18" s="43">
        <v>49.539760000000001</v>
      </c>
      <c r="AN18" s="43">
        <v>139.19271000000001</v>
      </c>
      <c r="AO18" s="43">
        <v>27.322700000000001</v>
      </c>
      <c r="AP18" s="43">
        <v>1.93</v>
      </c>
      <c r="AQ18" s="43">
        <v>163.06827000000001</v>
      </c>
      <c r="AR18" s="43"/>
      <c r="AS18" s="43">
        <v>37.380459999999999</v>
      </c>
      <c r="AT18" s="43">
        <v>31.89752</v>
      </c>
      <c r="AU18" s="43"/>
      <c r="AV18" s="43">
        <v>195.76400000000001</v>
      </c>
      <c r="AW18" s="43">
        <v>35.493499999999997</v>
      </c>
      <c r="AX18" s="43"/>
      <c r="AY18" s="43"/>
      <c r="AZ18" s="43"/>
      <c r="BA18" s="43">
        <v>1.8</v>
      </c>
      <c r="BB18" s="43"/>
      <c r="BC18" s="43">
        <v>72.174229999999994</v>
      </c>
      <c r="BD18" s="43"/>
      <c r="BE18" s="43">
        <v>12</v>
      </c>
      <c r="BF18" s="43"/>
      <c r="BG18" s="43"/>
      <c r="BH18" s="43">
        <v>107.19262000000001</v>
      </c>
      <c r="BI18" s="43">
        <v>7.9301399999999997</v>
      </c>
      <c r="BJ18" s="43"/>
      <c r="BK18" s="43"/>
      <c r="BL18" s="43"/>
      <c r="BM18" s="43"/>
      <c r="BN18" s="43"/>
      <c r="BO18" s="43">
        <v>1.82</v>
      </c>
      <c r="BP18" s="43">
        <v>137.45027999999999</v>
      </c>
      <c r="BQ18" s="43"/>
      <c r="BR18" s="43">
        <v>4.8880400000000002</v>
      </c>
      <c r="BS18" s="43">
        <v>136.72011000000001</v>
      </c>
      <c r="BT18" s="43">
        <v>11.141400000000001</v>
      </c>
      <c r="BU18" s="43"/>
      <c r="BV18" s="43">
        <v>32.427799999999998</v>
      </c>
      <c r="BW18" s="43">
        <v>3.85894</v>
      </c>
      <c r="BX18" s="43"/>
      <c r="BY18" s="43"/>
      <c r="BZ18" s="43">
        <v>91.2316</v>
      </c>
      <c r="CA18" s="43">
        <v>24.551500000000001</v>
      </c>
      <c r="CB18" s="43">
        <v>0.2447</v>
      </c>
      <c r="CC18" s="43">
        <v>0.62</v>
      </c>
      <c r="CD18" s="43">
        <v>18.076930000000001</v>
      </c>
      <c r="CE18" s="43">
        <v>455.14621</v>
      </c>
      <c r="CF18" s="43">
        <v>11.368399999999999</v>
      </c>
      <c r="CG18" s="43">
        <v>151.5986</v>
      </c>
      <c r="CH18" s="43">
        <v>18.368690000000001</v>
      </c>
      <c r="CI18" s="43"/>
      <c r="CJ18" s="43"/>
      <c r="CK18" s="43">
        <v>16.34216</v>
      </c>
      <c r="CL18" s="43">
        <v>5.1034600000000001</v>
      </c>
      <c r="CM18" s="43"/>
      <c r="CN18" s="43"/>
      <c r="CO18" s="43">
        <v>13.318149999999999</v>
      </c>
      <c r="CP18" s="43">
        <v>294.38</v>
      </c>
      <c r="CQ18" s="43"/>
      <c r="CR18" s="43">
        <v>26.966999999999999</v>
      </c>
      <c r="CS18" s="43"/>
      <c r="CT18" s="43">
        <v>20.440999999999999</v>
      </c>
    </row>
    <row r="19" spans="1:98" ht="15.6" x14ac:dyDescent="0.3">
      <c r="A19" s="1"/>
      <c r="B19" s="42" t="s">
        <v>708</v>
      </c>
      <c r="C19" s="43"/>
      <c r="D19" s="43"/>
      <c r="E19" s="43">
        <v>34.366700000000002</v>
      </c>
      <c r="F19" s="43">
        <v>10.787000000000001</v>
      </c>
      <c r="G19" s="43"/>
      <c r="H19" s="43">
        <v>7.1999999999999995E-2</v>
      </c>
      <c r="I19" s="43"/>
      <c r="J19" s="43"/>
      <c r="K19" s="43"/>
      <c r="L19" s="43">
        <v>26.226400000000002</v>
      </c>
      <c r="M19" s="43"/>
      <c r="N19" s="43">
        <v>13.11</v>
      </c>
      <c r="O19" s="43">
        <v>32.671999999999997</v>
      </c>
      <c r="P19" s="43"/>
      <c r="Q19" s="43"/>
      <c r="R19" s="43">
        <v>52.993000000000002</v>
      </c>
      <c r="S19" s="43"/>
      <c r="T19" s="43">
        <v>37.687100000000001</v>
      </c>
      <c r="U19" s="43"/>
      <c r="V19" s="43">
        <v>0.5</v>
      </c>
      <c r="W19" s="43"/>
      <c r="X19" s="43">
        <v>29.140999999999998</v>
      </c>
      <c r="Y19" s="43"/>
      <c r="Z19" s="43">
        <v>0.87182000000000004</v>
      </c>
      <c r="AA19" s="43"/>
      <c r="AB19" s="43"/>
      <c r="AC19" s="43">
        <v>14.82</v>
      </c>
      <c r="AD19" s="43"/>
      <c r="AE19" s="43">
        <v>0.245</v>
      </c>
      <c r="AF19" s="43">
        <v>0.5</v>
      </c>
      <c r="AG19" s="43"/>
      <c r="AH19" s="43">
        <v>4.1807999999999996</v>
      </c>
      <c r="AI19" s="43"/>
      <c r="AJ19" s="43">
        <v>5.1020799999999999</v>
      </c>
      <c r="AK19" s="43">
        <v>0</v>
      </c>
      <c r="AL19" s="43">
        <v>0.78310000000000002</v>
      </c>
      <c r="AM19" s="43">
        <v>50.28199</v>
      </c>
      <c r="AN19" s="43">
        <v>137.15598</v>
      </c>
      <c r="AO19" s="43">
        <v>25.8855</v>
      </c>
      <c r="AP19" s="43">
        <v>1.54</v>
      </c>
      <c r="AQ19" s="43">
        <v>162.79895999999999</v>
      </c>
      <c r="AR19" s="43"/>
      <c r="AS19" s="43">
        <v>36.593620000000001</v>
      </c>
      <c r="AT19" s="43">
        <v>31.476209999999998</v>
      </c>
      <c r="AU19" s="43"/>
      <c r="AV19" s="43">
        <v>196.01689999999999</v>
      </c>
      <c r="AW19" s="43">
        <v>33.943399999999997</v>
      </c>
      <c r="AX19" s="43"/>
      <c r="AY19" s="43"/>
      <c r="AZ19" s="43"/>
      <c r="BA19" s="43">
        <v>1.7</v>
      </c>
      <c r="BB19" s="43"/>
      <c r="BC19" s="43">
        <v>72.419219999999996</v>
      </c>
      <c r="BD19" s="43"/>
      <c r="BE19" s="43">
        <v>12</v>
      </c>
      <c r="BF19" s="43"/>
      <c r="BG19" s="43"/>
      <c r="BH19" s="43">
        <v>108.36554</v>
      </c>
      <c r="BI19" s="43">
        <v>7.80382</v>
      </c>
      <c r="BJ19" s="43"/>
      <c r="BK19" s="43"/>
      <c r="BL19" s="43"/>
      <c r="BM19" s="43"/>
      <c r="BN19" s="43"/>
      <c r="BO19" s="43">
        <v>1.83</v>
      </c>
      <c r="BP19" s="43">
        <v>133.20428999999999</v>
      </c>
      <c r="BQ19" s="43"/>
      <c r="BR19" s="43">
        <v>4.7746899999999997</v>
      </c>
      <c r="BS19" s="43">
        <v>136.19301999999999</v>
      </c>
      <c r="BT19" s="43">
        <v>10.51135</v>
      </c>
      <c r="BU19" s="43"/>
      <c r="BV19" s="43">
        <v>30.518599999999999</v>
      </c>
      <c r="BW19" s="43">
        <v>3.6508500000000002</v>
      </c>
      <c r="BX19" s="43"/>
      <c r="BY19" s="43"/>
      <c r="BZ19" s="43">
        <v>93.373099999999994</v>
      </c>
      <c r="CA19" s="43">
        <v>24.718070000000001</v>
      </c>
      <c r="CB19" s="43">
        <v>0.2374</v>
      </c>
      <c r="CC19" s="43">
        <v>0.62</v>
      </c>
      <c r="CD19" s="43">
        <v>17.314229999999998</v>
      </c>
      <c r="CE19" s="43">
        <v>450.48667</v>
      </c>
      <c r="CF19" s="43">
        <v>10.8537</v>
      </c>
      <c r="CG19" s="43">
        <v>147.4759</v>
      </c>
      <c r="CH19" s="43">
        <v>18.369389999999999</v>
      </c>
      <c r="CI19" s="43"/>
      <c r="CJ19" s="43"/>
      <c r="CK19" s="43">
        <v>16.430009999999999</v>
      </c>
      <c r="CL19" s="43">
        <v>4.9972200000000004</v>
      </c>
      <c r="CM19" s="43"/>
      <c r="CN19" s="43"/>
      <c r="CO19" s="43">
        <v>12.80373</v>
      </c>
      <c r="CP19" s="43">
        <v>288.48</v>
      </c>
      <c r="CQ19" s="43"/>
      <c r="CR19" s="43">
        <v>26.89</v>
      </c>
      <c r="CS19" s="43"/>
      <c r="CT19" s="43">
        <v>20.108000000000001</v>
      </c>
    </row>
    <row r="20" spans="1:98" ht="15.6" x14ac:dyDescent="0.3">
      <c r="A20" s="1"/>
      <c r="B20" s="42" t="s">
        <v>709</v>
      </c>
      <c r="C20" s="43"/>
      <c r="D20" s="43"/>
      <c r="E20" s="43">
        <v>34.622700000000002</v>
      </c>
      <c r="F20" s="43">
        <v>10.183999999999999</v>
      </c>
      <c r="G20" s="43"/>
      <c r="H20" s="43">
        <v>8.8999999999999996E-2</v>
      </c>
      <c r="I20" s="43"/>
      <c r="J20" s="43"/>
      <c r="K20" s="43"/>
      <c r="L20" s="43">
        <v>26.145199999999999</v>
      </c>
      <c r="M20" s="43"/>
      <c r="N20" s="43">
        <v>13.13</v>
      </c>
      <c r="O20" s="43">
        <v>32.124000000000002</v>
      </c>
      <c r="P20" s="43"/>
      <c r="Q20" s="43"/>
      <c r="R20" s="43">
        <v>52.718000000000004</v>
      </c>
      <c r="S20" s="43"/>
      <c r="T20" s="43">
        <v>48.416499999999999</v>
      </c>
      <c r="U20" s="43"/>
      <c r="V20" s="43">
        <v>0.5</v>
      </c>
      <c r="W20" s="43"/>
      <c r="X20" s="43">
        <v>25.154</v>
      </c>
      <c r="Y20" s="43"/>
      <c r="Z20" s="43">
        <v>1.0034000000000001</v>
      </c>
      <c r="AA20" s="43"/>
      <c r="AB20" s="43"/>
      <c r="AC20" s="43">
        <v>15.29</v>
      </c>
      <c r="AD20" s="43"/>
      <c r="AE20" s="43">
        <v>0.252</v>
      </c>
      <c r="AF20" s="43">
        <v>0.6</v>
      </c>
      <c r="AG20" s="43"/>
      <c r="AH20" s="43">
        <v>3.4521999999999999</v>
      </c>
      <c r="AI20" s="43"/>
      <c r="AJ20" s="43">
        <v>5.0694299999999997</v>
      </c>
      <c r="AK20" s="43">
        <v>0</v>
      </c>
      <c r="AL20" s="43">
        <v>0.86529999999999996</v>
      </c>
      <c r="AM20" s="43">
        <v>48.41039</v>
      </c>
      <c r="AN20" s="43">
        <v>131.69945999999999</v>
      </c>
      <c r="AO20" s="43">
        <v>24.214500000000001</v>
      </c>
      <c r="AP20" s="43">
        <v>0.55000000000000004</v>
      </c>
      <c r="AQ20" s="43">
        <v>162.77243000000001</v>
      </c>
      <c r="AR20" s="43"/>
      <c r="AS20" s="43">
        <v>35.478380000000001</v>
      </c>
      <c r="AT20" s="43">
        <v>32.965020000000003</v>
      </c>
      <c r="AU20" s="43"/>
      <c r="AV20" s="43">
        <v>196.029</v>
      </c>
      <c r="AW20" s="43">
        <v>33.719700000000003</v>
      </c>
      <c r="AX20" s="43"/>
      <c r="AY20" s="43"/>
      <c r="AZ20" s="43"/>
      <c r="BA20" s="43">
        <v>1.7</v>
      </c>
      <c r="BB20" s="43"/>
      <c r="BC20" s="43">
        <v>72.343429999999998</v>
      </c>
      <c r="BD20" s="43"/>
      <c r="BE20" s="43">
        <v>12</v>
      </c>
      <c r="BF20" s="43"/>
      <c r="BG20" s="43"/>
      <c r="BH20" s="43">
        <v>109.73765</v>
      </c>
      <c r="BI20" s="43">
        <v>7.9520900000000001</v>
      </c>
      <c r="BJ20" s="43"/>
      <c r="BK20" s="43"/>
      <c r="BL20" s="43"/>
      <c r="BM20" s="43"/>
      <c r="BN20" s="43"/>
      <c r="BO20" s="43">
        <v>1.91</v>
      </c>
      <c r="BP20" s="43">
        <v>129.99241000000001</v>
      </c>
      <c r="BQ20" s="43"/>
      <c r="BR20" s="43">
        <v>4.6710399999999996</v>
      </c>
      <c r="BS20" s="43">
        <v>131.89595</v>
      </c>
      <c r="BT20" s="43">
        <v>9.9213100000000001</v>
      </c>
      <c r="BU20" s="43"/>
      <c r="BV20" s="43">
        <v>27.068999999999999</v>
      </c>
      <c r="BW20" s="43">
        <v>3.6075599999999999</v>
      </c>
      <c r="BX20" s="43"/>
      <c r="BY20" s="43"/>
      <c r="BZ20" s="43">
        <v>93.392300000000006</v>
      </c>
      <c r="CA20" s="43">
        <v>24.66283</v>
      </c>
      <c r="CB20" s="43">
        <v>0.26469999999999999</v>
      </c>
      <c r="CC20" s="43">
        <v>0.62</v>
      </c>
      <c r="CD20" s="43">
        <v>18.331009999999999</v>
      </c>
      <c r="CE20" s="43">
        <v>450.58382999999998</v>
      </c>
      <c r="CF20" s="43">
        <v>10.4771</v>
      </c>
      <c r="CG20" s="43">
        <v>149.04</v>
      </c>
      <c r="CH20" s="43">
        <v>18.045269999999999</v>
      </c>
      <c r="CI20" s="43"/>
      <c r="CJ20" s="43"/>
      <c r="CK20" s="43">
        <v>16.006489999999999</v>
      </c>
      <c r="CL20" s="43">
        <v>4.6308699999999998</v>
      </c>
      <c r="CM20" s="43"/>
      <c r="CN20" s="43"/>
      <c r="CO20" s="43">
        <v>12.36379</v>
      </c>
      <c r="CP20" s="43">
        <v>287.19</v>
      </c>
      <c r="CQ20" s="43"/>
      <c r="CR20" s="43">
        <v>26.667999999999999</v>
      </c>
      <c r="CS20" s="43"/>
      <c r="CT20" s="43">
        <v>19.492999999999999</v>
      </c>
    </row>
    <row r="21" spans="1:98" ht="15.6" x14ac:dyDescent="0.3">
      <c r="A21" s="1"/>
      <c r="B21" s="42" t="s">
        <v>710</v>
      </c>
      <c r="C21" s="43"/>
      <c r="D21" s="43"/>
      <c r="E21" s="43">
        <v>34.162799999999997</v>
      </c>
      <c r="F21" s="43">
        <v>10.568</v>
      </c>
      <c r="G21" s="43"/>
      <c r="H21" s="43">
        <v>1.986</v>
      </c>
      <c r="I21" s="43"/>
      <c r="J21" s="43"/>
      <c r="K21" s="43"/>
      <c r="L21" s="43">
        <v>25.888500000000001</v>
      </c>
      <c r="M21" s="43"/>
      <c r="N21" s="43">
        <v>12.79</v>
      </c>
      <c r="O21" s="43">
        <v>31.692</v>
      </c>
      <c r="P21" s="43"/>
      <c r="Q21" s="43"/>
      <c r="R21" s="43">
        <v>52.133000000000003</v>
      </c>
      <c r="S21" s="43"/>
      <c r="T21" s="43">
        <v>21.274799999999999</v>
      </c>
      <c r="U21" s="43"/>
      <c r="V21" s="43">
        <v>0.5</v>
      </c>
      <c r="W21" s="43"/>
      <c r="X21" s="43">
        <v>25.638000000000002</v>
      </c>
      <c r="Y21" s="43"/>
      <c r="Z21" s="43">
        <v>1.02698</v>
      </c>
      <c r="AA21" s="43"/>
      <c r="AB21" s="43"/>
      <c r="AC21" s="43">
        <v>15.4</v>
      </c>
      <c r="AD21" s="43"/>
      <c r="AE21" s="43">
        <v>0.70299999999999996</v>
      </c>
      <c r="AF21" s="43">
        <v>0.9</v>
      </c>
      <c r="AG21" s="43"/>
      <c r="AH21" s="43">
        <v>3.8235999999999999</v>
      </c>
      <c r="AI21" s="43"/>
      <c r="AJ21" s="43">
        <v>4.9555300000000004</v>
      </c>
      <c r="AK21" s="43">
        <v>0</v>
      </c>
      <c r="AL21" s="43">
        <v>0.89739999999999998</v>
      </c>
      <c r="AM21" s="43">
        <v>44.47146</v>
      </c>
      <c r="AN21" s="43">
        <v>127.34872</v>
      </c>
      <c r="AO21" s="43">
        <v>24.4328</v>
      </c>
      <c r="AP21" s="43">
        <v>0.91</v>
      </c>
      <c r="AQ21" s="43">
        <v>161.66696999999999</v>
      </c>
      <c r="AR21" s="43"/>
      <c r="AS21" s="43">
        <v>33.094380000000001</v>
      </c>
      <c r="AT21" s="43">
        <v>33.164909999999999</v>
      </c>
      <c r="AU21" s="43"/>
      <c r="AV21" s="43">
        <v>199.0214</v>
      </c>
      <c r="AW21" s="43">
        <v>33.3307</v>
      </c>
      <c r="AX21" s="43"/>
      <c r="AY21" s="43"/>
      <c r="AZ21" s="43"/>
      <c r="BA21" s="43">
        <v>1.7</v>
      </c>
      <c r="BB21" s="43"/>
      <c r="BC21" s="43">
        <v>72.364450000000005</v>
      </c>
      <c r="BD21" s="43"/>
      <c r="BE21" s="43">
        <v>12</v>
      </c>
      <c r="BF21" s="43"/>
      <c r="BG21" s="43"/>
      <c r="BH21" s="43">
        <v>107.22761</v>
      </c>
      <c r="BI21" s="43">
        <v>7.9809999999999999</v>
      </c>
      <c r="BJ21" s="43"/>
      <c r="BK21" s="43"/>
      <c r="BL21" s="43"/>
      <c r="BM21" s="43"/>
      <c r="BN21" s="43"/>
      <c r="BO21" s="43">
        <v>1.83</v>
      </c>
      <c r="BP21" s="43">
        <v>129.92954</v>
      </c>
      <c r="BQ21" s="43"/>
      <c r="BR21" s="43">
        <v>4.7102399999999998</v>
      </c>
      <c r="BS21" s="43">
        <v>127.05195999999999</v>
      </c>
      <c r="BT21" s="43">
        <v>9.48672</v>
      </c>
      <c r="BU21" s="43"/>
      <c r="BV21" s="43">
        <v>26.630400000000002</v>
      </c>
      <c r="BW21" s="43">
        <v>3.8024800000000001</v>
      </c>
      <c r="BX21" s="43"/>
      <c r="BY21" s="43"/>
      <c r="BZ21" s="43">
        <v>91.93</v>
      </c>
      <c r="CA21" s="43">
        <v>24.794060000000002</v>
      </c>
      <c r="CB21" s="43">
        <v>0.2777</v>
      </c>
      <c r="CC21" s="43">
        <v>0.61</v>
      </c>
      <c r="CD21" s="43">
        <v>18.62321</v>
      </c>
      <c r="CE21" s="43">
        <v>453.34715999999997</v>
      </c>
      <c r="CF21" s="43">
        <v>10.0436</v>
      </c>
      <c r="CG21" s="43">
        <v>158.1679</v>
      </c>
      <c r="CH21" s="43">
        <v>17.493369999999999</v>
      </c>
      <c r="CI21" s="43"/>
      <c r="CJ21" s="43"/>
      <c r="CK21" s="43">
        <v>14.76862</v>
      </c>
      <c r="CL21" s="43">
        <v>4.5586799999999998</v>
      </c>
      <c r="CM21" s="43"/>
      <c r="CN21" s="43"/>
      <c r="CO21" s="43">
        <v>11.584989999999999</v>
      </c>
      <c r="CP21" s="43">
        <v>277.60000000000002</v>
      </c>
      <c r="CQ21" s="43"/>
      <c r="CR21" s="43">
        <v>26.533999999999999</v>
      </c>
      <c r="CS21" s="43"/>
      <c r="CT21" s="43">
        <v>18.797999999999998</v>
      </c>
    </row>
    <row r="22" spans="1:98" ht="15.6" x14ac:dyDescent="0.3">
      <c r="A22" s="1"/>
      <c r="B22" s="42" t="s">
        <v>711</v>
      </c>
      <c r="C22" s="43"/>
      <c r="D22" s="43"/>
      <c r="E22" s="43">
        <v>34.715299999999999</v>
      </c>
      <c r="F22" s="43">
        <v>11.016999999999999</v>
      </c>
      <c r="G22" s="43"/>
      <c r="H22" s="43">
        <v>2.54</v>
      </c>
      <c r="I22" s="43"/>
      <c r="J22" s="43"/>
      <c r="K22" s="43"/>
      <c r="L22" s="43">
        <v>25.6694</v>
      </c>
      <c r="M22" s="43"/>
      <c r="N22" s="43">
        <v>12.57</v>
      </c>
      <c r="O22" s="43">
        <v>31.274000000000001</v>
      </c>
      <c r="P22" s="43"/>
      <c r="Q22" s="43"/>
      <c r="R22" s="43">
        <v>51.886000000000003</v>
      </c>
      <c r="S22" s="43"/>
      <c r="T22" s="43">
        <v>40.167099999999998</v>
      </c>
      <c r="U22" s="43"/>
      <c r="V22" s="43">
        <v>0.5</v>
      </c>
      <c r="W22" s="43"/>
      <c r="X22" s="43">
        <v>27.431999999999999</v>
      </c>
      <c r="Y22" s="43"/>
      <c r="Z22" s="43">
        <v>1.0849299999999999</v>
      </c>
      <c r="AA22" s="43"/>
      <c r="AB22" s="43"/>
      <c r="AC22" s="43">
        <v>15.75</v>
      </c>
      <c r="AD22" s="43"/>
      <c r="AE22" s="43">
        <v>2.12</v>
      </c>
      <c r="AF22" s="43">
        <v>1.4</v>
      </c>
      <c r="AG22" s="43"/>
      <c r="AH22" s="43">
        <v>3.7951999999999999</v>
      </c>
      <c r="AI22" s="43"/>
      <c r="AJ22" s="43">
        <v>4.7631500000000004</v>
      </c>
      <c r="AK22" s="43">
        <v>0</v>
      </c>
      <c r="AL22" s="43">
        <v>1.046</v>
      </c>
      <c r="AM22" s="43">
        <v>48.551470000000002</v>
      </c>
      <c r="AN22" s="43">
        <v>131.25263000000001</v>
      </c>
      <c r="AO22" s="43">
        <v>24.667999999999999</v>
      </c>
      <c r="AP22" s="43">
        <v>0.73</v>
      </c>
      <c r="AQ22" s="43">
        <v>161.97038000000001</v>
      </c>
      <c r="AR22" s="43"/>
      <c r="AS22" s="43">
        <v>33.279609999999998</v>
      </c>
      <c r="AT22" s="43">
        <v>33.042149999999999</v>
      </c>
      <c r="AU22" s="43"/>
      <c r="AV22" s="43">
        <v>198.0027</v>
      </c>
      <c r="AW22" s="43">
        <v>33.2179</v>
      </c>
      <c r="AX22" s="43"/>
      <c r="AY22" s="43"/>
      <c r="AZ22" s="43"/>
      <c r="BA22" s="43">
        <v>1.7</v>
      </c>
      <c r="BB22" s="43"/>
      <c r="BC22" s="43">
        <v>72.582380000000001</v>
      </c>
      <c r="BD22" s="43"/>
      <c r="BE22" s="43">
        <v>12</v>
      </c>
      <c r="BF22" s="43"/>
      <c r="BG22" s="43"/>
      <c r="BH22" s="43">
        <v>107.46256</v>
      </c>
      <c r="BI22" s="43">
        <v>8.7239699999999996</v>
      </c>
      <c r="BJ22" s="43"/>
      <c r="BK22" s="43"/>
      <c r="BL22" s="43"/>
      <c r="BM22" s="43"/>
      <c r="BN22" s="43"/>
      <c r="BO22" s="43">
        <v>1.66</v>
      </c>
      <c r="BP22" s="43">
        <v>128.11369999999999</v>
      </c>
      <c r="BQ22" s="43"/>
      <c r="BR22" s="43">
        <v>4.78186</v>
      </c>
      <c r="BS22" s="43">
        <v>128.24457000000001</v>
      </c>
      <c r="BT22" s="43">
        <v>9.1929800000000004</v>
      </c>
      <c r="BU22" s="43"/>
      <c r="BV22" s="43">
        <v>27.6877</v>
      </c>
      <c r="BW22" s="43">
        <v>3.7307000000000001</v>
      </c>
      <c r="BX22" s="43"/>
      <c r="BY22" s="43"/>
      <c r="BZ22" s="43">
        <v>92.971500000000006</v>
      </c>
      <c r="CA22" s="43">
        <v>24.796869999999998</v>
      </c>
      <c r="CB22" s="43">
        <v>0.31430000000000002</v>
      </c>
      <c r="CC22" s="43">
        <v>0.61</v>
      </c>
      <c r="CD22" s="43">
        <v>18.831109999999999</v>
      </c>
      <c r="CE22" s="43">
        <v>452.18704000000002</v>
      </c>
      <c r="CF22" s="43">
        <v>10.1225</v>
      </c>
      <c r="CG22" s="43">
        <v>155.71019999999999</v>
      </c>
      <c r="CH22" s="43">
        <v>17.712879999999998</v>
      </c>
      <c r="CI22" s="43"/>
      <c r="CJ22" s="43"/>
      <c r="CK22" s="43">
        <v>15.641159999999999</v>
      </c>
      <c r="CL22" s="43">
        <v>4.5359400000000001</v>
      </c>
      <c r="CM22" s="43"/>
      <c r="CN22" s="43"/>
      <c r="CO22" s="43">
        <v>12.10247</v>
      </c>
      <c r="CP22" s="43">
        <v>273.61</v>
      </c>
      <c r="CQ22" s="43"/>
      <c r="CR22" s="43">
        <v>26.611000000000001</v>
      </c>
      <c r="CS22" s="43"/>
      <c r="CT22" s="43">
        <v>17.693000000000001</v>
      </c>
    </row>
    <row r="23" spans="1:98" ht="15.6" x14ac:dyDescent="0.3">
      <c r="A23" s="1"/>
      <c r="B23" s="42" t="s">
        <v>712</v>
      </c>
      <c r="C23" s="43"/>
      <c r="D23" s="43"/>
      <c r="E23" s="43">
        <v>35.418999999999997</v>
      </c>
      <c r="F23" s="43">
        <v>11.22</v>
      </c>
      <c r="G23" s="43"/>
      <c r="H23" s="43">
        <v>2.7839999999999998</v>
      </c>
      <c r="I23" s="43"/>
      <c r="J23" s="43"/>
      <c r="K23" s="43"/>
      <c r="L23" s="43">
        <v>26.325800000000001</v>
      </c>
      <c r="M23" s="43"/>
      <c r="N23" s="43">
        <v>12.71</v>
      </c>
      <c r="O23" s="43">
        <v>31.288</v>
      </c>
      <c r="P23" s="43"/>
      <c r="Q23" s="43"/>
      <c r="R23" s="43">
        <v>52.024000000000001</v>
      </c>
      <c r="S23" s="43"/>
      <c r="T23" s="43">
        <v>47.263399999999997</v>
      </c>
      <c r="U23" s="43"/>
      <c r="V23" s="43">
        <v>0.5</v>
      </c>
      <c r="W23" s="43"/>
      <c r="X23" s="43">
        <v>89.76</v>
      </c>
      <c r="Y23" s="43"/>
      <c r="Z23" s="43">
        <v>0.94565999999999995</v>
      </c>
      <c r="AA23" s="43"/>
      <c r="AB23" s="43"/>
      <c r="AC23" s="43">
        <v>15.75</v>
      </c>
      <c r="AD23" s="43"/>
      <c r="AE23" s="43">
        <v>2.794</v>
      </c>
      <c r="AF23" s="43">
        <v>1.7</v>
      </c>
      <c r="AG23" s="43"/>
      <c r="AH23" s="43">
        <v>4.6925999999999997</v>
      </c>
      <c r="AI23" s="43"/>
      <c r="AJ23" s="43">
        <v>4.8320100000000004</v>
      </c>
      <c r="AK23" s="43">
        <v>0</v>
      </c>
      <c r="AL23" s="43">
        <v>1.1716</v>
      </c>
      <c r="AM23" s="43">
        <v>48.549630000000001</v>
      </c>
      <c r="AN23" s="43">
        <v>131.41534999999999</v>
      </c>
      <c r="AO23" s="43">
        <v>26.984500000000001</v>
      </c>
      <c r="AP23" s="43">
        <v>0.73</v>
      </c>
      <c r="AQ23" s="43">
        <v>156.02207000000001</v>
      </c>
      <c r="AR23" s="43"/>
      <c r="AS23" s="43">
        <v>34.181420000000003</v>
      </c>
      <c r="AT23" s="43">
        <v>34.390360000000001</v>
      </c>
      <c r="AU23" s="43"/>
      <c r="AV23" s="43">
        <v>194.92230000000001</v>
      </c>
      <c r="AW23" s="43">
        <v>33.0548</v>
      </c>
      <c r="AX23" s="43"/>
      <c r="AY23" s="43"/>
      <c r="AZ23" s="43"/>
      <c r="BA23" s="43">
        <v>1.7</v>
      </c>
      <c r="BB23" s="43"/>
      <c r="BC23" s="43">
        <v>72.084710000000001</v>
      </c>
      <c r="BD23" s="43"/>
      <c r="BE23" s="43">
        <v>12</v>
      </c>
      <c r="BF23" s="43"/>
      <c r="BG23" s="43"/>
      <c r="BH23" s="43">
        <v>104.045</v>
      </c>
      <c r="BI23" s="43">
        <v>8.6250800000000005</v>
      </c>
      <c r="BJ23" s="43"/>
      <c r="BK23" s="43"/>
      <c r="BL23" s="43"/>
      <c r="BM23" s="43"/>
      <c r="BN23" s="43"/>
      <c r="BO23" s="43">
        <v>1.67</v>
      </c>
      <c r="BP23" s="43">
        <v>130.04481000000001</v>
      </c>
      <c r="BQ23" s="43"/>
      <c r="BR23" s="43">
        <v>4.9095199999999997</v>
      </c>
      <c r="BS23" s="43">
        <v>129.63887</v>
      </c>
      <c r="BT23" s="43">
        <v>8.53017</v>
      </c>
      <c r="BU23" s="43"/>
      <c r="BV23" s="43">
        <v>28.7118</v>
      </c>
      <c r="BW23" s="43">
        <v>3.9713500000000002</v>
      </c>
      <c r="BX23" s="43"/>
      <c r="BY23" s="43"/>
      <c r="BZ23" s="43">
        <v>93.290800000000004</v>
      </c>
      <c r="CA23" s="43">
        <v>24.718620000000001</v>
      </c>
      <c r="CB23" s="43">
        <v>0.37690000000000001</v>
      </c>
      <c r="CC23" s="43">
        <v>0.62</v>
      </c>
      <c r="CD23" s="43">
        <v>18.50085</v>
      </c>
      <c r="CE23" s="43">
        <v>452.17356000000001</v>
      </c>
      <c r="CF23" s="43">
        <v>10.2187</v>
      </c>
      <c r="CG23" s="43">
        <v>156.97309999999999</v>
      </c>
      <c r="CH23" s="43">
        <v>18.001989999999999</v>
      </c>
      <c r="CI23" s="43"/>
      <c r="CJ23" s="43"/>
      <c r="CK23" s="43">
        <v>14.664249999999999</v>
      </c>
      <c r="CL23" s="43">
        <v>4.52088</v>
      </c>
      <c r="CM23" s="43"/>
      <c r="CN23" s="43"/>
      <c r="CO23" s="43">
        <v>11.890650000000001</v>
      </c>
      <c r="CP23" s="43">
        <v>271.7</v>
      </c>
      <c r="CQ23" s="43"/>
      <c r="CR23" s="43">
        <v>26.927</v>
      </c>
      <c r="CS23" s="43"/>
      <c r="CT23" s="43">
        <v>14.326000000000001</v>
      </c>
    </row>
    <row r="24" spans="1:98" ht="15.6" x14ac:dyDescent="0.3">
      <c r="A24" s="1"/>
      <c r="B24" s="42" t="s">
        <v>713</v>
      </c>
      <c r="C24" s="43"/>
      <c r="D24" s="43"/>
      <c r="E24" s="43">
        <v>35.315600000000003</v>
      </c>
      <c r="F24" s="43">
        <v>12.311999999999999</v>
      </c>
      <c r="G24" s="43"/>
      <c r="H24" s="43">
        <v>2.8279999999999998</v>
      </c>
      <c r="I24" s="43"/>
      <c r="J24" s="43"/>
      <c r="K24" s="43"/>
      <c r="L24" s="43">
        <v>26.442599999999999</v>
      </c>
      <c r="M24" s="43"/>
      <c r="N24" s="43">
        <v>12.58</v>
      </c>
      <c r="O24" s="43">
        <v>31.436</v>
      </c>
      <c r="P24" s="43"/>
      <c r="Q24" s="43"/>
      <c r="R24" s="43">
        <v>51.618000000000002</v>
      </c>
      <c r="S24" s="43"/>
      <c r="T24" s="43">
        <v>21.132899999999999</v>
      </c>
      <c r="U24" s="43"/>
      <c r="V24" s="43">
        <v>0.5</v>
      </c>
      <c r="W24" s="43"/>
      <c r="X24" s="43">
        <v>129.73099999999999</v>
      </c>
      <c r="Y24" s="43"/>
      <c r="Z24" s="43">
        <v>0.70926</v>
      </c>
      <c r="AA24" s="43"/>
      <c r="AB24" s="43"/>
      <c r="AC24" s="43">
        <v>14.43</v>
      </c>
      <c r="AD24" s="43"/>
      <c r="AE24" s="43">
        <v>3.25</v>
      </c>
      <c r="AF24" s="43">
        <v>2.2000000000000002</v>
      </c>
      <c r="AG24" s="43"/>
      <c r="AH24" s="43">
        <v>5.8886000000000003</v>
      </c>
      <c r="AI24" s="43"/>
      <c r="AJ24" s="43">
        <v>5.1929299999999996</v>
      </c>
      <c r="AK24" s="43">
        <v>0</v>
      </c>
      <c r="AL24" s="43">
        <v>1.6362000000000001</v>
      </c>
      <c r="AM24" s="43">
        <v>47.729190000000003</v>
      </c>
      <c r="AN24" s="43">
        <v>130.13339999999999</v>
      </c>
      <c r="AO24" s="43">
        <v>27.204799999999999</v>
      </c>
      <c r="AP24" s="43">
        <v>0.72</v>
      </c>
      <c r="AQ24" s="43">
        <v>160.82942</v>
      </c>
      <c r="AR24" s="43"/>
      <c r="AS24" s="43">
        <v>35.385429999999999</v>
      </c>
      <c r="AT24" s="43">
        <v>34.333629999999999</v>
      </c>
      <c r="AU24" s="43"/>
      <c r="AV24" s="43">
        <v>192.63140000000001</v>
      </c>
      <c r="AW24" s="43">
        <v>33.594200000000001</v>
      </c>
      <c r="AX24" s="43"/>
      <c r="AY24" s="43"/>
      <c r="AZ24" s="43"/>
      <c r="BA24" s="43">
        <v>2.2000000000000002</v>
      </c>
      <c r="BB24" s="43"/>
      <c r="BC24" s="43">
        <v>72.077100000000002</v>
      </c>
      <c r="BD24" s="43"/>
      <c r="BE24" s="43">
        <v>12</v>
      </c>
      <c r="BF24" s="43"/>
      <c r="BG24" s="43"/>
      <c r="BH24" s="43">
        <v>101.84714</v>
      </c>
      <c r="BI24" s="43">
        <v>8.4176800000000007</v>
      </c>
      <c r="BJ24" s="43"/>
      <c r="BK24" s="43"/>
      <c r="BL24" s="43"/>
      <c r="BM24" s="43"/>
      <c r="BN24" s="43"/>
      <c r="BO24" s="43">
        <v>1.56</v>
      </c>
      <c r="BP24" s="43">
        <v>129.21212</v>
      </c>
      <c r="BQ24" s="43"/>
      <c r="BR24" s="43">
        <v>4.7711100000000002</v>
      </c>
      <c r="BS24" s="43">
        <v>132.05706000000001</v>
      </c>
      <c r="BT24" s="43">
        <v>9.2315799999999992</v>
      </c>
      <c r="BU24" s="43"/>
      <c r="BV24" s="43">
        <v>28.775400000000001</v>
      </c>
      <c r="BW24" s="43">
        <v>3.7307000000000001</v>
      </c>
      <c r="BX24" s="43"/>
      <c r="BY24" s="43"/>
      <c r="BZ24" s="43">
        <v>92.398600000000002</v>
      </c>
      <c r="CA24" s="43">
        <v>24.703029999999998</v>
      </c>
      <c r="CB24" s="43">
        <v>0.41299999999999998</v>
      </c>
      <c r="CC24" s="43">
        <v>0.56999999999999995</v>
      </c>
      <c r="CD24" s="43">
        <v>19.714040000000001</v>
      </c>
      <c r="CE24" s="43">
        <v>457.16138000000001</v>
      </c>
      <c r="CF24" s="43">
        <v>10.3384</v>
      </c>
      <c r="CG24" s="43">
        <v>155.56129999999999</v>
      </c>
      <c r="CH24" s="43">
        <v>17.464670000000002</v>
      </c>
      <c r="CI24" s="43"/>
      <c r="CJ24" s="43"/>
      <c r="CK24" s="43">
        <v>14.523070000000001</v>
      </c>
      <c r="CL24" s="43">
        <v>4.5091299999999999</v>
      </c>
      <c r="CM24" s="43"/>
      <c r="CN24" s="43"/>
      <c r="CO24" s="43">
        <v>12.466480000000001</v>
      </c>
      <c r="CP24" s="43">
        <v>275.83999999999997</v>
      </c>
      <c r="CQ24" s="43"/>
      <c r="CR24" s="43">
        <v>27.087</v>
      </c>
      <c r="CS24" s="43"/>
      <c r="CT24" s="43">
        <v>11.871</v>
      </c>
    </row>
    <row r="25" spans="1:98" ht="15.6" x14ac:dyDescent="0.3">
      <c r="A25" s="1"/>
      <c r="B25" s="42" t="s">
        <v>714</v>
      </c>
      <c r="C25" s="43"/>
      <c r="D25" s="43"/>
      <c r="E25" s="43">
        <v>35.686399999999999</v>
      </c>
      <c r="F25" s="43">
        <v>12.593</v>
      </c>
      <c r="G25" s="43"/>
      <c r="H25" s="43">
        <v>2.9020000000000001</v>
      </c>
      <c r="I25" s="43"/>
      <c r="J25" s="43"/>
      <c r="K25" s="43"/>
      <c r="L25" s="43">
        <v>26.7257</v>
      </c>
      <c r="M25" s="43"/>
      <c r="N25" s="43">
        <v>12.63</v>
      </c>
      <c r="O25" s="43">
        <v>31.462</v>
      </c>
      <c r="P25" s="43"/>
      <c r="Q25" s="43"/>
      <c r="R25" s="43">
        <v>51.643999999999998</v>
      </c>
      <c r="S25" s="43"/>
      <c r="T25" s="43">
        <v>49.848700000000001</v>
      </c>
      <c r="U25" s="43"/>
      <c r="V25" s="43">
        <v>0.9</v>
      </c>
      <c r="W25" s="43"/>
      <c r="X25" s="43">
        <v>42.323</v>
      </c>
      <c r="Y25" s="43"/>
      <c r="Z25" s="43">
        <v>0.71096000000000004</v>
      </c>
      <c r="AA25" s="43"/>
      <c r="AB25" s="43"/>
      <c r="AC25" s="43">
        <v>14.86</v>
      </c>
      <c r="AD25" s="43"/>
      <c r="AE25" s="43">
        <v>3.2210000000000001</v>
      </c>
      <c r="AF25" s="43">
        <v>2.7</v>
      </c>
      <c r="AG25" s="43"/>
      <c r="AH25" s="43">
        <v>3.1415999999999999</v>
      </c>
      <c r="AI25" s="43"/>
      <c r="AJ25" s="43">
        <v>4.6838199999999999</v>
      </c>
      <c r="AK25" s="43">
        <v>0</v>
      </c>
      <c r="AL25" s="43">
        <v>1.8509</v>
      </c>
      <c r="AM25" s="43">
        <v>46.47983</v>
      </c>
      <c r="AN25" s="43">
        <v>132.02895000000001</v>
      </c>
      <c r="AO25" s="43">
        <v>27.319600000000001</v>
      </c>
      <c r="AP25" s="43">
        <v>0.63</v>
      </c>
      <c r="AQ25" s="43">
        <v>162.33781999999999</v>
      </c>
      <c r="AR25" s="43"/>
      <c r="AS25" s="43">
        <v>35.567720000000001</v>
      </c>
      <c r="AT25" s="43">
        <v>34.404600000000002</v>
      </c>
      <c r="AU25" s="43"/>
      <c r="AV25" s="43">
        <v>197.83260000000001</v>
      </c>
      <c r="AW25" s="43">
        <v>35.403399999999998</v>
      </c>
      <c r="AX25" s="43"/>
      <c r="AY25" s="43"/>
      <c r="AZ25" s="43"/>
      <c r="BA25" s="43">
        <v>2.6</v>
      </c>
      <c r="BB25" s="43"/>
      <c r="BC25" s="43">
        <v>71.232330000000005</v>
      </c>
      <c r="BD25" s="43"/>
      <c r="BE25" s="43">
        <v>12</v>
      </c>
      <c r="BF25" s="43"/>
      <c r="BG25" s="43"/>
      <c r="BH25" s="43">
        <v>104.41116</v>
      </c>
      <c r="BI25" s="43">
        <v>8.3784100000000006</v>
      </c>
      <c r="BJ25" s="43"/>
      <c r="BK25" s="43"/>
      <c r="BL25" s="43"/>
      <c r="BM25" s="43"/>
      <c r="BN25" s="43"/>
      <c r="BO25" s="43">
        <v>1.99</v>
      </c>
      <c r="BP25" s="43">
        <v>127.28534999999999</v>
      </c>
      <c r="BQ25" s="43"/>
      <c r="BR25" s="43">
        <v>4.2016600000000004</v>
      </c>
      <c r="BS25" s="43">
        <v>134.02644000000001</v>
      </c>
      <c r="BT25" s="43">
        <v>7.609</v>
      </c>
      <c r="BU25" s="43"/>
      <c r="BV25" s="43">
        <v>29.082799999999999</v>
      </c>
      <c r="BW25" s="43">
        <v>3.87202</v>
      </c>
      <c r="BX25" s="43"/>
      <c r="BY25" s="43"/>
      <c r="BZ25" s="43">
        <v>93.996600000000001</v>
      </c>
      <c r="CA25" s="43">
        <v>24.839289999999998</v>
      </c>
      <c r="CB25" s="43">
        <v>0.4945</v>
      </c>
      <c r="CC25" s="43">
        <v>0.57999999999999996</v>
      </c>
      <c r="CD25" s="43">
        <v>20.413889999999999</v>
      </c>
      <c r="CE25" s="43">
        <v>461.69166999999999</v>
      </c>
      <c r="CF25" s="43">
        <v>10.4603</v>
      </c>
      <c r="CG25" s="43">
        <v>155.50989999999999</v>
      </c>
      <c r="CH25" s="43">
        <v>17.483350000000002</v>
      </c>
      <c r="CI25" s="43"/>
      <c r="CJ25" s="43"/>
      <c r="CK25" s="43">
        <v>14.54036</v>
      </c>
      <c r="CL25" s="43">
        <v>4.4807300000000003</v>
      </c>
      <c r="CM25" s="43"/>
      <c r="CN25" s="43"/>
      <c r="CO25" s="43">
        <v>12.78227</v>
      </c>
      <c r="CP25" s="43">
        <v>282.04000000000002</v>
      </c>
      <c r="CQ25" s="43"/>
      <c r="CR25" s="43">
        <v>27.29</v>
      </c>
      <c r="CS25" s="43"/>
      <c r="CT25" s="43">
        <v>10.154999999999999</v>
      </c>
    </row>
    <row r="26" spans="1:98" ht="15.6" x14ac:dyDescent="0.3">
      <c r="A26" s="1"/>
      <c r="B26" s="42" t="s">
        <v>715</v>
      </c>
      <c r="C26" s="43"/>
      <c r="D26" s="43"/>
      <c r="E26" s="43">
        <v>35.703800000000001</v>
      </c>
      <c r="F26" s="43">
        <v>12.475</v>
      </c>
      <c r="G26" s="43"/>
      <c r="H26" s="43">
        <v>3.1</v>
      </c>
      <c r="I26" s="43"/>
      <c r="J26" s="43"/>
      <c r="K26" s="43"/>
      <c r="L26" s="43">
        <v>27.582799999999999</v>
      </c>
      <c r="M26" s="43"/>
      <c r="N26" s="43">
        <v>12.66</v>
      </c>
      <c r="O26" s="43">
        <v>31.154</v>
      </c>
      <c r="P26" s="43"/>
      <c r="Q26" s="43"/>
      <c r="R26" s="43">
        <v>52.024000000000001</v>
      </c>
      <c r="S26" s="43"/>
      <c r="T26" s="43">
        <v>39.432400000000001</v>
      </c>
      <c r="U26" s="43"/>
      <c r="V26" s="43">
        <v>0.9</v>
      </c>
      <c r="W26" s="43"/>
      <c r="X26" s="43">
        <v>156.31800000000001</v>
      </c>
      <c r="Y26" s="43"/>
      <c r="Z26" s="43">
        <v>0.77210000000000001</v>
      </c>
      <c r="AA26" s="43"/>
      <c r="AB26" s="43"/>
      <c r="AC26" s="43">
        <v>15.07</v>
      </c>
      <c r="AD26" s="43"/>
      <c r="AE26" s="43">
        <v>3.508</v>
      </c>
      <c r="AF26" s="43">
        <v>1.5</v>
      </c>
      <c r="AG26" s="43"/>
      <c r="AH26" s="43">
        <v>4.3719000000000001</v>
      </c>
      <c r="AI26" s="43"/>
      <c r="AJ26" s="43">
        <v>4.0358400000000003</v>
      </c>
      <c r="AK26" s="43">
        <v>0</v>
      </c>
      <c r="AL26" s="43">
        <v>1.8756999999999999</v>
      </c>
      <c r="AM26" s="43">
        <v>46.557340000000003</v>
      </c>
      <c r="AN26" s="43">
        <v>131.32004000000001</v>
      </c>
      <c r="AO26" s="43">
        <v>27.474799999999998</v>
      </c>
      <c r="AP26" s="43">
        <v>0.44</v>
      </c>
      <c r="AQ26" s="43">
        <v>160.68065999999999</v>
      </c>
      <c r="AR26" s="43"/>
      <c r="AS26" s="43">
        <v>36.423999999999999</v>
      </c>
      <c r="AT26" s="43">
        <v>34.071150000000003</v>
      </c>
      <c r="AU26" s="43"/>
      <c r="AV26" s="43">
        <v>195.75540000000001</v>
      </c>
      <c r="AW26" s="43">
        <v>36.211399999999998</v>
      </c>
      <c r="AX26" s="43"/>
      <c r="AY26" s="43"/>
      <c r="AZ26" s="43"/>
      <c r="BA26" s="43">
        <v>2.6</v>
      </c>
      <c r="BB26" s="43"/>
      <c r="BC26" s="43">
        <v>71.127499999999998</v>
      </c>
      <c r="BD26" s="43"/>
      <c r="BE26" s="43">
        <v>12</v>
      </c>
      <c r="BF26" s="43"/>
      <c r="BG26" s="43"/>
      <c r="BH26" s="43">
        <v>106.42462999999999</v>
      </c>
      <c r="BI26" s="43">
        <v>8.5086200000000005</v>
      </c>
      <c r="BJ26" s="43"/>
      <c r="BK26" s="43"/>
      <c r="BL26" s="43"/>
      <c r="BM26" s="43"/>
      <c r="BN26" s="43"/>
      <c r="BO26" s="43">
        <v>1.92</v>
      </c>
      <c r="BP26" s="43">
        <v>129.04300000000001</v>
      </c>
      <c r="BQ26" s="43"/>
      <c r="BR26" s="43">
        <v>4.2300300000000002</v>
      </c>
      <c r="BS26" s="43">
        <v>134.09816000000001</v>
      </c>
      <c r="BT26" s="43">
        <v>7.1809200000000004</v>
      </c>
      <c r="BU26" s="43"/>
      <c r="BV26" s="43">
        <v>30.180599999999998</v>
      </c>
      <c r="BW26" s="43">
        <v>3.9659300000000002</v>
      </c>
      <c r="BX26" s="43"/>
      <c r="BY26" s="43"/>
      <c r="BZ26" s="43">
        <v>92.569000000000003</v>
      </c>
      <c r="CA26" s="43">
        <v>24.785430000000002</v>
      </c>
      <c r="CB26" s="43">
        <v>0.61360000000000003</v>
      </c>
      <c r="CC26" s="43">
        <v>0.57999999999999996</v>
      </c>
      <c r="CD26" s="43">
        <v>21.711670000000002</v>
      </c>
      <c r="CE26" s="43">
        <v>458.60953999999998</v>
      </c>
      <c r="CF26" s="43">
        <v>10.5634</v>
      </c>
      <c r="CG26" s="43">
        <v>157.3364</v>
      </c>
      <c r="CH26" s="43">
        <v>17.393930000000001</v>
      </c>
      <c r="CI26" s="43"/>
      <c r="CJ26" s="43"/>
      <c r="CK26" s="43">
        <v>14.99943</v>
      </c>
      <c r="CL26" s="43">
        <v>4.4419199999999996</v>
      </c>
      <c r="CM26" s="43"/>
      <c r="CN26" s="43"/>
      <c r="CO26" s="43">
        <v>13.342169999999999</v>
      </c>
      <c r="CP26" s="43">
        <v>273.94</v>
      </c>
      <c r="CQ26" s="43"/>
      <c r="CR26" s="43">
        <v>27.704000000000001</v>
      </c>
      <c r="CS26" s="43"/>
      <c r="CT26" s="43">
        <v>9.7409999999999997</v>
      </c>
    </row>
    <row r="27" spans="1:98" ht="15.6" x14ac:dyDescent="0.3">
      <c r="A27" s="1"/>
      <c r="B27" s="42" t="s">
        <v>716</v>
      </c>
      <c r="C27" s="43"/>
      <c r="D27" s="43"/>
      <c r="E27" s="43">
        <v>37.321199999999997</v>
      </c>
      <c r="F27" s="43">
        <v>12.381</v>
      </c>
      <c r="G27" s="43"/>
      <c r="H27" s="43">
        <v>3.073</v>
      </c>
      <c r="I27" s="43"/>
      <c r="J27" s="43"/>
      <c r="K27" s="43"/>
      <c r="L27" s="43">
        <v>27.6877</v>
      </c>
      <c r="M27" s="43"/>
      <c r="N27" s="43">
        <v>12.88</v>
      </c>
      <c r="O27" s="43">
        <v>30.414000000000001</v>
      </c>
      <c r="P27" s="43"/>
      <c r="Q27" s="43"/>
      <c r="R27" s="43">
        <v>51.81</v>
      </c>
      <c r="S27" s="43"/>
      <c r="T27" s="43">
        <v>24.626100000000001</v>
      </c>
      <c r="U27" s="43"/>
      <c r="V27" s="43">
        <v>0.9</v>
      </c>
      <c r="W27" s="43"/>
      <c r="X27" s="43">
        <v>142.655</v>
      </c>
      <c r="Y27" s="43"/>
      <c r="Z27" s="43">
        <v>0.84043999999999996</v>
      </c>
      <c r="AA27" s="43"/>
      <c r="AB27" s="43"/>
      <c r="AC27" s="43">
        <v>14.9</v>
      </c>
      <c r="AD27" s="43"/>
      <c r="AE27" s="43">
        <v>3.5710000000000002</v>
      </c>
      <c r="AF27" s="43">
        <v>1.1000000000000001</v>
      </c>
      <c r="AG27" s="43"/>
      <c r="AH27" s="43">
        <v>3.8725999999999998</v>
      </c>
      <c r="AI27" s="43"/>
      <c r="AJ27" s="43">
        <v>4.1829499999999999</v>
      </c>
      <c r="AK27" s="43">
        <v>0</v>
      </c>
      <c r="AL27" s="43">
        <v>2.1539999999999999</v>
      </c>
      <c r="AM27" s="43">
        <v>47.055289999999999</v>
      </c>
      <c r="AN27" s="43">
        <v>132.14586</v>
      </c>
      <c r="AO27" s="43">
        <v>28.2745</v>
      </c>
      <c r="AP27" s="43">
        <v>0.24</v>
      </c>
      <c r="AQ27" s="43">
        <v>162.92922999999999</v>
      </c>
      <c r="AR27" s="43"/>
      <c r="AS27" s="43">
        <v>36.042729999999999</v>
      </c>
      <c r="AT27" s="43">
        <v>34.321890000000003</v>
      </c>
      <c r="AU27" s="43"/>
      <c r="AV27" s="43">
        <v>196.3372</v>
      </c>
      <c r="AW27" s="43">
        <v>36.050600000000003</v>
      </c>
      <c r="AX27" s="43"/>
      <c r="AY27" s="43"/>
      <c r="AZ27" s="43"/>
      <c r="BA27" s="43">
        <v>2.7</v>
      </c>
      <c r="BB27" s="43"/>
      <c r="BC27" s="43">
        <v>70.94744</v>
      </c>
      <c r="BD27" s="43"/>
      <c r="BE27" s="43">
        <v>12</v>
      </c>
      <c r="BF27" s="43"/>
      <c r="BG27" s="43"/>
      <c r="BH27" s="43">
        <v>111.28691999999999</v>
      </c>
      <c r="BI27" s="43">
        <v>8.5187100000000004</v>
      </c>
      <c r="BJ27" s="43"/>
      <c r="BK27" s="43"/>
      <c r="BL27" s="43"/>
      <c r="BM27" s="43"/>
      <c r="BN27" s="43"/>
      <c r="BO27" s="43">
        <v>1.87</v>
      </c>
      <c r="BP27" s="43">
        <v>130.62207000000001</v>
      </c>
      <c r="BQ27" s="43"/>
      <c r="BR27" s="43">
        <v>4.0598900000000002</v>
      </c>
      <c r="BS27" s="43">
        <v>133.56549000000001</v>
      </c>
      <c r="BT27" s="43">
        <v>7.7439499999999999</v>
      </c>
      <c r="BU27" s="43"/>
      <c r="BV27" s="43">
        <v>31.8184</v>
      </c>
      <c r="BW27" s="43">
        <v>4.0273599999999998</v>
      </c>
      <c r="BX27" s="43"/>
      <c r="BY27" s="43"/>
      <c r="BZ27" s="43">
        <v>93.014899999999997</v>
      </c>
      <c r="CA27" s="43">
        <v>24.749949999999998</v>
      </c>
      <c r="CB27" s="43">
        <v>0.75339999999999996</v>
      </c>
      <c r="CC27" s="43">
        <v>0.59</v>
      </c>
      <c r="CD27" s="43">
        <v>20.590859999999999</v>
      </c>
      <c r="CE27" s="43">
        <v>448.33735999999999</v>
      </c>
      <c r="CF27" s="43">
        <v>10.497400000000001</v>
      </c>
      <c r="CG27" s="43">
        <v>159.16679999999999</v>
      </c>
      <c r="CH27" s="43">
        <v>17.696580000000001</v>
      </c>
      <c r="CI27" s="43"/>
      <c r="CJ27" s="43"/>
      <c r="CK27" s="43">
        <v>16.289480000000001</v>
      </c>
      <c r="CL27" s="43">
        <v>4.4817900000000002</v>
      </c>
      <c r="CM27" s="43"/>
      <c r="CN27" s="43"/>
      <c r="CO27" s="43">
        <v>13.58915</v>
      </c>
      <c r="CP27" s="43">
        <v>276.95999999999998</v>
      </c>
      <c r="CQ27" s="43"/>
      <c r="CR27" s="43">
        <v>27.843</v>
      </c>
      <c r="CS27" s="43"/>
      <c r="CT27" s="43">
        <v>9.3079999999999998</v>
      </c>
    </row>
    <row r="28" spans="1:98" ht="15.6" x14ac:dyDescent="0.3">
      <c r="A28" s="1"/>
      <c r="B28" s="42" t="s">
        <v>717</v>
      </c>
      <c r="C28" s="43"/>
      <c r="D28" s="43"/>
      <c r="E28" s="43">
        <v>37.264600000000002</v>
      </c>
      <c r="F28" s="43">
        <v>13.164</v>
      </c>
      <c r="G28" s="43"/>
      <c r="H28" s="43">
        <v>3.3159999999999998</v>
      </c>
      <c r="I28" s="43"/>
      <c r="J28" s="43"/>
      <c r="K28" s="43"/>
      <c r="L28" s="43">
        <v>27.6584</v>
      </c>
      <c r="M28" s="43"/>
      <c r="N28" s="43">
        <v>12.76</v>
      </c>
      <c r="O28" s="43">
        <v>29.78</v>
      </c>
      <c r="P28" s="43"/>
      <c r="Q28" s="43"/>
      <c r="R28" s="43">
        <v>52.430999999999997</v>
      </c>
      <c r="S28" s="43"/>
      <c r="T28" s="43">
        <v>21.559000000000001</v>
      </c>
      <c r="U28" s="43"/>
      <c r="V28" s="43">
        <v>0.9</v>
      </c>
      <c r="W28" s="43"/>
      <c r="X28" s="43">
        <v>116.694</v>
      </c>
      <c r="Y28" s="43"/>
      <c r="Z28" s="43">
        <v>0.79327999999999999</v>
      </c>
      <c r="AA28" s="43"/>
      <c r="AB28" s="43"/>
      <c r="AC28" s="43">
        <v>15.17</v>
      </c>
      <c r="AD28" s="43"/>
      <c r="AE28" s="43">
        <v>3.6509999999999998</v>
      </c>
      <c r="AF28" s="43">
        <v>1</v>
      </c>
      <c r="AG28" s="43"/>
      <c r="AH28" s="43">
        <v>4.0754000000000001</v>
      </c>
      <c r="AI28" s="43"/>
      <c r="AJ28" s="43">
        <v>4.0119499999999997</v>
      </c>
      <c r="AK28" s="43">
        <v>0</v>
      </c>
      <c r="AL28" s="43">
        <v>2.5636999999999999</v>
      </c>
      <c r="AM28" s="43">
        <v>46.970179999999999</v>
      </c>
      <c r="AN28" s="43">
        <v>132.73464999999999</v>
      </c>
      <c r="AO28" s="43">
        <v>28.4466</v>
      </c>
      <c r="AP28" s="43">
        <v>0.57999999999999996</v>
      </c>
      <c r="AQ28" s="43">
        <v>160.93114</v>
      </c>
      <c r="AR28" s="43"/>
      <c r="AS28" s="43">
        <v>38.359079999999999</v>
      </c>
      <c r="AT28" s="43">
        <v>34.310110000000002</v>
      </c>
      <c r="AU28" s="43"/>
      <c r="AV28" s="43">
        <v>196.51259999999999</v>
      </c>
      <c r="AW28" s="43">
        <v>36.396799999999999</v>
      </c>
      <c r="AX28" s="43"/>
      <c r="AY28" s="43"/>
      <c r="AZ28" s="43"/>
      <c r="BA28" s="43">
        <v>2.6</v>
      </c>
      <c r="BB28" s="43"/>
      <c r="BC28" s="43">
        <v>68.710089999999994</v>
      </c>
      <c r="BD28" s="43"/>
      <c r="BE28" s="43">
        <v>12</v>
      </c>
      <c r="BF28" s="43"/>
      <c r="BG28" s="43"/>
      <c r="BH28" s="43">
        <v>105.38256</v>
      </c>
      <c r="BI28" s="43">
        <v>8.7478099999999994</v>
      </c>
      <c r="BJ28" s="43"/>
      <c r="BK28" s="43"/>
      <c r="BL28" s="43"/>
      <c r="BM28" s="43"/>
      <c r="BN28" s="43"/>
      <c r="BO28" s="43">
        <v>1.96</v>
      </c>
      <c r="BP28" s="43">
        <v>133.6772</v>
      </c>
      <c r="BQ28" s="43"/>
      <c r="BR28" s="43">
        <v>4.0567099999999998</v>
      </c>
      <c r="BS28" s="43">
        <v>133.3511</v>
      </c>
      <c r="BT28" s="43">
        <v>7.5223100000000001</v>
      </c>
      <c r="BU28" s="43"/>
      <c r="BV28" s="43">
        <v>32.2072</v>
      </c>
      <c r="BW28" s="43">
        <v>3.7307000000000001</v>
      </c>
      <c r="BX28" s="43"/>
      <c r="BY28" s="43"/>
      <c r="BZ28" s="43">
        <v>93.954999999999998</v>
      </c>
      <c r="CA28" s="43">
        <v>24.74755</v>
      </c>
      <c r="CB28" s="43">
        <v>1.0573999999999999</v>
      </c>
      <c r="CC28" s="43">
        <v>0.59</v>
      </c>
      <c r="CD28" s="43">
        <v>22.4359</v>
      </c>
      <c r="CE28" s="43">
        <v>453.50117999999998</v>
      </c>
      <c r="CF28" s="43">
        <v>10.505000000000001</v>
      </c>
      <c r="CG28" s="43">
        <v>159.1919</v>
      </c>
      <c r="CH28" s="43">
        <v>17.766590000000001</v>
      </c>
      <c r="CI28" s="43"/>
      <c r="CJ28" s="43"/>
      <c r="CK28" s="43">
        <v>16.126100000000001</v>
      </c>
      <c r="CL28" s="43">
        <v>4.4798999999999998</v>
      </c>
      <c r="CM28" s="43"/>
      <c r="CN28" s="43"/>
      <c r="CO28" s="43">
        <v>13.79524</v>
      </c>
      <c r="CP28" s="43">
        <v>277.83</v>
      </c>
      <c r="CQ28" s="43"/>
      <c r="CR28" s="43">
        <v>26.818000000000001</v>
      </c>
      <c r="CS28" s="43"/>
      <c r="CT28" s="43">
        <v>9.6980000000000004</v>
      </c>
    </row>
    <row r="29" spans="1:98" ht="15.6" x14ac:dyDescent="0.3">
      <c r="A29" s="1"/>
      <c r="B29" s="42" t="s">
        <v>718</v>
      </c>
      <c r="C29" s="43"/>
      <c r="D29" s="43"/>
      <c r="E29" s="43">
        <v>37.576799999999999</v>
      </c>
      <c r="F29" s="43">
        <v>13.458</v>
      </c>
      <c r="G29" s="43"/>
      <c r="H29" s="43">
        <v>3.45</v>
      </c>
      <c r="I29" s="43"/>
      <c r="J29" s="43"/>
      <c r="K29" s="43"/>
      <c r="L29" s="43">
        <v>27.705300000000001</v>
      </c>
      <c r="M29" s="43"/>
      <c r="N29" s="43">
        <v>12.93</v>
      </c>
      <c r="O29" s="43">
        <v>30.591999999999999</v>
      </c>
      <c r="P29" s="43"/>
      <c r="Q29" s="43"/>
      <c r="R29" s="43">
        <v>51.42</v>
      </c>
      <c r="S29" s="43"/>
      <c r="T29" s="43">
        <v>23.022300000000001</v>
      </c>
      <c r="U29" s="43"/>
      <c r="V29" s="43">
        <v>0.9</v>
      </c>
      <c r="W29" s="43"/>
      <c r="X29" s="43">
        <v>112.551</v>
      </c>
      <c r="Y29" s="43"/>
      <c r="Z29" s="43">
        <v>0.80173000000000005</v>
      </c>
      <c r="AA29" s="43"/>
      <c r="AB29" s="43"/>
      <c r="AC29" s="43">
        <v>15.25</v>
      </c>
      <c r="AD29" s="43"/>
      <c r="AE29" s="43">
        <v>3.5259999999999998</v>
      </c>
      <c r="AF29" s="43">
        <v>1</v>
      </c>
      <c r="AG29" s="43"/>
      <c r="AH29" s="43">
        <v>5.4451000000000001</v>
      </c>
      <c r="AI29" s="43"/>
      <c r="AJ29" s="43">
        <v>4.3253700000000004</v>
      </c>
      <c r="AK29" s="43">
        <v>0</v>
      </c>
      <c r="AL29" s="43">
        <v>2.7719</v>
      </c>
      <c r="AM29" s="43">
        <v>45.706119999999999</v>
      </c>
      <c r="AN29" s="43">
        <v>129.95123000000001</v>
      </c>
      <c r="AO29" s="43">
        <v>27.6556</v>
      </c>
      <c r="AP29" s="43">
        <v>1</v>
      </c>
      <c r="AQ29" s="43">
        <v>162.49519000000001</v>
      </c>
      <c r="AR29" s="43"/>
      <c r="AS29" s="43">
        <v>39.966419999999999</v>
      </c>
      <c r="AT29" s="43">
        <v>34.589309999999998</v>
      </c>
      <c r="AU29" s="43"/>
      <c r="AV29" s="43">
        <v>194.3569</v>
      </c>
      <c r="AW29" s="43">
        <v>36.034599999999998</v>
      </c>
      <c r="AX29" s="43"/>
      <c r="AY29" s="43"/>
      <c r="AZ29" s="43"/>
      <c r="BA29" s="43">
        <v>2.2999999999999998</v>
      </c>
      <c r="BB29" s="43"/>
      <c r="BC29" s="43">
        <v>67.883030000000005</v>
      </c>
      <c r="BD29" s="43"/>
      <c r="BE29" s="43">
        <v>12</v>
      </c>
      <c r="BF29" s="43"/>
      <c r="BG29" s="43"/>
      <c r="BH29" s="43">
        <v>96.562889999999996</v>
      </c>
      <c r="BI29" s="43">
        <v>8.7313500000000008</v>
      </c>
      <c r="BJ29" s="43"/>
      <c r="BK29" s="43"/>
      <c r="BL29" s="43"/>
      <c r="BM29" s="43"/>
      <c r="BN29" s="43"/>
      <c r="BO29" s="43">
        <v>2.2400000000000002</v>
      </c>
      <c r="BP29" s="43">
        <v>134.80799999999999</v>
      </c>
      <c r="BQ29" s="43"/>
      <c r="BR29" s="43">
        <v>4.0446499999999999</v>
      </c>
      <c r="BS29" s="43">
        <v>133.11106000000001</v>
      </c>
      <c r="BT29" s="43">
        <v>7.2841699999999996</v>
      </c>
      <c r="BU29" s="43"/>
      <c r="BV29" s="43">
        <v>32.462200000000003</v>
      </c>
      <c r="BW29" s="43">
        <v>3.87202</v>
      </c>
      <c r="BX29" s="43"/>
      <c r="BY29" s="43"/>
      <c r="BZ29" s="43">
        <v>93.450699999999998</v>
      </c>
      <c r="CA29" s="43">
        <v>24.711069999999999</v>
      </c>
      <c r="CB29" s="43">
        <v>1.2204999999999999</v>
      </c>
      <c r="CC29" s="43">
        <v>0.56000000000000005</v>
      </c>
      <c r="CD29" s="43">
        <v>22.47673</v>
      </c>
      <c r="CE29" s="43">
        <v>452.46080000000001</v>
      </c>
      <c r="CF29" s="43">
        <v>10.439399999999999</v>
      </c>
      <c r="CG29" s="43">
        <v>156.47630000000001</v>
      </c>
      <c r="CH29" s="43">
        <v>17.885490000000001</v>
      </c>
      <c r="CI29" s="43"/>
      <c r="CJ29" s="43"/>
      <c r="CK29" s="43">
        <v>16.003900000000002</v>
      </c>
      <c r="CL29" s="43">
        <v>3.9021699999999999</v>
      </c>
      <c r="CM29" s="43"/>
      <c r="CN29" s="43"/>
      <c r="CO29" s="43">
        <v>13.77408</v>
      </c>
      <c r="CP29" s="43">
        <v>280.07</v>
      </c>
      <c r="CQ29" s="43"/>
      <c r="CR29" s="43">
        <v>26.738</v>
      </c>
      <c r="CS29" s="43"/>
      <c r="CT29" s="43">
        <v>9.4329999999999998</v>
      </c>
    </row>
    <row r="30" spans="1:98" ht="15.6" x14ac:dyDescent="0.3">
      <c r="A30" s="1"/>
      <c r="B30" s="42" t="s">
        <v>719</v>
      </c>
      <c r="C30" s="43"/>
      <c r="D30" s="43"/>
      <c r="E30" s="43">
        <v>39.503100000000003</v>
      </c>
      <c r="F30" s="43">
        <v>12.877000000000001</v>
      </c>
      <c r="G30" s="43"/>
      <c r="H30" s="43">
        <v>3.5249999999999999</v>
      </c>
      <c r="I30" s="43"/>
      <c r="J30" s="43"/>
      <c r="K30" s="43"/>
      <c r="L30" s="43">
        <v>27.302299999999999</v>
      </c>
      <c r="M30" s="43"/>
      <c r="N30" s="43">
        <v>11.31</v>
      </c>
      <c r="O30" s="43">
        <v>30.814</v>
      </c>
      <c r="P30" s="43"/>
      <c r="Q30" s="43"/>
      <c r="R30" s="43">
        <v>51.103999999999999</v>
      </c>
      <c r="S30" s="43"/>
      <c r="T30" s="43">
        <v>22.098400000000002</v>
      </c>
      <c r="U30" s="43"/>
      <c r="V30" s="43">
        <v>0.8</v>
      </c>
      <c r="W30" s="43"/>
      <c r="X30" s="43">
        <v>129.26499999999999</v>
      </c>
      <c r="Y30" s="43"/>
      <c r="Z30" s="43">
        <v>0.89117999999999997</v>
      </c>
      <c r="AA30" s="43"/>
      <c r="AB30" s="43"/>
      <c r="AC30" s="43">
        <v>15.72</v>
      </c>
      <c r="AD30" s="43"/>
      <c r="AE30" s="43">
        <v>3.4140000000000001</v>
      </c>
      <c r="AF30" s="43">
        <v>1</v>
      </c>
      <c r="AG30" s="43"/>
      <c r="AH30" s="43">
        <v>4.8274999999999997</v>
      </c>
      <c r="AI30" s="43"/>
      <c r="AJ30" s="43">
        <v>4.6141800000000002</v>
      </c>
      <c r="AK30" s="43">
        <v>0</v>
      </c>
      <c r="AL30" s="43">
        <v>3.2252999999999998</v>
      </c>
      <c r="AM30" s="43">
        <v>45.86683</v>
      </c>
      <c r="AN30" s="43">
        <v>131.56360000000001</v>
      </c>
      <c r="AO30" s="43">
        <v>27.523399999999999</v>
      </c>
      <c r="AP30" s="43">
        <v>0.9</v>
      </c>
      <c r="AQ30" s="43">
        <v>162.57276999999999</v>
      </c>
      <c r="AR30" s="43"/>
      <c r="AS30" s="43">
        <v>39.02702</v>
      </c>
      <c r="AT30" s="43">
        <v>34.4407</v>
      </c>
      <c r="AU30" s="43"/>
      <c r="AV30" s="43">
        <v>194.79409999999999</v>
      </c>
      <c r="AW30" s="43">
        <v>35.0565</v>
      </c>
      <c r="AX30" s="43"/>
      <c r="AY30" s="43"/>
      <c r="AZ30" s="43"/>
      <c r="BA30" s="43">
        <v>1.9</v>
      </c>
      <c r="BB30" s="43"/>
      <c r="BC30" s="43">
        <v>67.158259999999999</v>
      </c>
      <c r="BD30" s="43"/>
      <c r="BE30" s="43">
        <v>12</v>
      </c>
      <c r="BF30" s="43"/>
      <c r="BG30" s="43"/>
      <c r="BH30" s="43">
        <v>105.49166</v>
      </c>
      <c r="BI30" s="43">
        <v>9.0725800000000003</v>
      </c>
      <c r="BJ30" s="43"/>
      <c r="BK30" s="43"/>
      <c r="BL30" s="43"/>
      <c r="BM30" s="43"/>
      <c r="BN30" s="43"/>
      <c r="BO30" s="43">
        <v>2.14</v>
      </c>
      <c r="BP30" s="43">
        <v>133.56366</v>
      </c>
      <c r="BQ30" s="43"/>
      <c r="BR30" s="43">
        <v>4.0675600000000003</v>
      </c>
      <c r="BS30" s="43">
        <v>134.35885999999999</v>
      </c>
      <c r="BT30" s="43">
        <v>7.6301199999999998</v>
      </c>
      <c r="BU30" s="43"/>
      <c r="BV30" s="43">
        <v>31.810300000000002</v>
      </c>
      <c r="BW30" s="43">
        <v>3.9659300000000002</v>
      </c>
      <c r="BX30" s="43"/>
      <c r="BY30" s="43"/>
      <c r="BZ30" s="43">
        <v>93.898300000000006</v>
      </c>
      <c r="CA30" s="43">
        <v>24.666070000000001</v>
      </c>
      <c r="CB30" s="43">
        <v>1.2750999999999999</v>
      </c>
      <c r="CC30" s="43">
        <v>0.54</v>
      </c>
      <c r="CD30" s="43">
        <v>21.46781</v>
      </c>
      <c r="CE30" s="43">
        <v>455.69587000000001</v>
      </c>
      <c r="CF30" s="43">
        <v>10.5555</v>
      </c>
      <c r="CG30" s="43">
        <v>161.50049999999999</v>
      </c>
      <c r="CH30" s="43">
        <v>17.790420000000001</v>
      </c>
      <c r="CI30" s="43"/>
      <c r="CJ30" s="43"/>
      <c r="CK30" s="43">
        <v>16.735690000000002</v>
      </c>
      <c r="CL30" s="43">
        <v>4.0725300000000004</v>
      </c>
      <c r="CM30" s="43"/>
      <c r="CN30" s="43"/>
      <c r="CO30" s="43">
        <v>13.925520000000001</v>
      </c>
      <c r="CP30" s="43">
        <v>279.33</v>
      </c>
      <c r="CQ30" s="43"/>
      <c r="CR30" s="43">
        <v>26.13</v>
      </c>
      <c r="CS30" s="43"/>
      <c r="CT30" s="43">
        <v>8.9499999999999993</v>
      </c>
    </row>
    <row r="31" spans="1:98" ht="15.6" x14ac:dyDescent="0.3">
      <c r="A31" s="1"/>
      <c r="B31" s="42" t="s">
        <v>720</v>
      </c>
      <c r="C31" s="43"/>
      <c r="D31" s="43"/>
      <c r="E31" s="43">
        <v>41.281199999999998</v>
      </c>
      <c r="F31" s="43">
        <v>12.351000000000001</v>
      </c>
      <c r="G31" s="43"/>
      <c r="H31" s="43">
        <v>3.6349999999999998</v>
      </c>
      <c r="I31" s="43"/>
      <c r="J31" s="43"/>
      <c r="K31" s="43"/>
      <c r="L31" s="43">
        <v>26.391400000000001</v>
      </c>
      <c r="M31" s="43"/>
      <c r="N31" s="43">
        <v>7.02</v>
      </c>
      <c r="O31" s="43">
        <v>30.071999999999999</v>
      </c>
      <c r="P31" s="43"/>
      <c r="Q31" s="43"/>
      <c r="R31" s="43">
        <v>51.002000000000002</v>
      </c>
      <c r="S31" s="43"/>
      <c r="T31" s="43">
        <v>16.687899999999999</v>
      </c>
      <c r="U31" s="43"/>
      <c r="V31" s="43">
        <v>0.8</v>
      </c>
      <c r="W31" s="43"/>
      <c r="X31" s="43">
        <v>162.33000000000001</v>
      </c>
      <c r="Y31" s="43"/>
      <c r="Z31" s="43">
        <v>0.89097999999999999</v>
      </c>
      <c r="AA31" s="43"/>
      <c r="AB31" s="43"/>
      <c r="AC31" s="43">
        <v>16.05</v>
      </c>
      <c r="AD31" s="43"/>
      <c r="AE31" s="43">
        <v>3.5510000000000002</v>
      </c>
      <c r="AF31" s="43">
        <v>0.7</v>
      </c>
      <c r="AG31" s="43"/>
      <c r="AH31" s="43">
        <v>4.7134</v>
      </c>
      <c r="AI31" s="43"/>
      <c r="AJ31" s="43">
        <v>4.59483</v>
      </c>
      <c r="AK31" s="43">
        <v>0</v>
      </c>
      <c r="AL31" s="43">
        <v>3.2921</v>
      </c>
      <c r="AM31" s="43">
        <v>45.927120000000002</v>
      </c>
      <c r="AN31" s="43">
        <v>131.54765</v>
      </c>
      <c r="AO31" s="43">
        <v>26.8597</v>
      </c>
      <c r="AP31" s="43">
        <v>0.73</v>
      </c>
      <c r="AQ31" s="43">
        <v>163.4401</v>
      </c>
      <c r="AR31" s="43"/>
      <c r="AS31" s="43">
        <v>39.254269999999998</v>
      </c>
      <c r="AT31" s="43">
        <v>34.187669999999997</v>
      </c>
      <c r="AU31" s="43"/>
      <c r="AV31" s="43">
        <v>196.35900000000001</v>
      </c>
      <c r="AW31" s="43">
        <v>36.130299999999998</v>
      </c>
      <c r="AX31" s="43"/>
      <c r="AY31" s="43"/>
      <c r="AZ31" s="43"/>
      <c r="BA31" s="43">
        <v>1.8</v>
      </c>
      <c r="BB31" s="43"/>
      <c r="BC31" s="43">
        <v>66.678340000000006</v>
      </c>
      <c r="BD31" s="43"/>
      <c r="BE31" s="43">
        <v>12</v>
      </c>
      <c r="BF31" s="43"/>
      <c r="BG31" s="43"/>
      <c r="BH31" s="43">
        <v>115.49796000000001</v>
      </c>
      <c r="BI31" s="43">
        <v>9.1296099999999996</v>
      </c>
      <c r="BJ31" s="43"/>
      <c r="BK31" s="43"/>
      <c r="BL31" s="43"/>
      <c r="BM31" s="43"/>
      <c r="BN31" s="43"/>
      <c r="BO31" s="43">
        <v>2.17</v>
      </c>
      <c r="BP31" s="43">
        <v>135.19659999999999</v>
      </c>
      <c r="BQ31" s="43"/>
      <c r="BR31" s="43">
        <v>3.92591</v>
      </c>
      <c r="BS31" s="43">
        <v>131.28772000000001</v>
      </c>
      <c r="BT31" s="43">
        <v>7.7614700000000001</v>
      </c>
      <c r="BU31" s="43"/>
      <c r="BV31" s="43">
        <v>31.555199999999999</v>
      </c>
      <c r="BW31" s="43">
        <v>3.9659300000000002</v>
      </c>
      <c r="BX31" s="43"/>
      <c r="BY31" s="43"/>
      <c r="BZ31" s="43">
        <v>93.847800000000007</v>
      </c>
      <c r="CA31" s="43">
        <v>24.688140000000001</v>
      </c>
      <c r="CB31" s="43">
        <v>1.2813000000000001</v>
      </c>
      <c r="CC31" s="43">
        <v>0.61</v>
      </c>
      <c r="CD31" s="43">
        <v>22.480599999999999</v>
      </c>
      <c r="CE31" s="43">
        <v>450.52118000000002</v>
      </c>
      <c r="CF31" s="43">
        <v>10.8447</v>
      </c>
      <c r="CG31" s="43">
        <v>158.63499999999999</v>
      </c>
      <c r="CH31" s="43">
        <v>17.974769999999999</v>
      </c>
      <c r="CI31" s="43"/>
      <c r="CJ31" s="43"/>
      <c r="CK31" s="43">
        <v>17.22278</v>
      </c>
      <c r="CL31" s="43">
        <v>4.5087099999999998</v>
      </c>
      <c r="CM31" s="43"/>
      <c r="CN31" s="43"/>
      <c r="CO31" s="43">
        <v>13.8848</v>
      </c>
      <c r="CP31" s="43">
        <v>272.88</v>
      </c>
      <c r="CQ31" s="43"/>
      <c r="CR31" s="43">
        <v>26.303999999999998</v>
      </c>
      <c r="CS31" s="43"/>
      <c r="CT31" s="43">
        <v>9.1620000000000008</v>
      </c>
    </row>
    <row r="32" spans="1:98" ht="15.6" x14ac:dyDescent="0.3">
      <c r="A32" s="1"/>
      <c r="B32" s="42" t="s">
        <v>721</v>
      </c>
      <c r="C32" s="43"/>
      <c r="D32" s="43"/>
      <c r="E32" s="43">
        <v>41.290999999999997</v>
      </c>
      <c r="F32" s="43">
        <v>12.000999999999999</v>
      </c>
      <c r="G32" s="43"/>
      <c r="H32" s="43">
        <v>3.5920000000000001</v>
      </c>
      <c r="I32" s="43"/>
      <c r="J32" s="43"/>
      <c r="K32" s="43"/>
      <c r="L32" s="43">
        <v>26.081299999999999</v>
      </c>
      <c r="M32" s="43"/>
      <c r="N32" s="43">
        <v>12.05</v>
      </c>
      <c r="O32" s="43">
        <v>29.838000000000001</v>
      </c>
      <c r="P32" s="43"/>
      <c r="Q32" s="43"/>
      <c r="R32" s="43">
        <v>50.898000000000003</v>
      </c>
      <c r="S32" s="43"/>
      <c r="T32" s="43">
        <v>18.879000000000001</v>
      </c>
      <c r="U32" s="43"/>
      <c r="V32" s="43">
        <v>0.8</v>
      </c>
      <c r="W32" s="43"/>
      <c r="X32" s="43">
        <v>141.52799999999999</v>
      </c>
      <c r="Y32" s="43"/>
      <c r="Z32" s="43">
        <v>0.90415000000000001</v>
      </c>
      <c r="AA32" s="43"/>
      <c r="AB32" s="43"/>
      <c r="AC32" s="43">
        <v>16.36</v>
      </c>
      <c r="AD32" s="43"/>
      <c r="AE32" s="43">
        <v>3.7330000000000001</v>
      </c>
      <c r="AF32" s="43">
        <v>0.8</v>
      </c>
      <c r="AG32" s="43"/>
      <c r="AH32" s="43">
        <v>2.1080000000000001</v>
      </c>
      <c r="AI32" s="43"/>
      <c r="AJ32" s="43">
        <v>4.63246</v>
      </c>
      <c r="AK32" s="43">
        <v>0</v>
      </c>
      <c r="AL32" s="43">
        <v>3.2393999999999998</v>
      </c>
      <c r="AM32" s="43">
        <v>46.18732</v>
      </c>
      <c r="AN32" s="43">
        <v>131.17785000000001</v>
      </c>
      <c r="AO32" s="43">
        <v>25.972000000000001</v>
      </c>
      <c r="AP32" s="43">
        <v>0.78</v>
      </c>
      <c r="AQ32" s="43">
        <v>165.08823000000001</v>
      </c>
      <c r="AR32" s="43"/>
      <c r="AS32" s="43">
        <v>39.926639999999999</v>
      </c>
      <c r="AT32" s="43">
        <v>33.386389999999999</v>
      </c>
      <c r="AU32" s="43"/>
      <c r="AV32" s="43">
        <v>195.30670000000001</v>
      </c>
      <c r="AW32" s="43">
        <v>35.542999999999999</v>
      </c>
      <c r="AX32" s="43"/>
      <c r="AY32" s="43"/>
      <c r="AZ32" s="43"/>
      <c r="BA32" s="43">
        <v>1.8</v>
      </c>
      <c r="BB32" s="43"/>
      <c r="BC32" s="43">
        <v>66.838059999999999</v>
      </c>
      <c r="BD32" s="43"/>
      <c r="BE32" s="43">
        <v>12</v>
      </c>
      <c r="BF32" s="43"/>
      <c r="BG32" s="43"/>
      <c r="BH32" s="43">
        <v>102.15409</v>
      </c>
      <c r="BI32" s="43">
        <v>9.0087799999999998</v>
      </c>
      <c r="BJ32" s="43"/>
      <c r="BK32" s="43"/>
      <c r="BL32" s="43"/>
      <c r="BM32" s="43"/>
      <c r="BN32" s="43"/>
      <c r="BO32" s="43">
        <v>2.06</v>
      </c>
      <c r="BP32" s="43">
        <v>134.73539</v>
      </c>
      <c r="BQ32" s="43"/>
      <c r="BR32" s="43">
        <v>3.9508800000000002</v>
      </c>
      <c r="BS32" s="43">
        <v>131.01561000000001</v>
      </c>
      <c r="BT32" s="43">
        <v>7.8272399999999998</v>
      </c>
      <c r="BU32" s="43"/>
      <c r="BV32" s="43">
        <v>30.276800000000001</v>
      </c>
      <c r="BW32" s="43">
        <v>3.87202</v>
      </c>
      <c r="BX32" s="43"/>
      <c r="BY32" s="43"/>
      <c r="BZ32" s="43">
        <v>94.182599999999994</v>
      </c>
      <c r="CA32" s="43">
        <v>24.604849999999999</v>
      </c>
      <c r="CB32" s="43">
        <v>1.2922</v>
      </c>
      <c r="CC32" s="43">
        <v>0.61</v>
      </c>
      <c r="CD32" s="43">
        <v>21.035119999999999</v>
      </c>
      <c r="CE32" s="43">
        <v>411.36122</v>
      </c>
      <c r="CF32" s="43">
        <v>10.787000000000001</v>
      </c>
      <c r="CG32" s="43">
        <v>156.815</v>
      </c>
      <c r="CH32" s="43">
        <v>17.863659999999999</v>
      </c>
      <c r="CI32" s="43"/>
      <c r="CJ32" s="43"/>
      <c r="CK32" s="43">
        <v>15.821569999999999</v>
      </c>
      <c r="CL32" s="43">
        <v>4.4883800000000003</v>
      </c>
      <c r="CM32" s="43"/>
      <c r="CN32" s="43"/>
      <c r="CO32" s="43">
        <v>13.71072</v>
      </c>
      <c r="CP32" s="43">
        <v>272.24</v>
      </c>
      <c r="CQ32" s="43"/>
      <c r="CR32" s="43">
        <v>26.036999999999999</v>
      </c>
      <c r="CS32" s="43"/>
      <c r="CT32" s="43">
        <v>8.7390000000000008</v>
      </c>
    </row>
    <row r="33" spans="1:98" ht="15.6" x14ac:dyDescent="0.3">
      <c r="A33" s="1"/>
      <c r="B33" s="42" t="s">
        <v>722</v>
      </c>
      <c r="C33" s="43"/>
      <c r="D33" s="43"/>
      <c r="E33" s="43">
        <v>41.205300000000001</v>
      </c>
      <c r="F33" s="43">
        <v>13.375</v>
      </c>
      <c r="G33" s="43"/>
      <c r="H33" s="43">
        <v>3.6720000000000002</v>
      </c>
      <c r="I33" s="43"/>
      <c r="J33" s="43"/>
      <c r="K33" s="43"/>
      <c r="L33" s="43">
        <v>26.5154</v>
      </c>
      <c r="M33" s="43"/>
      <c r="N33" s="43">
        <v>11.5</v>
      </c>
      <c r="O33" s="43">
        <v>30.16</v>
      </c>
      <c r="P33" s="43"/>
      <c r="Q33" s="43"/>
      <c r="R33" s="43">
        <v>50.939</v>
      </c>
      <c r="S33" s="43"/>
      <c r="T33" s="43">
        <v>17.09</v>
      </c>
      <c r="U33" s="43"/>
      <c r="V33" s="43">
        <v>0.8</v>
      </c>
      <c r="W33" s="43"/>
      <c r="X33" s="43">
        <v>106.309</v>
      </c>
      <c r="Y33" s="43"/>
      <c r="Z33" s="43">
        <v>0.90468000000000004</v>
      </c>
      <c r="AA33" s="43"/>
      <c r="AB33" s="43"/>
      <c r="AC33" s="43">
        <v>16.36</v>
      </c>
      <c r="AD33" s="43"/>
      <c r="AE33" s="43">
        <v>3.9220000000000002</v>
      </c>
      <c r="AF33" s="43">
        <v>0.8</v>
      </c>
      <c r="AG33" s="43"/>
      <c r="AH33" s="43">
        <v>1.7323999999999999</v>
      </c>
      <c r="AI33" s="43"/>
      <c r="AJ33" s="43">
        <v>4.6611399999999996</v>
      </c>
      <c r="AK33" s="43">
        <v>0</v>
      </c>
      <c r="AL33" s="43">
        <v>3.3635000000000002</v>
      </c>
      <c r="AM33" s="43">
        <v>46.347029999999997</v>
      </c>
      <c r="AN33" s="43">
        <v>133.23376999999999</v>
      </c>
      <c r="AO33" s="43">
        <v>26.299199999999999</v>
      </c>
      <c r="AP33" s="43">
        <v>0.64</v>
      </c>
      <c r="AQ33" s="43">
        <v>163.84198000000001</v>
      </c>
      <c r="AR33" s="43"/>
      <c r="AS33" s="43">
        <v>37.956000000000003</v>
      </c>
      <c r="AT33" s="43">
        <v>33.609360000000002</v>
      </c>
      <c r="AU33" s="43"/>
      <c r="AV33" s="43">
        <v>196.1541</v>
      </c>
      <c r="AW33" s="43">
        <v>35.402200000000001</v>
      </c>
      <c r="AX33" s="43"/>
      <c r="AY33" s="43"/>
      <c r="AZ33" s="43"/>
      <c r="BA33" s="43">
        <v>1.8</v>
      </c>
      <c r="BB33" s="43"/>
      <c r="BC33" s="43">
        <v>66.715770000000006</v>
      </c>
      <c r="BD33" s="43"/>
      <c r="BE33" s="43">
        <v>12</v>
      </c>
      <c r="BF33" s="43"/>
      <c r="BG33" s="43"/>
      <c r="BH33" s="43">
        <v>103.87201</v>
      </c>
      <c r="BI33" s="43">
        <v>9.5765999999999991</v>
      </c>
      <c r="BJ33" s="43"/>
      <c r="BK33" s="43"/>
      <c r="BL33" s="43"/>
      <c r="BM33" s="43"/>
      <c r="BN33" s="43"/>
      <c r="BO33" s="43">
        <v>2.14</v>
      </c>
      <c r="BP33" s="43">
        <v>135.57638</v>
      </c>
      <c r="BQ33" s="43"/>
      <c r="BR33" s="43">
        <v>3.8957199999999998</v>
      </c>
      <c r="BS33" s="43">
        <v>131.28088</v>
      </c>
      <c r="BT33" s="43">
        <v>7.1464100000000004</v>
      </c>
      <c r="BU33" s="43"/>
      <c r="BV33" s="43">
        <v>30.045000000000002</v>
      </c>
      <c r="BW33" s="43">
        <v>4.0072999999999999</v>
      </c>
      <c r="BX33" s="43"/>
      <c r="BY33" s="43"/>
      <c r="BZ33" s="43">
        <v>94.783900000000003</v>
      </c>
      <c r="CA33" s="43">
        <v>24.61673</v>
      </c>
      <c r="CB33" s="43">
        <v>1.2959000000000001</v>
      </c>
      <c r="CC33" s="43">
        <v>0.65</v>
      </c>
      <c r="CD33" s="43">
        <v>20.882149999999999</v>
      </c>
      <c r="CE33" s="43">
        <v>410.64722</v>
      </c>
      <c r="CF33" s="43">
        <v>10.9061</v>
      </c>
      <c r="CG33" s="43">
        <v>158.8621</v>
      </c>
      <c r="CH33" s="43">
        <v>18.057970000000001</v>
      </c>
      <c r="CI33" s="43"/>
      <c r="CJ33" s="43"/>
      <c r="CK33" s="43">
        <v>15.418670000000001</v>
      </c>
      <c r="CL33" s="43">
        <v>4.5546600000000002</v>
      </c>
      <c r="CM33" s="43"/>
      <c r="CN33" s="43"/>
      <c r="CO33" s="43">
        <v>13.572179999999999</v>
      </c>
      <c r="CP33" s="43">
        <v>273.52</v>
      </c>
      <c r="CQ33" s="43"/>
      <c r="CR33" s="43">
        <v>26.343</v>
      </c>
      <c r="CS33" s="43"/>
      <c r="CT33" s="43">
        <v>9.0150000000000006</v>
      </c>
    </row>
    <row r="34" spans="1:98" ht="15.6" x14ac:dyDescent="0.3">
      <c r="A34" s="1"/>
      <c r="B34" s="42" t="s">
        <v>723</v>
      </c>
      <c r="C34" s="43"/>
      <c r="D34" s="43"/>
      <c r="E34" s="43">
        <v>40.750999999999998</v>
      </c>
      <c r="F34" s="43">
        <v>13.598000000000001</v>
      </c>
      <c r="G34" s="43"/>
      <c r="H34" s="43">
        <v>3.585</v>
      </c>
      <c r="I34" s="43"/>
      <c r="J34" s="43"/>
      <c r="K34" s="43"/>
      <c r="L34" s="43">
        <v>26.968399999999999</v>
      </c>
      <c r="M34" s="43"/>
      <c r="N34" s="43">
        <v>11.41</v>
      </c>
      <c r="O34" s="43">
        <v>30.052</v>
      </c>
      <c r="P34" s="43"/>
      <c r="Q34" s="43"/>
      <c r="R34" s="43">
        <v>49.405999999999999</v>
      </c>
      <c r="S34" s="43"/>
      <c r="T34" s="43">
        <v>17.0778</v>
      </c>
      <c r="U34" s="43"/>
      <c r="V34" s="43">
        <v>0.8</v>
      </c>
      <c r="W34" s="43"/>
      <c r="X34" s="43">
        <v>114.15600000000001</v>
      </c>
      <c r="Y34" s="43"/>
      <c r="Z34" s="43">
        <v>0.90537999999999996</v>
      </c>
      <c r="AA34" s="43"/>
      <c r="AB34" s="43"/>
      <c r="AC34" s="43">
        <v>16.52</v>
      </c>
      <c r="AD34" s="43"/>
      <c r="AE34" s="43">
        <v>3.9409999999999998</v>
      </c>
      <c r="AF34" s="43">
        <v>1</v>
      </c>
      <c r="AG34" s="43"/>
      <c r="AH34" s="43">
        <v>1.4558</v>
      </c>
      <c r="AI34" s="43"/>
      <c r="AJ34" s="43">
        <v>5.46631</v>
      </c>
      <c r="AK34" s="43">
        <v>0</v>
      </c>
      <c r="AL34" s="43">
        <v>3.4091999999999998</v>
      </c>
      <c r="AM34" s="43">
        <v>45.600929999999998</v>
      </c>
      <c r="AN34" s="43">
        <v>133.99919</v>
      </c>
      <c r="AO34" s="43">
        <v>26.5321</v>
      </c>
      <c r="AP34" s="43">
        <v>0.45</v>
      </c>
      <c r="AQ34" s="43">
        <v>164.61066</v>
      </c>
      <c r="AR34" s="43"/>
      <c r="AS34" s="43">
        <v>37.496929999999999</v>
      </c>
      <c r="AT34" s="43">
        <v>33.533149999999999</v>
      </c>
      <c r="AU34" s="43"/>
      <c r="AV34" s="43">
        <v>197.0196</v>
      </c>
      <c r="AW34" s="43">
        <v>35.677</v>
      </c>
      <c r="AX34" s="43"/>
      <c r="AY34" s="43"/>
      <c r="AZ34" s="43"/>
      <c r="BA34" s="43">
        <v>2.5</v>
      </c>
      <c r="BB34" s="43"/>
      <c r="BC34" s="43">
        <v>67.193160000000006</v>
      </c>
      <c r="BD34" s="43"/>
      <c r="BE34" s="43">
        <v>12</v>
      </c>
      <c r="BF34" s="43"/>
      <c r="BG34" s="43"/>
      <c r="BH34" s="43">
        <v>91.93092</v>
      </c>
      <c r="BI34" s="43">
        <v>9.3461800000000004</v>
      </c>
      <c r="BJ34" s="43"/>
      <c r="BK34" s="43"/>
      <c r="BL34" s="43"/>
      <c r="BM34" s="43"/>
      <c r="BN34" s="43"/>
      <c r="BO34" s="43">
        <v>2.08</v>
      </c>
      <c r="BP34" s="43">
        <v>138.17954</v>
      </c>
      <c r="BQ34" s="43"/>
      <c r="BR34" s="43">
        <v>3.85955</v>
      </c>
      <c r="BS34" s="43">
        <v>132.61837</v>
      </c>
      <c r="BT34" s="43">
        <v>7.6589400000000003</v>
      </c>
      <c r="BU34" s="43"/>
      <c r="BV34" s="43">
        <v>30.933399999999999</v>
      </c>
      <c r="BW34" s="43">
        <v>3.7307000000000001</v>
      </c>
      <c r="BX34" s="43"/>
      <c r="BY34" s="43"/>
      <c r="BZ34" s="43">
        <v>95.064999999999998</v>
      </c>
      <c r="CA34" s="43">
        <v>24.649039999999999</v>
      </c>
      <c r="CB34" s="43">
        <v>1.3086</v>
      </c>
      <c r="CC34" s="43">
        <v>0.59</v>
      </c>
      <c r="CD34" s="43">
        <v>21.579350000000002</v>
      </c>
      <c r="CE34" s="43">
        <v>427.55387000000002</v>
      </c>
      <c r="CF34" s="43">
        <v>11.033899999999999</v>
      </c>
      <c r="CG34" s="43">
        <v>153.11799999999999</v>
      </c>
      <c r="CH34" s="43">
        <v>17.94117</v>
      </c>
      <c r="CI34" s="43"/>
      <c r="CJ34" s="43"/>
      <c r="CK34" s="43">
        <v>16.763809999999999</v>
      </c>
      <c r="CL34" s="43">
        <v>4.7776500000000004</v>
      </c>
      <c r="CM34" s="43"/>
      <c r="CN34" s="43"/>
      <c r="CO34" s="43">
        <v>13.88754</v>
      </c>
      <c r="CP34" s="43">
        <v>260.32</v>
      </c>
      <c r="CQ34" s="43"/>
      <c r="CR34" s="43">
        <v>26.613</v>
      </c>
      <c r="CS34" s="43"/>
      <c r="CT34" s="43">
        <v>9.1820000000000004</v>
      </c>
    </row>
    <row r="35" spans="1:98" ht="15.6" x14ac:dyDescent="0.3">
      <c r="A35" s="1"/>
      <c r="B35" s="42" t="s">
        <v>724</v>
      </c>
      <c r="C35" s="43"/>
      <c r="D35" s="43"/>
      <c r="E35" s="43">
        <v>41.280700000000003</v>
      </c>
      <c r="F35" s="43">
        <v>13.462</v>
      </c>
      <c r="G35" s="43"/>
      <c r="H35" s="43">
        <v>3.5750000000000002</v>
      </c>
      <c r="I35" s="43"/>
      <c r="J35" s="43"/>
      <c r="K35" s="43"/>
      <c r="L35" s="43">
        <v>27.090499999999999</v>
      </c>
      <c r="M35" s="43"/>
      <c r="N35" s="43">
        <v>11.35</v>
      </c>
      <c r="O35" s="43">
        <v>30.222000000000001</v>
      </c>
      <c r="P35" s="43"/>
      <c r="Q35" s="43"/>
      <c r="R35" s="43">
        <v>48.750999999999998</v>
      </c>
      <c r="S35" s="43"/>
      <c r="T35" s="43">
        <v>49.393700000000003</v>
      </c>
      <c r="U35" s="43"/>
      <c r="V35" s="43">
        <v>0.8</v>
      </c>
      <c r="W35" s="43"/>
      <c r="X35" s="43">
        <v>146.31700000000001</v>
      </c>
      <c r="Y35" s="43"/>
      <c r="Z35" s="43">
        <v>0.90368999999999999</v>
      </c>
      <c r="AA35" s="43"/>
      <c r="AB35" s="43"/>
      <c r="AC35" s="43">
        <v>16.48</v>
      </c>
      <c r="AD35" s="43"/>
      <c r="AE35" s="43">
        <v>4.09</v>
      </c>
      <c r="AF35" s="43">
        <v>0.8</v>
      </c>
      <c r="AG35" s="43"/>
      <c r="AH35" s="43">
        <v>1.5683</v>
      </c>
      <c r="AI35" s="43"/>
      <c r="AJ35" s="43">
        <v>5.7646800000000002</v>
      </c>
      <c r="AK35" s="43">
        <v>0</v>
      </c>
      <c r="AL35" s="43">
        <v>3.35</v>
      </c>
      <c r="AM35" s="43">
        <v>47.000070000000001</v>
      </c>
      <c r="AN35" s="43">
        <v>131.55126000000001</v>
      </c>
      <c r="AO35" s="43">
        <v>27.396999999999998</v>
      </c>
      <c r="AP35" s="43">
        <v>0.73</v>
      </c>
      <c r="AQ35" s="43">
        <v>164.65482</v>
      </c>
      <c r="AR35" s="43"/>
      <c r="AS35" s="43">
        <v>38.607770000000002</v>
      </c>
      <c r="AT35" s="43">
        <v>33.190640000000002</v>
      </c>
      <c r="AU35" s="43"/>
      <c r="AV35" s="43">
        <v>195.8854</v>
      </c>
      <c r="AW35" s="43">
        <v>35.686</v>
      </c>
      <c r="AX35" s="43"/>
      <c r="AY35" s="43"/>
      <c r="AZ35" s="43"/>
      <c r="BA35" s="43">
        <v>2.7</v>
      </c>
      <c r="BB35" s="43"/>
      <c r="BC35" s="43">
        <v>67.712710000000001</v>
      </c>
      <c r="BD35" s="43"/>
      <c r="BE35" s="43">
        <v>12</v>
      </c>
      <c r="BF35" s="43"/>
      <c r="BG35" s="43"/>
      <c r="BH35" s="43">
        <v>104.02976</v>
      </c>
      <c r="BI35" s="43">
        <v>9.1964500000000005</v>
      </c>
      <c r="BJ35" s="43"/>
      <c r="BK35" s="43"/>
      <c r="BL35" s="43"/>
      <c r="BM35" s="43"/>
      <c r="BN35" s="43"/>
      <c r="BO35" s="43">
        <v>1.5</v>
      </c>
      <c r="BP35" s="43">
        <v>138.44631999999999</v>
      </c>
      <c r="BQ35" s="43"/>
      <c r="BR35" s="43">
        <v>4.45634</v>
      </c>
      <c r="BS35" s="43">
        <v>129.42473000000001</v>
      </c>
      <c r="BT35" s="43">
        <v>10.62185</v>
      </c>
      <c r="BU35" s="43"/>
      <c r="BV35" s="43">
        <v>31.865600000000001</v>
      </c>
      <c r="BW35" s="43">
        <v>3.87202</v>
      </c>
      <c r="BX35" s="43"/>
      <c r="BY35" s="43"/>
      <c r="BZ35" s="43">
        <v>93.752499999999998</v>
      </c>
      <c r="CA35" s="43">
        <v>24.569310000000002</v>
      </c>
      <c r="CB35" s="43">
        <v>1.3088</v>
      </c>
      <c r="CC35" s="43">
        <v>0.59</v>
      </c>
      <c r="CD35" s="43">
        <v>21.048089999999998</v>
      </c>
      <c r="CE35" s="43">
        <v>424.53766000000002</v>
      </c>
      <c r="CF35" s="43">
        <v>10.901899999999999</v>
      </c>
      <c r="CG35" s="43">
        <v>156.0615</v>
      </c>
      <c r="CH35" s="43">
        <v>17.865400000000001</v>
      </c>
      <c r="CI35" s="43"/>
      <c r="CJ35" s="43"/>
      <c r="CK35" s="43">
        <v>16.140090000000001</v>
      </c>
      <c r="CL35" s="43">
        <v>4.9950599999999996</v>
      </c>
      <c r="CM35" s="43"/>
      <c r="CN35" s="43"/>
      <c r="CO35" s="43">
        <v>14.057410000000001</v>
      </c>
      <c r="CP35" s="43">
        <v>274.74</v>
      </c>
      <c r="CQ35" s="43"/>
      <c r="CR35" s="43">
        <v>23.965</v>
      </c>
      <c r="CS35" s="43"/>
      <c r="CT35" s="43">
        <v>8.7810000000000006</v>
      </c>
    </row>
    <row r="36" spans="1:98" ht="15.6" x14ac:dyDescent="0.3">
      <c r="A36" s="1"/>
      <c r="B36" s="42" t="s">
        <v>725</v>
      </c>
      <c r="C36" s="43"/>
      <c r="D36" s="43"/>
      <c r="E36" s="43">
        <v>40.113300000000002</v>
      </c>
      <c r="F36" s="43">
        <v>13.458</v>
      </c>
      <c r="G36" s="43"/>
      <c r="H36" s="43">
        <v>3.7280000000000002</v>
      </c>
      <c r="I36" s="43"/>
      <c r="J36" s="43"/>
      <c r="K36" s="43"/>
      <c r="L36" s="43">
        <v>27.205200000000001</v>
      </c>
      <c r="M36" s="43"/>
      <c r="N36" s="43">
        <v>11.39</v>
      </c>
      <c r="O36" s="43">
        <v>30.24</v>
      </c>
      <c r="P36" s="43"/>
      <c r="Q36" s="43"/>
      <c r="R36" s="43">
        <v>47.96</v>
      </c>
      <c r="S36" s="43"/>
      <c r="T36" s="43">
        <v>32.328200000000002</v>
      </c>
      <c r="U36" s="43"/>
      <c r="V36" s="43">
        <v>0.8</v>
      </c>
      <c r="W36" s="43"/>
      <c r="X36" s="43">
        <v>55.627000000000002</v>
      </c>
      <c r="Y36" s="43"/>
      <c r="Z36" s="43">
        <v>0.89405000000000001</v>
      </c>
      <c r="AA36" s="43"/>
      <c r="AB36" s="43"/>
      <c r="AC36" s="43">
        <v>16.059999999999999</v>
      </c>
      <c r="AD36" s="43"/>
      <c r="AE36" s="43">
        <v>4.1159999999999997</v>
      </c>
      <c r="AF36" s="43">
        <v>0.8</v>
      </c>
      <c r="AG36" s="43"/>
      <c r="AH36" s="43">
        <v>1.5229999999999999</v>
      </c>
      <c r="AI36" s="43"/>
      <c r="AJ36" s="43">
        <v>5.7564599999999997</v>
      </c>
      <c r="AK36" s="43">
        <v>0</v>
      </c>
      <c r="AL36" s="43">
        <v>3.4940000000000002</v>
      </c>
      <c r="AM36" s="43">
        <v>45.989109999999997</v>
      </c>
      <c r="AN36" s="43">
        <v>128.94514000000001</v>
      </c>
      <c r="AO36" s="43">
        <v>28.274799999999999</v>
      </c>
      <c r="AP36" s="43">
        <v>0.86</v>
      </c>
      <c r="AQ36" s="43">
        <v>164.77707000000001</v>
      </c>
      <c r="AR36" s="43"/>
      <c r="AS36" s="43">
        <v>39.737580000000001</v>
      </c>
      <c r="AT36" s="43">
        <v>33.960149999999999</v>
      </c>
      <c r="AU36" s="43"/>
      <c r="AV36" s="43">
        <v>195.7449</v>
      </c>
      <c r="AW36" s="43">
        <v>36.834400000000002</v>
      </c>
      <c r="AX36" s="43"/>
      <c r="AY36" s="43"/>
      <c r="AZ36" s="43"/>
      <c r="BA36" s="43">
        <v>2.7</v>
      </c>
      <c r="BB36" s="43"/>
      <c r="BC36" s="43">
        <v>67.829250000000002</v>
      </c>
      <c r="BD36" s="43"/>
      <c r="BE36" s="43">
        <v>12</v>
      </c>
      <c r="BF36" s="43"/>
      <c r="BG36" s="43"/>
      <c r="BH36" s="43">
        <v>101.11081</v>
      </c>
      <c r="BI36" s="43">
        <v>9.6170799999999996</v>
      </c>
      <c r="BJ36" s="43"/>
      <c r="BK36" s="43"/>
      <c r="BL36" s="43"/>
      <c r="BM36" s="43"/>
      <c r="BN36" s="43"/>
      <c r="BO36" s="43">
        <v>1.94</v>
      </c>
      <c r="BP36" s="43">
        <v>137.91030000000001</v>
      </c>
      <c r="BQ36" s="43"/>
      <c r="BR36" s="43">
        <v>4.4470200000000002</v>
      </c>
      <c r="BS36" s="43">
        <v>126.87488</v>
      </c>
      <c r="BT36" s="43">
        <v>12.043229999999999</v>
      </c>
      <c r="BU36" s="43"/>
      <c r="BV36" s="43">
        <v>33.702500000000001</v>
      </c>
      <c r="BW36" s="43">
        <v>3.9659300000000002</v>
      </c>
      <c r="BX36" s="43"/>
      <c r="BY36" s="43"/>
      <c r="BZ36" s="43">
        <v>93.784899999999993</v>
      </c>
      <c r="CA36" s="43">
        <v>24.517800000000001</v>
      </c>
      <c r="CB36" s="43">
        <v>1.3081</v>
      </c>
      <c r="CC36" s="43">
        <v>0.56000000000000005</v>
      </c>
      <c r="CD36" s="43">
        <v>22.173729999999999</v>
      </c>
      <c r="CE36" s="43">
        <v>406.68403000000001</v>
      </c>
      <c r="CF36" s="43">
        <v>10.783200000000001</v>
      </c>
      <c r="CG36" s="43">
        <v>156.39840000000001</v>
      </c>
      <c r="CH36" s="43">
        <v>17.674389999999999</v>
      </c>
      <c r="CI36" s="43"/>
      <c r="CJ36" s="43"/>
      <c r="CK36" s="43">
        <v>16.493960000000001</v>
      </c>
      <c r="CL36" s="43">
        <v>5.0819000000000001</v>
      </c>
      <c r="CM36" s="43"/>
      <c r="CN36" s="43"/>
      <c r="CO36" s="43">
        <v>14.27167</v>
      </c>
      <c r="CP36" s="43">
        <v>280.45999999999998</v>
      </c>
      <c r="CQ36" s="43"/>
      <c r="CR36" s="43">
        <v>24.861000000000001</v>
      </c>
      <c r="CS36" s="43"/>
      <c r="CT36" s="43">
        <v>8.9090000000000007</v>
      </c>
    </row>
    <row r="37" spans="1:98" ht="15.6" x14ac:dyDescent="0.3">
      <c r="A37" s="1"/>
      <c r="B37" s="42" t="s">
        <v>726</v>
      </c>
      <c r="C37" s="43"/>
      <c r="D37" s="43"/>
      <c r="E37" s="43">
        <v>40.628700000000002</v>
      </c>
      <c r="F37" s="43">
        <v>13.721</v>
      </c>
      <c r="G37" s="43"/>
      <c r="H37" s="43">
        <v>3.8090000000000002</v>
      </c>
      <c r="I37" s="43"/>
      <c r="J37" s="43"/>
      <c r="K37" s="43"/>
      <c r="L37" s="43">
        <v>27.560400000000001</v>
      </c>
      <c r="M37" s="43"/>
      <c r="N37" s="43">
        <v>11.62</v>
      </c>
      <c r="O37" s="43">
        <v>30.568000000000001</v>
      </c>
      <c r="P37" s="43"/>
      <c r="Q37" s="43"/>
      <c r="R37" s="43">
        <v>47.271000000000001</v>
      </c>
      <c r="S37" s="43"/>
      <c r="T37" s="43">
        <v>47.269100000000002</v>
      </c>
      <c r="U37" s="43"/>
      <c r="V37" s="43">
        <v>0.9</v>
      </c>
      <c r="W37" s="43"/>
      <c r="X37" s="43">
        <v>48.84</v>
      </c>
      <c r="Y37" s="43"/>
      <c r="Z37" s="43">
        <v>0.87780000000000002</v>
      </c>
      <c r="AA37" s="43"/>
      <c r="AB37" s="43"/>
      <c r="AC37" s="43">
        <v>15.63</v>
      </c>
      <c r="AD37" s="43"/>
      <c r="AE37" s="43">
        <v>4.0270000000000001</v>
      </c>
      <c r="AF37" s="43">
        <v>1</v>
      </c>
      <c r="AG37" s="43"/>
      <c r="AH37" s="43">
        <v>1.3823000000000001</v>
      </c>
      <c r="AI37" s="43"/>
      <c r="AJ37" s="43">
        <v>6.2199600000000004</v>
      </c>
      <c r="AK37" s="43">
        <v>0</v>
      </c>
      <c r="AL37" s="43">
        <v>3.444</v>
      </c>
      <c r="AM37" s="43">
        <v>42.1479</v>
      </c>
      <c r="AN37" s="43">
        <v>129.06216000000001</v>
      </c>
      <c r="AO37" s="43">
        <v>27.916599999999999</v>
      </c>
      <c r="AP37" s="43">
        <v>0.97</v>
      </c>
      <c r="AQ37" s="43">
        <v>166.07495</v>
      </c>
      <c r="AR37" s="43"/>
      <c r="AS37" s="43">
        <v>39.47307</v>
      </c>
      <c r="AT37" s="43">
        <v>33.606879999999997</v>
      </c>
      <c r="AU37" s="43"/>
      <c r="AV37" s="43">
        <v>195.99459999999999</v>
      </c>
      <c r="AW37" s="43">
        <v>35.920900000000003</v>
      </c>
      <c r="AX37" s="43"/>
      <c r="AY37" s="43"/>
      <c r="AZ37" s="43"/>
      <c r="BA37" s="43">
        <v>2.6</v>
      </c>
      <c r="BB37" s="43"/>
      <c r="BC37" s="43">
        <v>67.688910000000007</v>
      </c>
      <c r="BD37" s="43"/>
      <c r="BE37" s="43">
        <v>12</v>
      </c>
      <c r="BF37" s="43"/>
      <c r="BG37" s="43"/>
      <c r="BH37" s="43">
        <v>110.44302999999999</v>
      </c>
      <c r="BI37" s="43">
        <v>9.4523200000000003</v>
      </c>
      <c r="BJ37" s="43"/>
      <c r="BK37" s="43"/>
      <c r="BL37" s="43"/>
      <c r="BM37" s="43"/>
      <c r="BN37" s="43"/>
      <c r="BO37" s="43">
        <v>1.74</v>
      </c>
      <c r="BP37" s="43">
        <v>137.94916000000001</v>
      </c>
      <c r="BQ37" s="43"/>
      <c r="BR37" s="43">
        <v>4.0445000000000002</v>
      </c>
      <c r="BS37" s="43">
        <v>126.66710999999999</v>
      </c>
      <c r="BT37" s="43">
        <v>11.53708</v>
      </c>
      <c r="BU37" s="43"/>
      <c r="BV37" s="43">
        <v>34.0137</v>
      </c>
      <c r="BW37" s="43">
        <v>4.0273599999999998</v>
      </c>
      <c r="BX37" s="43"/>
      <c r="BY37" s="43"/>
      <c r="BZ37" s="43">
        <v>94.116600000000005</v>
      </c>
      <c r="CA37" s="43">
        <v>24.727029999999999</v>
      </c>
      <c r="CB37" s="43">
        <v>1.3045</v>
      </c>
      <c r="CC37" s="43">
        <v>0.59</v>
      </c>
      <c r="CD37" s="43">
        <v>22.38494</v>
      </c>
      <c r="CE37" s="43">
        <v>403.95920999999998</v>
      </c>
      <c r="CF37" s="43">
        <v>10.532500000000001</v>
      </c>
      <c r="CG37" s="43">
        <v>158.4691</v>
      </c>
      <c r="CH37" s="43">
        <v>17.985790000000001</v>
      </c>
      <c r="CI37" s="43"/>
      <c r="CJ37" s="43"/>
      <c r="CK37" s="43">
        <v>16.752400000000002</v>
      </c>
      <c r="CL37" s="43">
        <v>5.0683499999999997</v>
      </c>
      <c r="CM37" s="43"/>
      <c r="CN37" s="43"/>
      <c r="CO37" s="43">
        <v>14.45275</v>
      </c>
      <c r="CP37" s="43">
        <v>284.52999999999997</v>
      </c>
      <c r="CQ37" s="43"/>
      <c r="CR37" s="43">
        <v>26.113</v>
      </c>
      <c r="CS37" s="43"/>
      <c r="CT37" s="43">
        <v>9.0519999999999996</v>
      </c>
    </row>
    <row r="38" spans="1:98" ht="15.6" x14ac:dyDescent="0.3">
      <c r="A38" s="1"/>
      <c r="B38" s="42" t="s">
        <v>727</v>
      </c>
      <c r="C38" s="43"/>
      <c r="D38" s="43"/>
      <c r="E38" s="43">
        <v>36.593899999999998</v>
      </c>
      <c r="F38" s="43">
        <v>13.209</v>
      </c>
      <c r="G38" s="43"/>
      <c r="H38" s="43">
        <v>3.9209999999999998</v>
      </c>
      <c r="I38" s="43"/>
      <c r="J38" s="43"/>
      <c r="K38" s="43"/>
      <c r="L38" s="43">
        <v>27.389500000000002</v>
      </c>
      <c r="M38" s="43"/>
      <c r="N38" s="43">
        <v>11.36</v>
      </c>
      <c r="O38" s="43">
        <v>31.277999999999999</v>
      </c>
      <c r="P38" s="43"/>
      <c r="Q38" s="43"/>
      <c r="R38" s="43">
        <v>48.417000000000002</v>
      </c>
      <c r="S38" s="43"/>
      <c r="T38" s="43">
        <v>46.950099999999999</v>
      </c>
      <c r="U38" s="43"/>
      <c r="V38" s="43">
        <v>0.8</v>
      </c>
      <c r="W38" s="43"/>
      <c r="X38" s="43">
        <v>49.527999999999999</v>
      </c>
      <c r="Y38" s="43"/>
      <c r="Z38" s="43">
        <v>0.98292999999999997</v>
      </c>
      <c r="AA38" s="43"/>
      <c r="AB38" s="43"/>
      <c r="AC38" s="43">
        <v>14.62</v>
      </c>
      <c r="AD38" s="43"/>
      <c r="AE38" s="43">
        <v>4.194</v>
      </c>
      <c r="AF38" s="43">
        <v>0.8</v>
      </c>
      <c r="AG38" s="43"/>
      <c r="AH38" s="43">
        <v>0.81610000000000005</v>
      </c>
      <c r="AI38" s="43"/>
      <c r="AJ38" s="43">
        <v>6.1652199999999997</v>
      </c>
      <c r="AK38" s="43">
        <v>0</v>
      </c>
      <c r="AL38" s="43">
        <v>3.3759999999999999</v>
      </c>
      <c r="AM38" s="43">
        <v>41.642899999999997</v>
      </c>
      <c r="AN38" s="43">
        <v>130.78519</v>
      </c>
      <c r="AO38" s="43">
        <v>27.789899999999999</v>
      </c>
      <c r="AP38" s="43">
        <v>0.6</v>
      </c>
      <c r="AQ38" s="43">
        <v>162.37003000000001</v>
      </c>
      <c r="AR38" s="43"/>
      <c r="AS38" s="43">
        <v>39.96499</v>
      </c>
      <c r="AT38" s="43">
        <v>33.30742</v>
      </c>
      <c r="AU38" s="43"/>
      <c r="AV38" s="43">
        <v>196.07259999999999</v>
      </c>
      <c r="AW38" s="43">
        <v>34.3125</v>
      </c>
      <c r="AX38" s="43"/>
      <c r="AY38" s="43"/>
      <c r="AZ38" s="43"/>
      <c r="BA38" s="43">
        <v>2.7</v>
      </c>
      <c r="BB38" s="43"/>
      <c r="BC38" s="43">
        <v>67.961749999999995</v>
      </c>
      <c r="BD38" s="43"/>
      <c r="BE38" s="43">
        <v>12</v>
      </c>
      <c r="BF38" s="43"/>
      <c r="BG38" s="43"/>
      <c r="BH38" s="43">
        <v>107.46082</v>
      </c>
      <c r="BI38" s="43">
        <v>9.1334800000000005</v>
      </c>
      <c r="BJ38" s="43"/>
      <c r="BK38" s="43"/>
      <c r="BL38" s="43"/>
      <c r="BM38" s="43"/>
      <c r="BN38" s="43"/>
      <c r="BO38" s="43">
        <v>1.73</v>
      </c>
      <c r="BP38" s="43">
        <v>138.43636000000001</v>
      </c>
      <c r="BQ38" s="43"/>
      <c r="BR38" s="43">
        <v>4.4554799999999997</v>
      </c>
      <c r="BS38" s="43">
        <v>128.57377</v>
      </c>
      <c r="BT38" s="43">
        <v>11.964560000000001</v>
      </c>
      <c r="BU38" s="43"/>
      <c r="BV38" s="43">
        <v>34.295699999999997</v>
      </c>
      <c r="BW38" s="43">
        <v>3.8865599999999998</v>
      </c>
      <c r="BX38" s="43"/>
      <c r="BY38" s="43"/>
      <c r="BZ38" s="43">
        <v>94.334599999999995</v>
      </c>
      <c r="CA38" s="43">
        <v>24.563310000000001</v>
      </c>
      <c r="CB38" s="43">
        <v>1.2975000000000001</v>
      </c>
      <c r="CC38" s="43">
        <v>0.65</v>
      </c>
      <c r="CD38" s="43">
        <v>21.86459</v>
      </c>
      <c r="CE38" s="43">
        <v>392.92072000000002</v>
      </c>
      <c r="CF38" s="43">
        <v>10.9756</v>
      </c>
      <c r="CG38" s="43">
        <v>160.8974</v>
      </c>
      <c r="CH38" s="43">
        <v>18.18507</v>
      </c>
      <c r="CI38" s="43"/>
      <c r="CJ38" s="43"/>
      <c r="CK38" s="43">
        <v>17.02805</v>
      </c>
      <c r="CL38" s="43">
        <v>4.9813099999999997</v>
      </c>
      <c r="CM38" s="43"/>
      <c r="CN38" s="43"/>
      <c r="CO38" s="43">
        <v>15.443149999999999</v>
      </c>
      <c r="CP38" s="43">
        <v>286.99</v>
      </c>
      <c r="CQ38" s="43"/>
      <c r="CR38" s="43">
        <v>26.262</v>
      </c>
      <c r="CS38" s="43"/>
      <c r="CT38" s="43">
        <v>8.6790000000000003</v>
      </c>
    </row>
    <row r="39" spans="1:98" ht="15.6" x14ac:dyDescent="0.3">
      <c r="A39" s="1"/>
      <c r="B39" s="42" t="s">
        <v>728</v>
      </c>
      <c r="C39" s="43"/>
      <c r="D39" s="43"/>
      <c r="E39" s="43">
        <v>35.988999999999997</v>
      </c>
      <c r="F39" s="43">
        <v>12.949</v>
      </c>
      <c r="G39" s="43"/>
      <c r="H39" s="43">
        <v>4.34</v>
      </c>
      <c r="I39" s="43"/>
      <c r="J39" s="43"/>
      <c r="K39" s="43"/>
      <c r="L39" s="43">
        <v>27.589600000000001</v>
      </c>
      <c r="M39" s="43"/>
      <c r="N39" s="43">
        <v>9.81</v>
      </c>
      <c r="O39" s="43">
        <v>31.452000000000002</v>
      </c>
      <c r="P39" s="43"/>
      <c r="Q39" s="43"/>
      <c r="R39" s="43">
        <v>48.405000000000001</v>
      </c>
      <c r="S39" s="43"/>
      <c r="T39" s="43">
        <v>39.474800000000002</v>
      </c>
      <c r="U39" s="43"/>
      <c r="V39" s="43">
        <v>0.7</v>
      </c>
      <c r="W39" s="43"/>
      <c r="X39" s="43">
        <v>39.414000000000001</v>
      </c>
      <c r="Y39" s="43"/>
      <c r="Z39" s="43">
        <v>0.98607</v>
      </c>
      <c r="AA39" s="43"/>
      <c r="AB39" s="43"/>
      <c r="AC39" s="43">
        <v>14.61</v>
      </c>
      <c r="AD39" s="43"/>
      <c r="AE39" s="43">
        <v>4.1470000000000002</v>
      </c>
      <c r="AF39" s="43">
        <v>0.8</v>
      </c>
      <c r="AG39" s="43"/>
      <c r="AH39" s="43">
        <v>0.88490000000000002</v>
      </c>
      <c r="AI39" s="43"/>
      <c r="AJ39" s="43">
        <v>6.4605899999999998</v>
      </c>
      <c r="AK39" s="43">
        <v>0</v>
      </c>
      <c r="AL39" s="43">
        <v>3.4883999999999999</v>
      </c>
      <c r="AM39" s="43">
        <v>45.475729999999999</v>
      </c>
      <c r="AN39" s="43">
        <v>130.94936999999999</v>
      </c>
      <c r="AO39" s="43">
        <v>27.740400000000001</v>
      </c>
      <c r="AP39" s="43">
        <v>0.23</v>
      </c>
      <c r="AQ39" s="43">
        <v>158.29909000000001</v>
      </c>
      <c r="AR39" s="43"/>
      <c r="AS39" s="43">
        <v>38.910130000000002</v>
      </c>
      <c r="AT39" s="43">
        <v>32.700850000000003</v>
      </c>
      <c r="AU39" s="43"/>
      <c r="AV39" s="43">
        <v>195.24180000000001</v>
      </c>
      <c r="AW39" s="43">
        <v>34.468899999999998</v>
      </c>
      <c r="AX39" s="43"/>
      <c r="AY39" s="43"/>
      <c r="AZ39" s="43"/>
      <c r="BA39" s="43">
        <v>2.5</v>
      </c>
      <c r="BB39" s="43"/>
      <c r="BC39" s="43">
        <v>68.106189999999998</v>
      </c>
      <c r="BD39" s="43"/>
      <c r="BE39" s="43">
        <v>12</v>
      </c>
      <c r="BF39" s="43"/>
      <c r="BG39" s="43"/>
      <c r="BH39" s="43">
        <v>99.811049999999994</v>
      </c>
      <c r="BI39" s="43">
        <v>9.3966100000000008</v>
      </c>
      <c r="BJ39" s="43"/>
      <c r="BK39" s="43"/>
      <c r="BL39" s="43"/>
      <c r="BM39" s="43"/>
      <c r="BN39" s="43"/>
      <c r="BO39" s="43">
        <v>1.82</v>
      </c>
      <c r="BP39" s="43">
        <v>134.74476999999999</v>
      </c>
      <c r="BQ39" s="43"/>
      <c r="BR39" s="43">
        <v>4.3100899999999998</v>
      </c>
      <c r="BS39" s="43">
        <v>128.91098</v>
      </c>
      <c r="BT39" s="43">
        <v>11.68953</v>
      </c>
      <c r="BU39" s="43"/>
      <c r="BV39" s="43">
        <v>34.273299999999999</v>
      </c>
      <c r="BW39" s="43">
        <v>3.9036599999999999</v>
      </c>
      <c r="BX39" s="43"/>
      <c r="BY39" s="43"/>
      <c r="BZ39" s="43">
        <v>93.887</v>
      </c>
      <c r="CA39" s="43">
        <v>24.48169</v>
      </c>
      <c r="CB39" s="43">
        <v>1.2911999999999999</v>
      </c>
      <c r="CC39" s="43">
        <v>0.63</v>
      </c>
      <c r="CD39" s="43">
        <v>23.017199999999999</v>
      </c>
      <c r="CE39" s="43">
        <v>402.91145</v>
      </c>
      <c r="CF39" s="43">
        <v>10.999000000000001</v>
      </c>
      <c r="CG39" s="43">
        <v>157.1635</v>
      </c>
      <c r="CH39" s="43">
        <v>18.232420000000001</v>
      </c>
      <c r="CI39" s="43"/>
      <c r="CJ39" s="43"/>
      <c r="CK39" s="43">
        <v>15.69651</v>
      </c>
      <c r="CL39" s="43">
        <v>5.03287</v>
      </c>
      <c r="CM39" s="43"/>
      <c r="CN39" s="43"/>
      <c r="CO39" s="43">
        <v>15.47743</v>
      </c>
      <c r="CP39" s="43">
        <v>289.20999999999998</v>
      </c>
      <c r="CQ39" s="43"/>
      <c r="CR39" s="43">
        <v>26.5</v>
      </c>
      <c r="CS39" s="43"/>
      <c r="CT39" s="43">
        <v>14.817</v>
      </c>
    </row>
    <row r="40" spans="1:98" ht="15.6" x14ac:dyDescent="0.3">
      <c r="A40" s="1"/>
      <c r="B40" s="42" t="s">
        <v>729</v>
      </c>
      <c r="C40" s="43"/>
      <c r="D40" s="43"/>
      <c r="E40" s="43">
        <v>36.153300000000002</v>
      </c>
      <c r="F40" s="43">
        <v>12.282999999999999</v>
      </c>
      <c r="G40" s="43"/>
      <c r="H40" s="43">
        <v>4.1689999999999996</v>
      </c>
      <c r="I40" s="43"/>
      <c r="J40" s="43"/>
      <c r="K40" s="43"/>
      <c r="L40" s="43">
        <v>27.0001</v>
      </c>
      <c r="M40" s="43"/>
      <c r="N40" s="43">
        <v>12.42</v>
      </c>
      <c r="O40" s="43">
        <v>31.321999999999999</v>
      </c>
      <c r="P40" s="43"/>
      <c r="Q40" s="43"/>
      <c r="R40" s="43">
        <v>48.502000000000002</v>
      </c>
      <c r="S40" s="43"/>
      <c r="T40" s="43">
        <v>46.4863</v>
      </c>
      <c r="U40" s="43"/>
      <c r="V40" s="43">
        <v>0.6</v>
      </c>
      <c r="W40" s="43"/>
      <c r="X40" s="43">
        <v>40.384999999999998</v>
      </c>
      <c r="Y40" s="43"/>
      <c r="Z40" s="43">
        <v>0.98343999999999998</v>
      </c>
      <c r="AA40" s="43"/>
      <c r="AB40" s="43"/>
      <c r="AC40" s="43">
        <v>14.06</v>
      </c>
      <c r="AD40" s="43"/>
      <c r="AE40" s="43">
        <v>4.181</v>
      </c>
      <c r="AF40" s="43">
        <v>0.8</v>
      </c>
      <c r="AG40" s="43"/>
      <c r="AH40" s="43">
        <v>0.99839999999999995</v>
      </c>
      <c r="AI40" s="43"/>
      <c r="AJ40" s="43">
        <v>6.2238600000000002</v>
      </c>
      <c r="AK40" s="43">
        <v>0</v>
      </c>
      <c r="AL40" s="43">
        <v>3.4380000000000002</v>
      </c>
      <c r="AM40" s="43">
        <v>44.97034</v>
      </c>
      <c r="AN40" s="43">
        <v>133.12720999999999</v>
      </c>
      <c r="AO40" s="43">
        <v>26.9498</v>
      </c>
      <c r="AP40" s="43">
        <v>0.37</v>
      </c>
      <c r="AQ40" s="43">
        <v>162.07463000000001</v>
      </c>
      <c r="AR40" s="43"/>
      <c r="AS40" s="43">
        <v>37.702930000000002</v>
      </c>
      <c r="AT40" s="43">
        <v>32.243870000000001</v>
      </c>
      <c r="AU40" s="43"/>
      <c r="AV40" s="43">
        <v>193.7826</v>
      </c>
      <c r="AW40" s="43">
        <v>35.693199999999997</v>
      </c>
      <c r="AX40" s="43"/>
      <c r="AY40" s="43"/>
      <c r="AZ40" s="43"/>
      <c r="BA40" s="43">
        <v>1.9</v>
      </c>
      <c r="BB40" s="43"/>
      <c r="BC40" s="43">
        <v>68.890540000000001</v>
      </c>
      <c r="BD40" s="43"/>
      <c r="BE40" s="43">
        <v>12</v>
      </c>
      <c r="BF40" s="43"/>
      <c r="BG40" s="43"/>
      <c r="BH40" s="43">
        <v>104.97564</v>
      </c>
      <c r="BI40" s="43">
        <v>9.2921300000000002</v>
      </c>
      <c r="BJ40" s="43"/>
      <c r="BK40" s="43"/>
      <c r="BL40" s="43"/>
      <c r="BM40" s="43"/>
      <c r="BN40" s="43"/>
      <c r="BO40" s="43">
        <v>1.9</v>
      </c>
      <c r="BP40" s="43">
        <v>132.83593999999999</v>
      </c>
      <c r="BQ40" s="43"/>
      <c r="BR40" s="43">
        <v>4.4285899999999998</v>
      </c>
      <c r="BS40" s="43">
        <v>130.66528</v>
      </c>
      <c r="BT40" s="43">
        <v>1.5681400000000001</v>
      </c>
      <c r="BU40" s="43"/>
      <c r="BV40" s="43">
        <v>31.556999999999999</v>
      </c>
      <c r="BW40" s="43">
        <v>4.3754099999999996</v>
      </c>
      <c r="BX40" s="43"/>
      <c r="BY40" s="43"/>
      <c r="BZ40" s="43">
        <v>94.525599999999997</v>
      </c>
      <c r="CA40" s="43">
        <v>24.588069999999998</v>
      </c>
      <c r="CB40" s="43">
        <v>1.2907</v>
      </c>
      <c r="CC40" s="43">
        <v>0.69</v>
      </c>
      <c r="CD40" s="43">
        <v>22.242609999999999</v>
      </c>
      <c r="CE40" s="43">
        <v>419.20537999999999</v>
      </c>
      <c r="CF40" s="43">
        <v>10.981400000000001</v>
      </c>
      <c r="CG40" s="43">
        <v>159.547</v>
      </c>
      <c r="CH40" s="43">
        <v>18.240659999999998</v>
      </c>
      <c r="CI40" s="43"/>
      <c r="CJ40" s="43"/>
      <c r="CK40" s="43">
        <v>18.687719999999999</v>
      </c>
      <c r="CL40" s="43">
        <v>4.9461300000000001</v>
      </c>
      <c r="CM40" s="43"/>
      <c r="CN40" s="43"/>
      <c r="CO40" s="43">
        <v>15.747199999999999</v>
      </c>
      <c r="CP40" s="43">
        <v>291.74</v>
      </c>
      <c r="CQ40" s="43"/>
      <c r="CR40" s="43">
        <v>26.911999999999999</v>
      </c>
      <c r="CS40" s="43"/>
      <c r="CT40" s="43">
        <v>19.61</v>
      </c>
    </row>
    <row r="41" spans="1:98" ht="15.6" x14ac:dyDescent="0.3">
      <c r="A41" s="1"/>
      <c r="B41" s="42" t="s">
        <v>730</v>
      </c>
      <c r="C41" s="43"/>
      <c r="D41" s="43"/>
      <c r="E41" s="43">
        <v>35.956200000000003</v>
      </c>
      <c r="F41" s="43">
        <v>11.645</v>
      </c>
      <c r="G41" s="43"/>
      <c r="H41" s="43">
        <v>4.0359999999999996</v>
      </c>
      <c r="I41" s="43"/>
      <c r="J41" s="43"/>
      <c r="K41" s="43"/>
      <c r="L41" s="43">
        <v>26.9314</v>
      </c>
      <c r="M41" s="43"/>
      <c r="N41" s="43">
        <v>11.64</v>
      </c>
      <c r="O41" s="43">
        <v>31.15</v>
      </c>
      <c r="P41" s="43"/>
      <c r="Q41" s="43"/>
      <c r="R41" s="43">
        <v>48.143999999999998</v>
      </c>
      <c r="S41" s="43"/>
      <c r="T41" s="43">
        <v>37.662799999999997</v>
      </c>
      <c r="U41" s="43"/>
      <c r="V41" s="43">
        <v>0.6</v>
      </c>
      <c r="W41" s="43"/>
      <c r="X41" s="43">
        <v>40.924999999999997</v>
      </c>
      <c r="Y41" s="43"/>
      <c r="Z41" s="43">
        <v>0.98168999999999995</v>
      </c>
      <c r="AA41" s="43"/>
      <c r="AB41" s="43"/>
      <c r="AC41" s="43">
        <v>13.43</v>
      </c>
      <c r="AD41" s="43"/>
      <c r="AE41" s="43">
        <v>4.2169999999999996</v>
      </c>
      <c r="AF41" s="43">
        <v>0.7</v>
      </c>
      <c r="AG41" s="43"/>
      <c r="AH41" s="43">
        <v>0.92959999999999998</v>
      </c>
      <c r="AI41" s="43"/>
      <c r="AJ41" s="43">
        <v>5.8655799999999996</v>
      </c>
      <c r="AK41" s="43">
        <v>0</v>
      </c>
      <c r="AL41" s="43">
        <v>3.3866999999999998</v>
      </c>
      <c r="AM41" s="43">
        <v>44.027479999999997</v>
      </c>
      <c r="AN41" s="43">
        <v>133.37870000000001</v>
      </c>
      <c r="AO41" s="43">
        <v>27.022200000000002</v>
      </c>
      <c r="AP41" s="43">
        <v>0.4</v>
      </c>
      <c r="AQ41" s="43">
        <v>160.54715999999999</v>
      </c>
      <c r="AR41" s="43"/>
      <c r="AS41" s="43">
        <v>37.509309999999999</v>
      </c>
      <c r="AT41" s="43">
        <v>31.143630000000002</v>
      </c>
      <c r="AU41" s="43"/>
      <c r="AV41" s="43">
        <v>197.1617</v>
      </c>
      <c r="AW41" s="43">
        <v>33.973399999999998</v>
      </c>
      <c r="AX41" s="43"/>
      <c r="AY41" s="43"/>
      <c r="AZ41" s="43"/>
      <c r="BA41" s="43">
        <v>1.8</v>
      </c>
      <c r="BB41" s="43"/>
      <c r="BC41" s="43">
        <v>70.497680000000003</v>
      </c>
      <c r="BD41" s="43"/>
      <c r="BE41" s="43">
        <v>12</v>
      </c>
      <c r="BF41" s="43"/>
      <c r="BG41" s="43"/>
      <c r="BH41" s="43">
        <v>112.05789</v>
      </c>
      <c r="BI41" s="43">
        <v>9.73536</v>
      </c>
      <c r="BJ41" s="43"/>
      <c r="BK41" s="43"/>
      <c r="BL41" s="43"/>
      <c r="BM41" s="43"/>
      <c r="BN41" s="43"/>
      <c r="BO41" s="43">
        <v>1.99</v>
      </c>
      <c r="BP41" s="43">
        <v>135.56188</v>
      </c>
      <c r="BQ41" s="43"/>
      <c r="BR41" s="43">
        <v>4.3813000000000004</v>
      </c>
      <c r="BS41" s="43">
        <v>126.47247</v>
      </c>
      <c r="BT41" s="43">
        <v>0.73080999999999996</v>
      </c>
      <c r="BU41" s="43"/>
      <c r="BV41" s="43">
        <v>30.904599999999999</v>
      </c>
      <c r="BW41" s="43">
        <v>3.85894</v>
      </c>
      <c r="BX41" s="43"/>
      <c r="BY41" s="43"/>
      <c r="BZ41" s="43">
        <v>92.727500000000006</v>
      </c>
      <c r="CA41" s="43">
        <v>24.582339999999999</v>
      </c>
      <c r="CB41" s="43">
        <v>1.3105</v>
      </c>
      <c r="CC41" s="43">
        <v>0.67</v>
      </c>
      <c r="CD41" s="43">
        <v>21.38081</v>
      </c>
      <c r="CE41" s="43">
        <v>430.96589</v>
      </c>
      <c r="CF41" s="43">
        <v>10.738799999999999</v>
      </c>
      <c r="CG41" s="43">
        <v>162.5812</v>
      </c>
      <c r="CH41" s="43">
        <v>18.387820000000001</v>
      </c>
      <c r="CI41" s="43"/>
      <c r="CJ41" s="43"/>
      <c r="CK41" s="43">
        <v>17.861070000000002</v>
      </c>
      <c r="CL41" s="43">
        <v>5.0728400000000002</v>
      </c>
      <c r="CM41" s="43"/>
      <c r="CN41" s="43"/>
      <c r="CO41" s="43">
        <v>15.49431</v>
      </c>
      <c r="CP41" s="43">
        <v>290.77999999999997</v>
      </c>
      <c r="CQ41" s="43"/>
      <c r="CR41" s="43">
        <v>26.866</v>
      </c>
      <c r="CS41" s="43"/>
      <c r="CT41" s="43">
        <v>23.413</v>
      </c>
    </row>
    <row r="42" spans="1:98" ht="15.6" x14ac:dyDescent="0.3">
      <c r="A42" s="1"/>
      <c r="B42" s="42" t="s">
        <v>731</v>
      </c>
      <c r="C42" s="43"/>
      <c r="D42" s="43"/>
      <c r="E42" s="43">
        <v>33.959200000000003</v>
      </c>
      <c r="F42" s="43">
        <v>11.59</v>
      </c>
      <c r="G42" s="43"/>
      <c r="H42" s="43">
        <v>4.2640000000000002</v>
      </c>
      <c r="I42" s="43"/>
      <c r="J42" s="43"/>
      <c r="K42" s="43"/>
      <c r="L42" s="43">
        <v>26.802199999999999</v>
      </c>
      <c r="M42" s="43"/>
      <c r="N42" s="43">
        <v>10.7</v>
      </c>
      <c r="O42" s="43">
        <v>31.628</v>
      </c>
      <c r="P42" s="43"/>
      <c r="Q42" s="43"/>
      <c r="R42" s="43">
        <v>48.765000000000001</v>
      </c>
      <c r="S42" s="43"/>
      <c r="T42" s="43">
        <v>45.507199999999997</v>
      </c>
      <c r="U42" s="43"/>
      <c r="V42" s="43">
        <v>0.6</v>
      </c>
      <c r="W42" s="43"/>
      <c r="X42" s="43">
        <v>28.881</v>
      </c>
      <c r="Y42" s="43"/>
      <c r="Z42" s="43">
        <v>0.97433000000000003</v>
      </c>
      <c r="AA42" s="43"/>
      <c r="AB42" s="43"/>
      <c r="AC42" s="43">
        <v>14.86</v>
      </c>
      <c r="AD42" s="43"/>
      <c r="AE42" s="43">
        <v>4.2229999999999999</v>
      </c>
      <c r="AF42" s="43">
        <v>0.7</v>
      </c>
      <c r="AG42" s="43"/>
      <c r="AH42" s="43">
        <v>0.95909999999999995</v>
      </c>
      <c r="AI42" s="43"/>
      <c r="AJ42" s="43">
        <v>5.3594600000000003</v>
      </c>
      <c r="AK42" s="43">
        <v>0</v>
      </c>
      <c r="AL42" s="43">
        <v>3.4645000000000001</v>
      </c>
      <c r="AM42" s="43">
        <v>44.95684</v>
      </c>
      <c r="AN42" s="43">
        <v>132.82991000000001</v>
      </c>
      <c r="AO42" s="43">
        <v>27.026800000000001</v>
      </c>
      <c r="AP42" s="43">
        <v>0.41</v>
      </c>
      <c r="AQ42" s="43">
        <v>159.72657000000001</v>
      </c>
      <c r="AR42" s="43"/>
      <c r="AS42" s="43">
        <v>36.028149999999997</v>
      </c>
      <c r="AT42" s="43">
        <v>31.23659</v>
      </c>
      <c r="AU42" s="43"/>
      <c r="AV42" s="43">
        <v>198.01410000000001</v>
      </c>
      <c r="AW42" s="43">
        <v>35.183999999999997</v>
      </c>
      <c r="AX42" s="43"/>
      <c r="AY42" s="43"/>
      <c r="AZ42" s="43"/>
      <c r="BA42" s="43">
        <v>1.7</v>
      </c>
      <c r="BB42" s="43"/>
      <c r="BC42" s="43">
        <v>72.000249999999994</v>
      </c>
      <c r="BD42" s="43"/>
      <c r="BE42" s="43">
        <v>12</v>
      </c>
      <c r="BF42" s="43"/>
      <c r="BG42" s="43"/>
      <c r="BH42" s="43">
        <v>107.79187</v>
      </c>
      <c r="BI42" s="43">
        <v>9.2317599999999995</v>
      </c>
      <c r="BJ42" s="43"/>
      <c r="BK42" s="43"/>
      <c r="BL42" s="43"/>
      <c r="BM42" s="43"/>
      <c r="BN42" s="43"/>
      <c r="BO42" s="43">
        <v>1.89</v>
      </c>
      <c r="BP42" s="43">
        <v>135.76742999999999</v>
      </c>
      <c r="BQ42" s="43"/>
      <c r="BR42" s="43">
        <v>4.5316099999999997</v>
      </c>
      <c r="BS42" s="43">
        <v>124.261</v>
      </c>
      <c r="BT42" s="43">
        <v>4.2380500000000003</v>
      </c>
      <c r="BU42" s="43"/>
      <c r="BV42" s="43">
        <v>30.7301</v>
      </c>
      <c r="BW42" s="43">
        <v>3.6508500000000002</v>
      </c>
      <c r="BX42" s="43"/>
      <c r="BY42" s="43"/>
      <c r="BZ42" s="43">
        <v>90.397199999999998</v>
      </c>
      <c r="CA42" s="43">
        <v>24.586649999999999</v>
      </c>
      <c r="CB42" s="43">
        <v>1.3063</v>
      </c>
      <c r="CC42" s="43">
        <v>0.62</v>
      </c>
      <c r="CD42" s="43">
        <v>20.88205</v>
      </c>
      <c r="CE42" s="43">
        <v>436.47978000000001</v>
      </c>
      <c r="CF42" s="43">
        <v>10.7829</v>
      </c>
      <c r="CG42" s="43">
        <v>163.33789999999999</v>
      </c>
      <c r="CH42" s="43">
        <v>18.379719999999999</v>
      </c>
      <c r="CI42" s="43"/>
      <c r="CJ42" s="43"/>
      <c r="CK42" s="43">
        <v>17.737729999999999</v>
      </c>
      <c r="CL42" s="43">
        <v>4.7486499999999996</v>
      </c>
      <c r="CM42" s="43"/>
      <c r="CN42" s="43"/>
      <c r="CO42" s="43">
        <v>14.56202</v>
      </c>
      <c r="CP42" s="43">
        <v>289.27999999999997</v>
      </c>
      <c r="CQ42" s="43"/>
      <c r="CR42" s="43">
        <v>27.058</v>
      </c>
      <c r="CS42" s="43"/>
      <c r="CT42" s="43">
        <v>24.14</v>
      </c>
    </row>
    <row r="43" spans="1:98" ht="15.6" x14ac:dyDescent="0.3">
      <c r="A43" s="1"/>
      <c r="B43" s="42" t="s">
        <v>732</v>
      </c>
      <c r="C43" s="43"/>
      <c r="D43" s="43"/>
      <c r="E43" s="43">
        <v>26.718399999999999</v>
      </c>
      <c r="F43" s="43">
        <v>11.711</v>
      </c>
      <c r="G43" s="43"/>
      <c r="H43" s="43">
        <v>4.2030000000000003</v>
      </c>
      <c r="I43" s="43"/>
      <c r="J43" s="43"/>
      <c r="K43" s="43"/>
      <c r="L43" s="43">
        <v>27.069299999999998</v>
      </c>
      <c r="M43" s="43"/>
      <c r="N43" s="43">
        <v>12.34</v>
      </c>
      <c r="O43" s="43">
        <v>31.148</v>
      </c>
      <c r="P43" s="43"/>
      <c r="Q43" s="43"/>
      <c r="R43" s="43">
        <v>48.064</v>
      </c>
      <c r="S43" s="43"/>
      <c r="T43" s="43">
        <v>51.996499999999997</v>
      </c>
      <c r="U43" s="43"/>
      <c r="V43" s="43">
        <v>0.6</v>
      </c>
      <c r="W43" s="43"/>
      <c r="X43" s="43">
        <v>30.939</v>
      </c>
      <c r="Y43" s="43"/>
      <c r="Z43" s="43">
        <v>0.97565999999999997</v>
      </c>
      <c r="AA43" s="43"/>
      <c r="AB43" s="43"/>
      <c r="AC43" s="43">
        <v>15.62</v>
      </c>
      <c r="AD43" s="43"/>
      <c r="AE43" s="43">
        <v>4.1929999999999996</v>
      </c>
      <c r="AF43" s="43">
        <v>0.7</v>
      </c>
      <c r="AG43" s="43"/>
      <c r="AH43" s="43">
        <v>0.96819999999999995</v>
      </c>
      <c r="AI43" s="43"/>
      <c r="AJ43" s="43">
        <v>5.4161799999999998</v>
      </c>
      <c r="AK43" s="43">
        <v>0</v>
      </c>
      <c r="AL43" s="43">
        <v>3.4609999999999999</v>
      </c>
      <c r="AM43" s="43">
        <v>46.191240000000001</v>
      </c>
      <c r="AN43" s="43">
        <v>134.23089999999999</v>
      </c>
      <c r="AO43" s="43">
        <v>24.506699999999999</v>
      </c>
      <c r="AP43" s="43">
        <v>0.46</v>
      </c>
      <c r="AQ43" s="43">
        <v>162.10608999999999</v>
      </c>
      <c r="AR43" s="43"/>
      <c r="AS43" s="43">
        <v>35.11645</v>
      </c>
      <c r="AT43" s="43">
        <v>28.32734</v>
      </c>
      <c r="AU43" s="43"/>
      <c r="AV43" s="43">
        <v>165.97020000000001</v>
      </c>
      <c r="AW43" s="43">
        <v>35.027500000000003</v>
      </c>
      <c r="AX43" s="43"/>
      <c r="AY43" s="43"/>
      <c r="AZ43" s="43"/>
      <c r="BA43" s="43">
        <v>1.9</v>
      </c>
      <c r="BB43" s="43"/>
      <c r="BC43" s="43">
        <v>58.113529999999997</v>
      </c>
      <c r="BD43" s="43"/>
      <c r="BE43" s="43">
        <v>12</v>
      </c>
      <c r="BF43" s="43"/>
      <c r="BG43" s="43"/>
      <c r="BH43" s="43">
        <v>98.441400000000002</v>
      </c>
      <c r="BI43" s="43">
        <v>9.7810699999999997</v>
      </c>
      <c r="BJ43" s="43"/>
      <c r="BK43" s="43"/>
      <c r="BL43" s="43"/>
      <c r="BM43" s="43"/>
      <c r="BN43" s="43"/>
      <c r="BO43" s="43">
        <v>1.88</v>
      </c>
      <c r="BP43" s="43">
        <v>137.11848000000001</v>
      </c>
      <c r="BQ43" s="43"/>
      <c r="BR43" s="43">
        <v>4.3298300000000003</v>
      </c>
      <c r="BS43" s="43">
        <v>125.65579</v>
      </c>
      <c r="BT43" s="43">
        <v>7.1333599999999997</v>
      </c>
      <c r="BU43" s="43"/>
      <c r="BV43" s="43">
        <v>30.2636</v>
      </c>
      <c r="BW43" s="43">
        <v>3.6075599999999999</v>
      </c>
      <c r="BX43" s="43"/>
      <c r="BY43" s="43"/>
      <c r="BZ43" s="43">
        <v>91.903499999999994</v>
      </c>
      <c r="CA43" s="43">
        <v>3.9941200000000001</v>
      </c>
      <c r="CB43" s="43">
        <v>1.3386</v>
      </c>
      <c r="CC43" s="43">
        <v>0.57999999999999996</v>
      </c>
      <c r="CD43" s="43">
        <v>19.37499</v>
      </c>
      <c r="CE43" s="43">
        <v>455.80410999999998</v>
      </c>
      <c r="CF43" s="43">
        <v>10.644399999999999</v>
      </c>
      <c r="CG43" s="43">
        <v>162.4358</v>
      </c>
      <c r="CH43" s="43">
        <v>18.404389999999999</v>
      </c>
      <c r="CI43" s="43"/>
      <c r="CJ43" s="43"/>
      <c r="CK43" s="43">
        <v>17.5595</v>
      </c>
      <c r="CL43" s="43">
        <v>4.6510499999999997</v>
      </c>
      <c r="CM43" s="43"/>
      <c r="CN43" s="43"/>
      <c r="CO43" s="43">
        <v>13.72908</v>
      </c>
      <c r="CP43" s="43">
        <v>291.61</v>
      </c>
      <c r="CQ43" s="43"/>
      <c r="CR43" s="43">
        <v>21.972999999999999</v>
      </c>
      <c r="CS43" s="43"/>
      <c r="CT43" s="43">
        <v>21.28</v>
      </c>
    </row>
    <row r="44" spans="1:98" ht="15.6" x14ac:dyDescent="0.3">
      <c r="A44" s="1"/>
      <c r="B44" s="42" t="s">
        <v>733</v>
      </c>
      <c r="C44" s="43"/>
      <c r="D44" s="43"/>
      <c r="E44" s="43">
        <v>19.3063</v>
      </c>
      <c r="F44" s="43">
        <v>11.074999999999999</v>
      </c>
      <c r="G44" s="43"/>
      <c r="H44" s="43">
        <v>4.3209999999999997</v>
      </c>
      <c r="I44" s="43"/>
      <c r="J44" s="43"/>
      <c r="K44" s="43"/>
      <c r="L44" s="43">
        <v>27.645099999999999</v>
      </c>
      <c r="M44" s="43"/>
      <c r="N44" s="43">
        <v>12.36</v>
      </c>
      <c r="O44" s="43">
        <v>31.738</v>
      </c>
      <c r="P44" s="43"/>
      <c r="Q44" s="43"/>
      <c r="R44" s="43">
        <v>48.526000000000003</v>
      </c>
      <c r="S44" s="43"/>
      <c r="T44" s="43">
        <v>21.7118</v>
      </c>
      <c r="U44" s="43"/>
      <c r="V44" s="43">
        <v>0.5</v>
      </c>
      <c r="W44" s="43"/>
      <c r="X44" s="43">
        <v>36.1</v>
      </c>
      <c r="Y44" s="43"/>
      <c r="Z44" s="43">
        <v>1.00468</v>
      </c>
      <c r="AA44" s="43"/>
      <c r="AB44" s="43"/>
      <c r="AC44" s="43">
        <v>15.89</v>
      </c>
      <c r="AD44" s="43"/>
      <c r="AE44" s="43">
        <v>4.1959999999999997</v>
      </c>
      <c r="AF44" s="43">
        <v>0.7</v>
      </c>
      <c r="AG44" s="43"/>
      <c r="AH44" s="43">
        <v>1.0530999999999999</v>
      </c>
      <c r="AI44" s="43"/>
      <c r="AJ44" s="43">
        <v>4.26905</v>
      </c>
      <c r="AK44" s="43">
        <v>0</v>
      </c>
      <c r="AL44" s="43">
        <v>3.4398</v>
      </c>
      <c r="AM44" s="43">
        <v>47.027529999999999</v>
      </c>
      <c r="AN44" s="43">
        <v>129.71574000000001</v>
      </c>
      <c r="AO44" s="43">
        <v>23.8307</v>
      </c>
      <c r="AP44" s="43">
        <v>0.11</v>
      </c>
      <c r="AQ44" s="43">
        <v>159.13056</v>
      </c>
      <c r="AR44" s="43"/>
      <c r="AS44" s="43">
        <v>34.393070000000002</v>
      </c>
      <c r="AT44" s="43">
        <v>28.014420000000001</v>
      </c>
      <c r="AU44" s="43"/>
      <c r="AV44" s="43">
        <v>58.7699</v>
      </c>
      <c r="AW44" s="43">
        <v>33.014899999999997</v>
      </c>
      <c r="AX44" s="43"/>
      <c r="AY44" s="43"/>
      <c r="AZ44" s="43"/>
      <c r="BA44" s="43">
        <v>2.5</v>
      </c>
      <c r="BB44" s="43"/>
      <c r="BC44" s="43">
        <v>32.294780000000003</v>
      </c>
      <c r="BD44" s="43"/>
      <c r="BE44" s="43">
        <v>12</v>
      </c>
      <c r="BF44" s="43"/>
      <c r="BG44" s="43"/>
      <c r="BH44" s="43">
        <v>110.44696</v>
      </c>
      <c r="BI44" s="43">
        <v>9.6789500000000004</v>
      </c>
      <c r="BJ44" s="43"/>
      <c r="BK44" s="43"/>
      <c r="BL44" s="43"/>
      <c r="BM44" s="43"/>
      <c r="BN44" s="43"/>
      <c r="BO44" s="43">
        <v>1.74</v>
      </c>
      <c r="BP44" s="43">
        <v>135.80681000000001</v>
      </c>
      <c r="BQ44" s="43"/>
      <c r="BR44" s="43">
        <v>4.2896799999999997</v>
      </c>
      <c r="BS44" s="43">
        <v>127.44326</v>
      </c>
      <c r="BT44" s="43">
        <v>7.9992099999999997</v>
      </c>
      <c r="BU44" s="43"/>
      <c r="BV44" s="43">
        <v>26.787199999999999</v>
      </c>
      <c r="BW44" s="43">
        <v>3.8024800000000001</v>
      </c>
      <c r="BX44" s="43"/>
      <c r="BY44" s="43"/>
      <c r="BZ44" s="43">
        <v>93.645200000000003</v>
      </c>
      <c r="CA44" s="43">
        <v>2.9809100000000002</v>
      </c>
      <c r="CB44" s="43">
        <v>1.3288</v>
      </c>
      <c r="CC44" s="43">
        <v>0.62</v>
      </c>
      <c r="CD44" s="43">
        <v>19.317329999999998</v>
      </c>
      <c r="CE44" s="43">
        <v>459.73158999999998</v>
      </c>
      <c r="CF44" s="43">
        <v>10.292</v>
      </c>
      <c r="CG44" s="43">
        <v>155.26240000000001</v>
      </c>
      <c r="CH44" s="43">
        <v>18.454689999999999</v>
      </c>
      <c r="CI44" s="43"/>
      <c r="CJ44" s="43"/>
      <c r="CK44" s="43">
        <v>17.262869999999999</v>
      </c>
      <c r="CL44" s="43">
        <v>4.66744</v>
      </c>
      <c r="CM44" s="43"/>
      <c r="CN44" s="43"/>
      <c r="CO44" s="43">
        <v>13.6595</v>
      </c>
      <c r="CP44" s="43">
        <v>293.02</v>
      </c>
      <c r="CQ44" s="43"/>
      <c r="CR44" s="43">
        <v>16.375</v>
      </c>
      <c r="CS44" s="43"/>
      <c r="CT44" s="43">
        <v>17.635999999999999</v>
      </c>
    </row>
    <row r="45" spans="1:98" ht="15.6" x14ac:dyDescent="0.3">
      <c r="A45" s="1"/>
      <c r="B45" s="42" t="s">
        <v>734</v>
      </c>
      <c r="C45" s="43"/>
      <c r="D45" s="43"/>
      <c r="E45" s="43">
        <v>18.206399999999999</v>
      </c>
      <c r="F45" s="43">
        <v>10.87</v>
      </c>
      <c r="G45" s="43"/>
      <c r="H45" s="43">
        <v>4.2489999999999997</v>
      </c>
      <c r="I45" s="43"/>
      <c r="J45" s="43"/>
      <c r="K45" s="43"/>
      <c r="L45" s="43">
        <v>27.655899999999999</v>
      </c>
      <c r="M45" s="43"/>
      <c r="N45" s="43">
        <v>12.71</v>
      </c>
      <c r="O45" s="43">
        <v>32.161999999999999</v>
      </c>
      <c r="P45" s="43"/>
      <c r="Q45" s="43"/>
      <c r="R45" s="43">
        <v>49.154000000000003</v>
      </c>
      <c r="S45" s="43"/>
      <c r="T45" s="43">
        <v>13.940899999999999</v>
      </c>
      <c r="U45" s="43"/>
      <c r="V45" s="43">
        <v>0.5</v>
      </c>
      <c r="W45" s="43"/>
      <c r="X45" s="43">
        <v>38.015999999999998</v>
      </c>
      <c r="Y45" s="43"/>
      <c r="Z45" s="43">
        <v>1.3229200000000001</v>
      </c>
      <c r="AA45" s="43"/>
      <c r="AB45" s="43"/>
      <c r="AC45" s="43">
        <v>16.07</v>
      </c>
      <c r="AD45" s="43"/>
      <c r="AE45" s="43">
        <v>4.0179999999999998</v>
      </c>
      <c r="AF45" s="43">
        <v>0.6</v>
      </c>
      <c r="AG45" s="43"/>
      <c r="AH45" s="43">
        <v>1.0497000000000001</v>
      </c>
      <c r="AI45" s="43"/>
      <c r="AJ45" s="43">
        <v>4.2895099999999999</v>
      </c>
      <c r="AK45" s="43">
        <v>0</v>
      </c>
      <c r="AL45" s="43">
        <v>3.5346000000000002</v>
      </c>
      <c r="AM45" s="43">
        <v>42.178510000000003</v>
      </c>
      <c r="AN45" s="43">
        <v>126.1139</v>
      </c>
      <c r="AO45" s="43">
        <v>24.958200000000001</v>
      </c>
      <c r="AP45" s="43">
        <v>0.35</v>
      </c>
      <c r="AQ45" s="43">
        <v>157.74109999999999</v>
      </c>
      <c r="AR45" s="43"/>
      <c r="AS45" s="43">
        <v>31.866790000000002</v>
      </c>
      <c r="AT45" s="43">
        <v>27.837990000000001</v>
      </c>
      <c r="AU45" s="43"/>
      <c r="AV45" s="43">
        <v>56.5334</v>
      </c>
      <c r="AW45" s="43">
        <v>32.348599999999998</v>
      </c>
      <c r="AX45" s="43"/>
      <c r="AY45" s="43"/>
      <c r="AZ45" s="43"/>
      <c r="BA45" s="43">
        <v>2.7</v>
      </c>
      <c r="BB45" s="43"/>
      <c r="BC45" s="43">
        <v>32.092210000000001</v>
      </c>
      <c r="BD45" s="43"/>
      <c r="BE45" s="43">
        <v>12</v>
      </c>
      <c r="BF45" s="43"/>
      <c r="BG45" s="43"/>
      <c r="BH45" s="43">
        <v>101.75181000000001</v>
      </c>
      <c r="BI45" s="43">
        <v>9.51356</v>
      </c>
      <c r="BJ45" s="43"/>
      <c r="BK45" s="43"/>
      <c r="BL45" s="43"/>
      <c r="BM45" s="43"/>
      <c r="BN45" s="43"/>
      <c r="BO45" s="43">
        <v>1.96</v>
      </c>
      <c r="BP45" s="43">
        <v>133.43826000000001</v>
      </c>
      <c r="BQ45" s="43"/>
      <c r="BR45" s="43">
        <v>3.87635</v>
      </c>
      <c r="BS45" s="43">
        <v>122.22893999999999</v>
      </c>
      <c r="BT45" s="43">
        <v>8.9751700000000003</v>
      </c>
      <c r="BU45" s="43"/>
      <c r="BV45" s="43">
        <v>25.933700000000002</v>
      </c>
      <c r="BW45" s="43">
        <v>3.7406999999999999</v>
      </c>
      <c r="BX45" s="43"/>
      <c r="BY45" s="43"/>
      <c r="BZ45" s="43">
        <v>93.5124</v>
      </c>
      <c r="CA45" s="43">
        <v>2.98875</v>
      </c>
      <c r="CB45" s="43">
        <v>1.3213999999999999</v>
      </c>
      <c r="CC45" s="43">
        <v>0.64</v>
      </c>
      <c r="CD45" s="43">
        <v>19.689889999999998</v>
      </c>
      <c r="CE45" s="43">
        <v>463.12624</v>
      </c>
      <c r="CF45" s="43">
        <v>10.1791</v>
      </c>
      <c r="CG45" s="43">
        <v>167.83189999999999</v>
      </c>
      <c r="CH45" s="43">
        <v>18.310199999999998</v>
      </c>
      <c r="CI45" s="43"/>
      <c r="CJ45" s="43"/>
      <c r="CK45" s="43">
        <v>17.337330000000001</v>
      </c>
      <c r="CL45" s="43">
        <v>4.6418400000000002</v>
      </c>
      <c r="CM45" s="43"/>
      <c r="CN45" s="43"/>
      <c r="CO45" s="43">
        <v>12.78772</v>
      </c>
      <c r="CP45" s="43">
        <v>285.89999999999998</v>
      </c>
      <c r="CQ45" s="43"/>
      <c r="CR45" s="43">
        <v>16.234000000000002</v>
      </c>
      <c r="CS45" s="43"/>
      <c r="CT45" s="43">
        <v>17.350000000000001</v>
      </c>
    </row>
    <row r="46" spans="1:98" ht="15.6" x14ac:dyDescent="0.3">
      <c r="A46" s="1"/>
      <c r="B46" s="42" t="s">
        <v>735</v>
      </c>
      <c r="C46" s="43"/>
      <c r="D46" s="43"/>
      <c r="E46" s="43">
        <v>17.7349</v>
      </c>
      <c r="F46" s="43">
        <v>11.786</v>
      </c>
      <c r="G46" s="43"/>
      <c r="H46" s="43">
        <v>4.1909999999999998</v>
      </c>
      <c r="I46" s="43"/>
      <c r="J46" s="43"/>
      <c r="K46" s="43"/>
      <c r="L46" s="43">
        <v>28.146100000000001</v>
      </c>
      <c r="M46" s="43"/>
      <c r="N46" s="43">
        <v>12.71</v>
      </c>
      <c r="O46" s="43">
        <v>32.372</v>
      </c>
      <c r="P46" s="43"/>
      <c r="Q46" s="43"/>
      <c r="R46" s="43">
        <v>49.161000000000001</v>
      </c>
      <c r="S46" s="43"/>
      <c r="T46" s="43">
        <v>13.524900000000001</v>
      </c>
      <c r="U46" s="43"/>
      <c r="V46" s="43">
        <v>0.5</v>
      </c>
      <c r="W46" s="43"/>
      <c r="X46" s="43">
        <v>38.409999999999997</v>
      </c>
      <c r="Y46" s="43"/>
      <c r="Z46" s="43">
        <v>1.4464600000000001</v>
      </c>
      <c r="AA46" s="43"/>
      <c r="AB46" s="43"/>
      <c r="AC46" s="43">
        <v>16.66</v>
      </c>
      <c r="AD46" s="43"/>
      <c r="AE46" s="43">
        <v>4.0060000000000002</v>
      </c>
      <c r="AF46" s="43">
        <v>0.6</v>
      </c>
      <c r="AG46" s="43"/>
      <c r="AH46" s="43">
        <v>0.94599999999999995</v>
      </c>
      <c r="AI46" s="43"/>
      <c r="AJ46" s="43">
        <v>4.1899699999999998</v>
      </c>
      <c r="AK46" s="43">
        <v>0</v>
      </c>
      <c r="AL46" s="43">
        <v>3.4582000000000002</v>
      </c>
      <c r="AM46" s="43">
        <v>46.686480000000003</v>
      </c>
      <c r="AN46" s="43">
        <v>129.65437</v>
      </c>
      <c r="AO46" s="43">
        <v>25.7653</v>
      </c>
      <c r="AP46" s="43">
        <v>0.46</v>
      </c>
      <c r="AQ46" s="43">
        <v>156.70442</v>
      </c>
      <c r="AR46" s="43"/>
      <c r="AS46" s="43">
        <v>32.360529999999997</v>
      </c>
      <c r="AT46" s="43">
        <v>28.254840000000002</v>
      </c>
      <c r="AU46" s="43"/>
      <c r="AV46" s="43">
        <v>58.482599999999998</v>
      </c>
      <c r="AW46" s="43">
        <v>32.871000000000002</v>
      </c>
      <c r="AX46" s="43"/>
      <c r="AY46" s="43"/>
      <c r="AZ46" s="43"/>
      <c r="BA46" s="43">
        <v>2.7</v>
      </c>
      <c r="BB46" s="43"/>
      <c r="BC46" s="43">
        <v>32.88682</v>
      </c>
      <c r="BD46" s="43"/>
      <c r="BE46" s="43">
        <v>12</v>
      </c>
      <c r="BF46" s="43"/>
      <c r="BG46" s="43"/>
      <c r="BH46" s="43">
        <v>101.15536</v>
      </c>
      <c r="BI46" s="43">
        <v>9.5472699999999993</v>
      </c>
      <c r="BJ46" s="43"/>
      <c r="BK46" s="43"/>
      <c r="BL46" s="43"/>
      <c r="BM46" s="43"/>
      <c r="BN46" s="43"/>
      <c r="BO46" s="43">
        <v>1.94</v>
      </c>
      <c r="BP46" s="43">
        <v>133.94566</v>
      </c>
      <c r="BQ46" s="43"/>
      <c r="BR46" s="43">
        <v>4.4563100000000002</v>
      </c>
      <c r="BS46" s="43">
        <v>127.62246</v>
      </c>
      <c r="BT46" s="43">
        <v>9.0787499999999994</v>
      </c>
      <c r="BU46" s="43"/>
      <c r="BV46" s="43">
        <v>28.234000000000002</v>
      </c>
      <c r="BW46" s="43">
        <v>3.7400099999999998</v>
      </c>
      <c r="BX46" s="43"/>
      <c r="BY46" s="43"/>
      <c r="BZ46" s="43">
        <v>92.598100000000002</v>
      </c>
      <c r="CA46" s="43">
        <v>2.9950100000000002</v>
      </c>
      <c r="CB46" s="43">
        <v>1.3078000000000001</v>
      </c>
      <c r="CC46" s="43">
        <v>0.61</v>
      </c>
      <c r="CD46" s="43">
        <v>19.039390000000001</v>
      </c>
      <c r="CE46" s="43">
        <v>418.55614000000003</v>
      </c>
      <c r="CF46" s="43">
        <v>10.2836</v>
      </c>
      <c r="CG46" s="43">
        <v>157.0077</v>
      </c>
      <c r="CH46" s="43">
        <v>17.989740000000001</v>
      </c>
      <c r="CI46" s="43"/>
      <c r="CJ46" s="43"/>
      <c r="CK46" s="43">
        <v>16.270679999999999</v>
      </c>
      <c r="CL46" s="43">
        <v>4.6218700000000004</v>
      </c>
      <c r="CM46" s="43"/>
      <c r="CN46" s="43"/>
      <c r="CO46" s="43">
        <v>13.219519999999999</v>
      </c>
      <c r="CP46" s="43">
        <v>280.04000000000002</v>
      </c>
      <c r="CQ46" s="43"/>
      <c r="CR46" s="43">
        <v>15.694000000000001</v>
      </c>
      <c r="CS46" s="43"/>
      <c r="CT46" s="43">
        <v>17.443000000000001</v>
      </c>
    </row>
    <row r="47" spans="1:98" ht="15.6" x14ac:dyDescent="0.3">
      <c r="A47" s="1"/>
      <c r="B47" s="42" t="s">
        <v>736</v>
      </c>
      <c r="C47" s="43"/>
      <c r="D47" s="43"/>
      <c r="E47" s="43">
        <v>17.694199999999999</v>
      </c>
      <c r="F47" s="43">
        <v>11.933</v>
      </c>
      <c r="G47" s="43"/>
      <c r="H47" s="43">
        <v>4.2619999999999996</v>
      </c>
      <c r="I47" s="43"/>
      <c r="J47" s="43"/>
      <c r="K47" s="43"/>
      <c r="L47" s="43">
        <v>28.1736</v>
      </c>
      <c r="M47" s="43"/>
      <c r="N47" s="43">
        <v>11.91</v>
      </c>
      <c r="O47" s="43">
        <v>32.948</v>
      </c>
      <c r="P47" s="43"/>
      <c r="Q47" s="43"/>
      <c r="R47" s="43">
        <v>49.246000000000002</v>
      </c>
      <c r="S47" s="43"/>
      <c r="T47" s="43">
        <v>14.113</v>
      </c>
      <c r="U47" s="43"/>
      <c r="V47" s="43">
        <v>0.5</v>
      </c>
      <c r="W47" s="43"/>
      <c r="X47" s="43">
        <v>35.683</v>
      </c>
      <c r="Y47" s="43"/>
      <c r="Z47" s="43">
        <v>1.45452</v>
      </c>
      <c r="AA47" s="43"/>
      <c r="AB47" s="43"/>
      <c r="AC47" s="43">
        <v>16.420000000000002</v>
      </c>
      <c r="AD47" s="43"/>
      <c r="AE47" s="43">
        <v>3.9969999999999999</v>
      </c>
      <c r="AF47" s="43">
        <v>0.5</v>
      </c>
      <c r="AG47" s="43"/>
      <c r="AH47" s="43">
        <v>0.99790000000000001</v>
      </c>
      <c r="AI47" s="43"/>
      <c r="AJ47" s="43">
        <v>4.1270300000000004</v>
      </c>
      <c r="AK47" s="43">
        <v>0</v>
      </c>
      <c r="AL47" s="43">
        <v>3.4384000000000001</v>
      </c>
      <c r="AM47" s="43">
        <v>42.645060000000001</v>
      </c>
      <c r="AN47" s="43">
        <v>132.79840999999999</v>
      </c>
      <c r="AO47" s="43">
        <v>27.6693</v>
      </c>
      <c r="AP47" s="43">
        <v>0.37</v>
      </c>
      <c r="AQ47" s="43">
        <v>164.47019</v>
      </c>
      <c r="AR47" s="43"/>
      <c r="AS47" s="43">
        <v>33.169400000000003</v>
      </c>
      <c r="AT47" s="43">
        <v>29.784949999999998</v>
      </c>
      <c r="AU47" s="43"/>
      <c r="AV47" s="43">
        <v>58.8247</v>
      </c>
      <c r="AW47" s="43">
        <v>32.952800000000003</v>
      </c>
      <c r="AX47" s="43"/>
      <c r="AY47" s="43"/>
      <c r="AZ47" s="43"/>
      <c r="BA47" s="43">
        <v>2.2999999999999998</v>
      </c>
      <c r="BB47" s="43"/>
      <c r="BC47" s="43">
        <v>33.102170000000001</v>
      </c>
      <c r="BD47" s="43"/>
      <c r="BE47" s="43">
        <v>12</v>
      </c>
      <c r="BF47" s="43"/>
      <c r="BG47" s="43"/>
      <c r="BH47" s="43">
        <v>100.84831</v>
      </c>
      <c r="BI47" s="43">
        <v>9.7909100000000002</v>
      </c>
      <c r="BJ47" s="43"/>
      <c r="BK47" s="43"/>
      <c r="BL47" s="43"/>
      <c r="BM47" s="43"/>
      <c r="BN47" s="43"/>
      <c r="BO47" s="43">
        <v>1.98</v>
      </c>
      <c r="BP47" s="43">
        <v>132.50908000000001</v>
      </c>
      <c r="BQ47" s="43"/>
      <c r="BR47" s="43">
        <v>4.0501699999999996</v>
      </c>
      <c r="BS47" s="43">
        <v>128.18132</v>
      </c>
      <c r="BT47" s="43">
        <v>9.1923200000000005</v>
      </c>
      <c r="BU47" s="43"/>
      <c r="BV47" s="43">
        <v>28.745200000000001</v>
      </c>
      <c r="BW47" s="43">
        <v>3.69495</v>
      </c>
      <c r="BX47" s="43"/>
      <c r="BY47" s="43"/>
      <c r="BZ47" s="43">
        <v>93.417900000000003</v>
      </c>
      <c r="CA47" s="43">
        <v>2.9878499999999999</v>
      </c>
      <c r="CB47" s="43">
        <v>1.2850999999999999</v>
      </c>
      <c r="CC47" s="43">
        <v>0.66</v>
      </c>
      <c r="CD47" s="43">
        <v>18.678319999999999</v>
      </c>
      <c r="CE47" s="43">
        <v>400.25706000000002</v>
      </c>
      <c r="CF47" s="43">
        <v>10.4617</v>
      </c>
      <c r="CG47" s="43">
        <v>160.49950000000001</v>
      </c>
      <c r="CH47" s="43">
        <v>18.505949999999999</v>
      </c>
      <c r="CI47" s="43"/>
      <c r="CJ47" s="43"/>
      <c r="CK47" s="43">
        <v>16.229569999999999</v>
      </c>
      <c r="CL47" s="43">
        <v>4.6055299999999999</v>
      </c>
      <c r="CM47" s="43"/>
      <c r="CN47" s="43"/>
      <c r="CO47" s="43">
        <v>13.385490000000001</v>
      </c>
      <c r="CP47" s="43">
        <v>276.95</v>
      </c>
      <c r="CQ47" s="43"/>
      <c r="CR47" s="43">
        <v>15.843</v>
      </c>
      <c r="CS47" s="43"/>
      <c r="CT47" s="43">
        <v>17.309000000000001</v>
      </c>
    </row>
    <row r="48" spans="1:98" ht="15.6" x14ac:dyDescent="0.3">
      <c r="A48" s="1"/>
      <c r="B48" s="42" t="s">
        <v>737</v>
      </c>
      <c r="C48" s="43"/>
      <c r="D48" s="43"/>
      <c r="E48" s="43">
        <v>18.543299999999999</v>
      </c>
      <c r="F48" s="43">
        <v>12.843</v>
      </c>
      <c r="G48" s="43"/>
      <c r="H48" s="43">
        <v>4.3289999999999997</v>
      </c>
      <c r="I48" s="43"/>
      <c r="J48" s="43"/>
      <c r="K48" s="43"/>
      <c r="L48" s="43">
        <v>28.6191</v>
      </c>
      <c r="M48" s="43"/>
      <c r="N48" s="43">
        <v>12.48</v>
      </c>
      <c r="O48" s="43">
        <v>32.802</v>
      </c>
      <c r="P48" s="43"/>
      <c r="Q48" s="43"/>
      <c r="R48" s="43">
        <v>48.978999999999999</v>
      </c>
      <c r="S48" s="43"/>
      <c r="T48" s="43">
        <v>14.373100000000001</v>
      </c>
      <c r="U48" s="43"/>
      <c r="V48" s="43">
        <v>0.5</v>
      </c>
      <c r="W48" s="43"/>
      <c r="X48" s="43">
        <v>38.040999999999997</v>
      </c>
      <c r="Y48" s="43"/>
      <c r="Z48" s="43">
        <v>1.59304</v>
      </c>
      <c r="AA48" s="43"/>
      <c r="AB48" s="43"/>
      <c r="AC48" s="43">
        <v>15.52</v>
      </c>
      <c r="AD48" s="43"/>
      <c r="AE48" s="43">
        <v>4.1180000000000003</v>
      </c>
      <c r="AF48" s="43">
        <v>0.6</v>
      </c>
      <c r="AG48" s="43"/>
      <c r="AH48" s="43">
        <v>0.89700000000000002</v>
      </c>
      <c r="AI48" s="43"/>
      <c r="AJ48" s="43">
        <v>4.0911</v>
      </c>
      <c r="AK48" s="43">
        <v>0</v>
      </c>
      <c r="AL48" s="43">
        <v>3.4668000000000001</v>
      </c>
      <c r="AM48" s="43">
        <v>46.99727</v>
      </c>
      <c r="AN48" s="43">
        <v>135.09631999999999</v>
      </c>
      <c r="AO48" s="43">
        <v>26.902200000000001</v>
      </c>
      <c r="AP48" s="43">
        <v>0.84</v>
      </c>
      <c r="AQ48" s="43">
        <v>158.92245</v>
      </c>
      <c r="AR48" s="43"/>
      <c r="AS48" s="43">
        <v>34.761499999999998</v>
      </c>
      <c r="AT48" s="43">
        <v>29.983460000000001</v>
      </c>
      <c r="AU48" s="43"/>
      <c r="AV48" s="43">
        <v>65.359300000000005</v>
      </c>
      <c r="AW48" s="43">
        <v>33.6753</v>
      </c>
      <c r="AX48" s="43"/>
      <c r="AY48" s="43"/>
      <c r="AZ48" s="43"/>
      <c r="BA48" s="43">
        <v>2</v>
      </c>
      <c r="BB48" s="43"/>
      <c r="BC48" s="43">
        <v>32.945779999999999</v>
      </c>
      <c r="BD48" s="43"/>
      <c r="BE48" s="43">
        <v>12</v>
      </c>
      <c r="BF48" s="43"/>
      <c r="BG48" s="43"/>
      <c r="BH48" s="43">
        <v>102.20206</v>
      </c>
      <c r="BI48" s="43">
        <v>9.4762599999999999</v>
      </c>
      <c r="BJ48" s="43"/>
      <c r="BK48" s="43"/>
      <c r="BL48" s="43"/>
      <c r="BM48" s="43"/>
      <c r="BN48" s="43"/>
      <c r="BO48" s="43">
        <v>1.92</v>
      </c>
      <c r="BP48" s="43">
        <v>137.39129</v>
      </c>
      <c r="BQ48" s="43"/>
      <c r="BR48" s="43">
        <v>4.3499100000000004</v>
      </c>
      <c r="BS48" s="43">
        <v>130.29533000000001</v>
      </c>
      <c r="BT48" s="43">
        <v>10.21926</v>
      </c>
      <c r="BU48" s="43"/>
      <c r="BV48" s="43">
        <v>30.3597</v>
      </c>
      <c r="BW48" s="43">
        <v>4.0013500000000004</v>
      </c>
      <c r="BX48" s="43"/>
      <c r="BY48" s="43"/>
      <c r="BZ48" s="43">
        <v>93.034999999999997</v>
      </c>
      <c r="CA48" s="43">
        <v>3.00047</v>
      </c>
      <c r="CB48" s="43">
        <v>1.2639</v>
      </c>
      <c r="CC48" s="43">
        <v>0.63</v>
      </c>
      <c r="CD48" s="43">
        <v>18.694299999999998</v>
      </c>
      <c r="CE48" s="43">
        <v>463.33686</v>
      </c>
      <c r="CF48" s="43">
        <v>10.5176</v>
      </c>
      <c r="CG48" s="43">
        <v>160.89009999999999</v>
      </c>
      <c r="CH48" s="43">
        <v>18.520009999999999</v>
      </c>
      <c r="CI48" s="43"/>
      <c r="CJ48" s="43"/>
      <c r="CK48" s="43">
        <v>18.455120000000001</v>
      </c>
      <c r="CL48" s="43">
        <v>4.5944900000000004</v>
      </c>
      <c r="CM48" s="43"/>
      <c r="CN48" s="43"/>
      <c r="CO48" s="43">
        <v>15.07457</v>
      </c>
      <c r="CP48" s="43">
        <v>278.33999999999997</v>
      </c>
      <c r="CQ48" s="43"/>
      <c r="CR48" s="43">
        <v>16.172000000000001</v>
      </c>
      <c r="CS48" s="43"/>
      <c r="CT48" s="43">
        <v>16.431999999999999</v>
      </c>
    </row>
    <row r="49" spans="1:98" ht="15.6" x14ac:dyDescent="0.3">
      <c r="A49" s="1"/>
      <c r="B49" s="42" t="s">
        <v>738</v>
      </c>
      <c r="C49" s="43"/>
      <c r="D49" s="43"/>
      <c r="E49" s="43">
        <v>18.9542</v>
      </c>
      <c r="F49" s="43">
        <v>13.154</v>
      </c>
      <c r="G49" s="43"/>
      <c r="H49" s="43">
        <v>4.3280000000000003</v>
      </c>
      <c r="I49" s="43"/>
      <c r="J49" s="43"/>
      <c r="K49" s="43"/>
      <c r="L49" s="43">
        <v>28.3186</v>
      </c>
      <c r="M49" s="43"/>
      <c r="N49" s="43">
        <v>12.58</v>
      </c>
      <c r="O49" s="43">
        <v>32.488</v>
      </c>
      <c r="P49" s="43"/>
      <c r="Q49" s="43"/>
      <c r="R49" s="43">
        <v>48.996000000000002</v>
      </c>
      <c r="S49" s="43"/>
      <c r="T49" s="43">
        <v>16.8612</v>
      </c>
      <c r="U49" s="43"/>
      <c r="V49" s="43">
        <v>0.5</v>
      </c>
      <c r="W49" s="43"/>
      <c r="X49" s="43">
        <v>37.854999999999997</v>
      </c>
      <c r="Y49" s="43"/>
      <c r="Z49" s="43">
        <v>1.56471</v>
      </c>
      <c r="AA49" s="43"/>
      <c r="AB49" s="43"/>
      <c r="AC49" s="43">
        <v>15.02</v>
      </c>
      <c r="AD49" s="43"/>
      <c r="AE49" s="43">
        <v>3.9870000000000001</v>
      </c>
      <c r="AF49" s="43">
        <v>0.8</v>
      </c>
      <c r="AG49" s="43"/>
      <c r="AH49" s="43">
        <v>0.93210000000000004</v>
      </c>
      <c r="AI49" s="43"/>
      <c r="AJ49" s="43">
        <v>4.0739599999999996</v>
      </c>
      <c r="AK49" s="43">
        <v>0</v>
      </c>
      <c r="AL49" s="43">
        <v>3.3828</v>
      </c>
      <c r="AM49" s="43">
        <v>47.636940000000003</v>
      </c>
      <c r="AN49" s="43">
        <v>134.82334</v>
      </c>
      <c r="AO49" s="43">
        <v>27.307600000000001</v>
      </c>
      <c r="AP49" s="43">
        <v>0.87</v>
      </c>
      <c r="AQ49" s="43">
        <v>163.74034</v>
      </c>
      <c r="AR49" s="43"/>
      <c r="AS49" s="43">
        <v>34.959560000000003</v>
      </c>
      <c r="AT49" s="43">
        <v>30.39048</v>
      </c>
      <c r="AU49" s="43"/>
      <c r="AV49" s="43">
        <v>74.663700000000006</v>
      </c>
      <c r="AW49" s="43">
        <v>35.0458</v>
      </c>
      <c r="AX49" s="43"/>
      <c r="AY49" s="43"/>
      <c r="AZ49" s="43"/>
      <c r="BA49" s="43">
        <v>2</v>
      </c>
      <c r="BB49" s="43"/>
      <c r="BC49" s="43">
        <v>33.497970000000002</v>
      </c>
      <c r="BD49" s="43"/>
      <c r="BE49" s="43">
        <v>12</v>
      </c>
      <c r="BF49" s="43"/>
      <c r="BG49" s="43"/>
      <c r="BH49" s="43">
        <v>98.602239999999995</v>
      </c>
      <c r="BI49" s="43">
        <v>9.7050300000000007</v>
      </c>
      <c r="BJ49" s="43"/>
      <c r="BK49" s="43"/>
      <c r="BL49" s="43"/>
      <c r="BM49" s="43"/>
      <c r="BN49" s="43"/>
      <c r="BO49" s="43">
        <v>1.94</v>
      </c>
      <c r="BP49" s="43">
        <v>139.01792</v>
      </c>
      <c r="BQ49" s="43"/>
      <c r="BR49" s="43">
        <v>4.4096099999999998</v>
      </c>
      <c r="BS49" s="43">
        <v>131.32612</v>
      </c>
      <c r="BT49" s="43">
        <v>10.9307</v>
      </c>
      <c r="BU49" s="43"/>
      <c r="BV49" s="43">
        <v>32.646500000000003</v>
      </c>
      <c r="BW49" s="43">
        <v>4.0848199999999997</v>
      </c>
      <c r="BX49" s="43"/>
      <c r="BY49" s="43"/>
      <c r="BZ49" s="43">
        <v>93.602099999999993</v>
      </c>
      <c r="CA49" s="43">
        <v>3.34077</v>
      </c>
      <c r="CB49" s="43">
        <v>1.2481</v>
      </c>
      <c r="CC49" s="43">
        <v>0.63</v>
      </c>
      <c r="CD49" s="43">
        <v>20.325189999999999</v>
      </c>
      <c r="CE49" s="43">
        <v>464.52683000000002</v>
      </c>
      <c r="CF49" s="43">
        <v>10.872199999999999</v>
      </c>
      <c r="CG49" s="43">
        <v>162.0103</v>
      </c>
      <c r="CH49" s="43">
        <v>18.523689999999998</v>
      </c>
      <c r="CI49" s="43"/>
      <c r="CJ49" s="43"/>
      <c r="CK49" s="43">
        <v>18.175809999999998</v>
      </c>
      <c r="CL49" s="43">
        <v>4.6175100000000002</v>
      </c>
      <c r="CM49" s="43"/>
      <c r="CN49" s="43"/>
      <c r="CO49" s="43">
        <v>15.40666</v>
      </c>
      <c r="CP49" s="43">
        <v>289.77999999999997</v>
      </c>
      <c r="CQ49" s="43"/>
      <c r="CR49" s="43">
        <v>16.283999999999999</v>
      </c>
      <c r="CS49" s="43"/>
      <c r="CT49" s="43">
        <v>15.218</v>
      </c>
    </row>
    <row r="50" spans="1:98" ht="15.6" x14ac:dyDescent="0.3">
      <c r="A50" s="1"/>
      <c r="B50" s="42" t="s">
        <v>739</v>
      </c>
      <c r="C50" s="43"/>
      <c r="D50" s="43"/>
      <c r="E50" s="43">
        <v>24.0822</v>
      </c>
      <c r="F50" s="43">
        <v>13.348000000000001</v>
      </c>
      <c r="G50" s="43"/>
      <c r="H50" s="43">
        <v>4.3090000000000002</v>
      </c>
      <c r="I50" s="43"/>
      <c r="J50" s="43"/>
      <c r="K50" s="43"/>
      <c r="L50" s="43">
        <v>27.756900000000002</v>
      </c>
      <c r="M50" s="43"/>
      <c r="N50" s="43">
        <v>12.67</v>
      </c>
      <c r="O50" s="43">
        <v>32.832000000000001</v>
      </c>
      <c r="P50" s="43"/>
      <c r="Q50" s="43"/>
      <c r="R50" s="43">
        <v>49.045999999999999</v>
      </c>
      <c r="S50" s="43"/>
      <c r="T50" s="43">
        <v>16.6312</v>
      </c>
      <c r="U50" s="43"/>
      <c r="V50" s="43">
        <v>0.5</v>
      </c>
      <c r="W50" s="43"/>
      <c r="X50" s="43">
        <v>38.106999999999999</v>
      </c>
      <c r="Y50" s="43"/>
      <c r="Z50" s="43">
        <v>1.5418700000000001</v>
      </c>
      <c r="AA50" s="43"/>
      <c r="AB50" s="43"/>
      <c r="AC50" s="43">
        <v>14.89</v>
      </c>
      <c r="AD50" s="43"/>
      <c r="AE50" s="43">
        <v>4.0369999999999999</v>
      </c>
      <c r="AF50" s="43">
        <v>3.7</v>
      </c>
      <c r="AG50" s="43"/>
      <c r="AH50" s="43">
        <v>0.98270000000000002</v>
      </c>
      <c r="AI50" s="43"/>
      <c r="AJ50" s="43">
        <v>4.2364699999999997</v>
      </c>
      <c r="AK50" s="43">
        <v>0</v>
      </c>
      <c r="AL50" s="43">
        <v>3.3595999999999999</v>
      </c>
      <c r="AM50" s="43">
        <v>48.479210000000002</v>
      </c>
      <c r="AN50" s="43">
        <v>132.92035000000001</v>
      </c>
      <c r="AO50" s="43">
        <v>28.152999999999999</v>
      </c>
      <c r="AP50" s="43">
        <v>0.94</v>
      </c>
      <c r="AQ50" s="43">
        <v>163.69880000000001</v>
      </c>
      <c r="AR50" s="43"/>
      <c r="AS50" s="43">
        <v>35.800089999999997</v>
      </c>
      <c r="AT50" s="43">
        <v>30.082049999999999</v>
      </c>
      <c r="AU50" s="43"/>
      <c r="AV50" s="43">
        <v>99.796899999999994</v>
      </c>
      <c r="AW50" s="43">
        <v>35.356000000000002</v>
      </c>
      <c r="AX50" s="43"/>
      <c r="AY50" s="43"/>
      <c r="AZ50" s="43"/>
      <c r="BA50" s="43">
        <v>2</v>
      </c>
      <c r="BB50" s="43"/>
      <c r="BC50" s="43">
        <v>41.681100000000001</v>
      </c>
      <c r="BD50" s="43"/>
      <c r="BE50" s="43">
        <v>12</v>
      </c>
      <c r="BF50" s="43"/>
      <c r="BG50" s="43"/>
      <c r="BH50" s="43">
        <v>98.356949999999998</v>
      </c>
      <c r="BI50" s="43">
        <v>9.8796700000000008</v>
      </c>
      <c r="BJ50" s="43"/>
      <c r="BK50" s="43"/>
      <c r="BL50" s="43"/>
      <c r="BM50" s="43"/>
      <c r="BN50" s="43"/>
      <c r="BO50" s="43">
        <v>1.91</v>
      </c>
      <c r="BP50" s="43">
        <v>139.30540999999999</v>
      </c>
      <c r="BQ50" s="43"/>
      <c r="BR50" s="43">
        <v>4.3827499999999997</v>
      </c>
      <c r="BS50" s="43">
        <v>130.18458999999999</v>
      </c>
      <c r="BT50" s="43">
        <v>10.851559999999999</v>
      </c>
      <c r="BU50" s="43"/>
      <c r="BV50" s="43">
        <v>32.559100000000001</v>
      </c>
      <c r="BW50" s="43">
        <v>4.1258100000000004</v>
      </c>
      <c r="BX50" s="43"/>
      <c r="BY50" s="43"/>
      <c r="BZ50" s="43">
        <v>92.712800000000001</v>
      </c>
      <c r="CA50" s="43">
        <v>6.0220900000000004</v>
      </c>
      <c r="CB50" s="43">
        <v>1.1921999999999999</v>
      </c>
      <c r="CC50" s="43">
        <v>0.63</v>
      </c>
      <c r="CD50" s="43">
        <v>20.85435</v>
      </c>
      <c r="CE50" s="43">
        <v>465.64679999999998</v>
      </c>
      <c r="CF50" s="43">
        <v>10.995200000000001</v>
      </c>
      <c r="CG50" s="43">
        <v>159.01820000000001</v>
      </c>
      <c r="CH50" s="43">
        <v>18.284800000000001</v>
      </c>
      <c r="CI50" s="43"/>
      <c r="CJ50" s="43"/>
      <c r="CK50" s="43">
        <v>19.074290000000001</v>
      </c>
      <c r="CL50" s="43">
        <v>4.7172499999999999</v>
      </c>
      <c r="CM50" s="43"/>
      <c r="CN50" s="43"/>
      <c r="CO50" s="43">
        <v>15.718059999999999</v>
      </c>
      <c r="CP50" s="43">
        <v>292.64999999999998</v>
      </c>
      <c r="CQ50" s="43"/>
      <c r="CR50" s="43">
        <v>16.367999999999999</v>
      </c>
      <c r="CS50" s="43"/>
      <c r="CT50" s="43">
        <v>18.010000000000002</v>
      </c>
    </row>
    <row r="51" spans="1:98" ht="15.6" x14ac:dyDescent="0.3">
      <c r="A51" s="1"/>
      <c r="B51" s="42" t="s">
        <v>740</v>
      </c>
      <c r="C51" s="43"/>
      <c r="D51" s="43"/>
      <c r="E51" s="43">
        <v>32.805100000000003</v>
      </c>
      <c r="F51" s="43">
        <v>13.291</v>
      </c>
      <c r="G51" s="43"/>
      <c r="H51" s="43">
        <v>4.2640000000000002</v>
      </c>
      <c r="I51" s="43"/>
      <c r="J51" s="43"/>
      <c r="K51" s="43"/>
      <c r="L51" s="43">
        <v>27.720300000000002</v>
      </c>
      <c r="M51" s="43"/>
      <c r="N51" s="43">
        <v>11.76</v>
      </c>
      <c r="O51" s="43">
        <v>31.756</v>
      </c>
      <c r="P51" s="43"/>
      <c r="Q51" s="43"/>
      <c r="R51" s="43">
        <v>48.709000000000003</v>
      </c>
      <c r="S51" s="43"/>
      <c r="T51" s="43">
        <v>18.354600000000001</v>
      </c>
      <c r="U51" s="43"/>
      <c r="V51" s="43">
        <v>0.5</v>
      </c>
      <c r="W51" s="43"/>
      <c r="X51" s="43">
        <v>38.104999999999997</v>
      </c>
      <c r="Y51" s="43"/>
      <c r="Z51" s="43">
        <v>1.5002500000000001</v>
      </c>
      <c r="AA51" s="43"/>
      <c r="AB51" s="43"/>
      <c r="AC51" s="43">
        <v>15.59</v>
      </c>
      <c r="AD51" s="43"/>
      <c r="AE51" s="43">
        <v>4.0759999999999996</v>
      </c>
      <c r="AF51" s="43">
        <v>4.8</v>
      </c>
      <c r="AG51" s="43"/>
      <c r="AH51" s="43">
        <v>1.226</v>
      </c>
      <c r="AI51" s="43"/>
      <c r="AJ51" s="43">
        <v>4.23285</v>
      </c>
      <c r="AK51" s="43">
        <v>0</v>
      </c>
      <c r="AL51" s="43">
        <v>3.1930000000000001</v>
      </c>
      <c r="AM51" s="43">
        <v>48.139449999999997</v>
      </c>
      <c r="AN51" s="43">
        <v>134.91433000000001</v>
      </c>
      <c r="AO51" s="43">
        <v>27.996200000000002</v>
      </c>
      <c r="AP51" s="43">
        <v>1.03</v>
      </c>
      <c r="AQ51" s="43">
        <v>164.47548</v>
      </c>
      <c r="AR51" s="43"/>
      <c r="AS51" s="43">
        <v>37.56691</v>
      </c>
      <c r="AT51" s="43">
        <v>30.210560000000001</v>
      </c>
      <c r="AU51" s="43"/>
      <c r="AV51" s="43">
        <v>193.7672</v>
      </c>
      <c r="AW51" s="43">
        <v>36.432899999999997</v>
      </c>
      <c r="AX51" s="43"/>
      <c r="AY51" s="43"/>
      <c r="AZ51" s="43"/>
      <c r="BA51" s="43">
        <v>1.9</v>
      </c>
      <c r="BB51" s="43"/>
      <c r="BC51" s="43">
        <v>67.497730000000004</v>
      </c>
      <c r="BD51" s="43"/>
      <c r="BE51" s="43">
        <v>12</v>
      </c>
      <c r="BF51" s="43"/>
      <c r="BG51" s="43"/>
      <c r="BH51" s="43">
        <v>109.27630000000001</v>
      </c>
      <c r="BI51" s="43">
        <v>9.5856100000000009</v>
      </c>
      <c r="BJ51" s="43"/>
      <c r="BK51" s="43"/>
      <c r="BL51" s="43"/>
      <c r="BM51" s="43"/>
      <c r="BN51" s="43"/>
      <c r="BO51" s="43">
        <v>2.0699999999999998</v>
      </c>
      <c r="BP51" s="43">
        <v>137.50978000000001</v>
      </c>
      <c r="BQ51" s="43"/>
      <c r="BR51" s="43">
        <v>4.4597199999999999</v>
      </c>
      <c r="BS51" s="43">
        <v>128.75394</v>
      </c>
      <c r="BT51" s="43">
        <v>11.21747</v>
      </c>
      <c r="BU51" s="43"/>
      <c r="BV51" s="43">
        <v>32.591900000000003</v>
      </c>
      <c r="BW51" s="43">
        <v>3.9547300000000001</v>
      </c>
      <c r="BX51" s="43"/>
      <c r="BY51" s="43"/>
      <c r="BZ51" s="43">
        <v>93.727000000000004</v>
      </c>
      <c r="CA51" s="43">
        <v>14.381539999999999</v>
      </c>
      <c r="CB51" s="43">
        <v>1.1001000000000001</v>
      </c>
      <c r="CC51" s="43">
        <v>0.62</v>
      </c>
      <c r="CD51" s="43">
        <v>21.60642</v>
      </c>
      <c r="CE51" s="43">
        <v>461.19412</v>
      </c>
      <c r="CF51" s="43">
        <v>10.9558</v>
      </c>
      <c r="CG51" s="43">
        <v>159.03790000000001</v>
      </c>
      <c r="CH51" s="43">
        <v>18.69755</v>
      </c>
      <c r="CI51" s="43"/>
      <c r="CJ51" s="43"/>
      <c r="CK51" s="43">
        <v>19.669699999999999</v>
      </c>
      <c r="CL51" s="43">
        <v>5.0516199999999998</v>
      </c>
      <c r="CM51" s="43"/>
      <c r="CN51" s="43"/>
      <c r="CO51" s="43">
        <v>15.799630000000001</v>
      </c>
      <c r="CP51" s="43">
        <v>290.41000000000003</v>
      </c>
      <c r="CQ51" s="43"/>
      <c r="CR51" s="43">
        <v>16.382999999999999</v>
      </c>
      <c r="CS51" s="43"/>
      <c r="CT51" s="43">
        <v>19.312999999999999</v>
      </c>
    </row>
    <row r="52" spans="1:98" ht="15.6" x14ac:dyDescent="0.3">
      <c r="A52" s="1"/>
      <c r="B52" s="42" t="s">
        <v>741</v>
      </c>
      <c r="C52" s="43"/>
      <c r="D52" s="43"/>
      <c r="E52" s="43">
        <v>33.544699999999999</v>
      </c>
      <c r="F52" s="43">
        <v>13.99</v>
      </c>
      <c r="G52" s="43"/>
      <c r="H52" s="43">
        <v>4.298</v>
      </c>
      <c r="I52" s="43"/>
      <c r="J52" s="43"/>
      <c r="K52" s="43"/>
      <c r="L52" s="43">
        <v>27.249700000000001</v>
      </c>
      <c r="M52" s="43"/>
      <c r="N52" s="43">
        <v>10.95</v>
      </c>
      <c r="O52" s="43">
        <v>31.077999999999999</v>
      </c>
      <c r="P52" s="43"/>
      <c r="Q52" s="43"/>
      <c r="R52" s="43">
        <v>49.145000000000003</v>
      </c>
      <c r="S52" s="43"/>
      <c r="T52" s="43">
        <v>43.4649</v>
      </c>
      <c r="U52" s="43"/>
      <c r="V52" s="43">
        <v>0.5</v>
      </c>
      <c r="W52" s="43"/>
      <c r="X52" s="43">
        <v>112.893</v>
      </c>
      <c r="Y52" s="43"/>
      <c r="Z52" s="43">
        <v>1.52349</v>
      </c>
      <c r="AA52" s="43"/>
      <c r="AB52" s="43"/>
      <c r="AC52" s="43">
        <v>15.9</v>
      </c>
      <c r="AD52" s="43"/>
      <c r="AE52" s="43">
        <v>4.1609999999999996</v>
      </c>
      <c r="AF52" s="43">
        <v>5.6</v>
      </c>
      <c r="AG52" s="43"/>
      <c r="AH52" s="43">
        <v>1.1627000000000001</v>
      </c>
      <c r="AI52" s="43"/>
      <c r="AJ52" s="43">
        <v>4.8772500000000001</v>
      </c>
      <c r="AK52" s="43">
        <v>0</v>
      </c>
      <c r="AL52" s="43">
        <v>2.3584000000000001</v>
      </c>
      <c r="AM52" s="43">
        <v>48.059690000000003</v>
      </c>
      <c r="AN52" s="43">
        <v>132.51231000000001</v>
      </c>
      <c r="AO52" s="43">
        <v>28.189599999999999</v>
      </c>
      <c r="AP52" s="43">
        <v>1.1499999999999999</v>
      </c>
      <c r="AQ52" s="43">
        <v>163.50339</v>
      </c>
      <c r="AR52" s="43"/>
      <c r="AS52" s="43">
        <v>38.923780000000001</v>
      </c>
      <c r="AT52" s="43">
        <v>30.2742</v>
      </c>
      <c r="AU52" s="43"/>
      <c r="AV52" s="43">
        <v>193.69479999999999</v>
      </c>
      <c r="AW52" s="43">
        <v>36.5383</v>
      </c>
      <c r="AX52" s="43"/>
      <c r="AY52" s="43"/>
      <c r="AZ52" s="43"/>
      <c r="BA52" s="43">
        <v>2.7</v>
      </c>
      <c r="BB52" s="43"/>
      <c r="BC52" s="43">
        <v>69.933009999999996</v>
      </c>
      <c r="BD52" s="43"/>
      <c r="BE52" s="43">
        <v>12</v>
      </c>
      <c r="BF52" s="43"/>
      <c r="BG52" s="43"/>
      <c r="BH52" s="43">
        <v>107.03585</v>
      </c>
      <c r="BI52" s="43">
        <v>9.3494399999999995</v>
      </c>
      <c r="BJ52" s="43"/>
      <c r="BK52" s="43"/>
      <c r="BL52" s="43"/>
      <c r="BM52" s="43"/>
      <c r="BN52" s="43"/>
      <c r="BO52" s="43">
        <v>2.1</v>
      </c>
      <c r="BP52" s="43">
        <v>138.75541000000001</v>
      </c>
      <c r="BQ52" s="43"/>
      <c r="BR52" s="43">
        <v>4.5002899999999997</v>
      </c>
      <c r="BS52" s="43">
        <v>131.50731999999999</v>
      </c>
      <c r="BT52" s="43">
        <v>11.020049999999999</v>
      </c>
      <c r="BU52" s="43"/>
      <c r="BV52" s="43">
        <v>32.355200000000004</v>
      </c>
      <c r="BW52" s="43">
        <v>3.9614600000000002</v>
      </c>
      <c r="BX52" s="43"/>
      <c r="BY52" s="43"/>
      <c r="BZ52" s="43">
        <v>93.898099999999999</v>
      </c>
      <c r="CA52" s="43">
        <v>21.108820000000001</v>
      </c>
      <c r="CB52" s="43">
        <v>0.77100000000000002</v>
      </c>
      <c r="CC52" s="43">
        <v>0.63</v>
      </c>
      <c r="CD52" s="43">
        <v>22.237719999999999</v>
      </c>
      <c r="CE52" s="43">
        <v>459.52269999999999</v>
      </c>
      <c r="CF52" s="43">
        <v>11.116899999999999</v>
      </c>
      <c r="CG52" s="43">
        <v>159.00020000000001</v>
      </c>
      <c r="CH52" s="43">
        <v>18.672509999999999</v>
      </c>
      <c r="CI52" s="43"/>
      <c r="CJ52" s="43"/>
      <c r="CK52" s="43">
        <v>20.04194</v>
      </c>
      <c r="CL52" s="43">
        <v>5.05138</v>
      </c>
      <c r="CM52" s="43"/>
      <c r="CN52" s="43"/>
      <c r="CO52" s="43">
        <v>15.625780000000001</v>
      </c>
      <c r="CP52" s="43">
        <v>295.2</v>
      </c>
      <c r="CQ52" s="43"/>
      <c r="CR52" s="43">
        <v>16.448</v>
      </c>
      <c r="CS52" s="43"/>
      <c r="CT52" s="43">
        <v>19.795000000000002</v>
      </c>
    </row>
    <row r="53" spans="1:98" ht="15.6" x14ac:dyDescent="0.3">
      <c r="A53" s="1"/>
      <c r="B53" s="42" t="s">
        <v>742</v>
      </c>
      <c r="C53" s="43"/>
      <c r="D53" s="43"/>
      <c r="E53" s="43">
        <v>33.186599999999999</v>
      </c>
      <c r="F53" s="43">
        <v>13.510999999999999</v>
      </c>
      <c r="G53" s="43"/>
      <c r="H53" s="43">
        <v>4.2309999999999999</v>
      </c>
      <c r="I53" s="43"/>
      <c r="J53" s="43"/>
      <c r="K53" s="43"/>
      <c r="L53" s="43">
        <v>26.642600000000002</v>
      </c>
      <c r="M53" s="43"/>
      <c r="N53" s="43">
        <v>11.9</v>
      </c>
      <c r="O53" s="43">
        <v>30.946000000000002</v>
      </c>
      <c r="P53" s="43"/>
      <c r="Q53" s="43"/>
      <c r="R53" s="43">
        <v>49.67</v>
      </c>
      <c r="S53" s="43"/>
      <c r="T53" s="43">
        <v>24.941099999999999</v>
      </c>
      <c r="U53" s="43"/>
      <c r="V53" s="43">
        <v>0.5</v>
      </c>
      <c r="W53" s="43"/>
      <c r="X53" s="43">
        <v>61.177999999999997</v>
      </c>
      <c r="Y53" s="43"/>
      <c r="Z53" s="43">
        <v>1.44265</v>
      </c>
      <c r="AA53" s="43"/>
      <c r="AB53" s="43"/>
      <c r="AC53" s="43">
        <v>15.91</v>
      </c>
      <c r="AD53" s="43"/>
      <c r="AE53" s="43">
        <v>4.1609999999999996</v>
      </c>
      <c r="AF53" s="43">
        <v>6.7</v>
      </c>
      <c r="AG53" s="43"/>
      <c r="AH53" s="43">
        <v>1.1048</v>
      </c>
      <c r="AI53" s="43"/>
      <c r="AJ53" s="43">
        <v>4.42605</v>
      </c>
      <c r="AK53" s="43">
        <v>0</v>
      </c>
      <c r="AL53" s="43">
        <v>1.7534000000000001</v>
      </c>
      <c r="AM53" s="43">
        <v>47.828679999999999</v>
      </c>
      <c r="AN53" s="43">
        <v>134.45671999999999</v>
      </c>
      <c r="AO53" s="43">
        <v>28.2773</v>
      </c>
      <c r="AP53" s="43">
        <v>1.26</v>
      </c>
      <c r="AQ53" s="43">
        <v>164.24977000000001</v>
      </c>
      <c r="AR53" s="43"/>
      <c r="AS53" s="43">
        <v>39.485480000000003</v>
      </c>
      <c r="AT53" s="43">
        <v>30.39639</v>
      </c>
      <c r="AU53" s="43"/>
      <c r="AV53" s="43">
        <v>193.77160000000001</v>
      </c>
      <c r="AW53" s="43">
        <v>36.112099999999998</v>
      </c>
      <c r="AX53" s="43"/>
      <c r="AY53" s="43"/>
      <c r="AZ53" s="43"/>
      <c r="BA53" s="43">
        <v>2.7</v>
      </c>
      <c r="BB53" s="43"/>
      <c r="BC53" s="43">
        <v>69.77028</v>
      </c>
      <c r="BD53" s="43"/>
      <c r="BE53" s="43">
        <v>12</v>
      </c>
      <c r="BF53" s="43"/>
      <c r="BG53" s="43"/>
      <c r="BH53" s="43">
        <v>107.42335</v>
      </c>
      <c r="BI53" s="43">
        <v>9.6632200000000008</v>
      </c>
      <c r="BJ53" s="43"/>
      <c r="BK53" s="43"/>
      <c r="BL53" s="43"/>
      <c r="BM53" s="43"/>
      <c r="BN53" s="43"/>
      <c r="BO53" s="43">
        <v>2.0099999999999998</v>
      </c>
      <c r="BP53" s="43">
        <v>139.69433000000001</v>
      </c>
      <c r="BQ53" s="43"/>
      <c r="BR53" s="43">
        <v>4.4426100000000002</v>
      </c>
      <c r="BS53" s="43">
        <v>132.57044999999999</v>
      </c>
      <c r="BT53" s="43">
        <v>10.04148</v>
      </c>
      <c r="BU53" s="43"/>
      <c r="BV53" s="43">
        <v>32.575099999999999</v>
      </c>
      <c r="BW53" s="43">
        <v>3.9545699999999999</v>
      </c>
      <c r="BX53" s="43"/>
      <c r="BY53" s="43"/>
      <c r="BZ53" s="43">
        <v>93.779799999999994</v>
      </c>
      <c r="CA53" s="43">
        <v>24.42052</v>
      </c>
      <c r="CB53" s="43">
        <v>0.57289999999999996</v>
      </c>
      <c r="CC53" s="43">
        <v>0.62</v>
      </c>
      <c r="CD53" s="43">
        <v>21.303249999999998</v>
      </c>
      <c r="CE53" s="43">
        <v>455.11538000000002</v>
      </c>
      <c r="CF53" s="43">
        <v>11.3972</v>
      </c>
      <c r="CG53" s="43">
        <v>157.08029999999999</v>
      </c>
      <c r="CH53" s="43">
        <v>18.623000000000001</v>
      </c>
      <c r="CI53" s="43"/>
      <c r="CJ53" s="43"/>
      <c r="CK53" s="43">
        <v>20.231539999999999</v>
      </c>
      <c r="CL53" s="43">
        <v>5.02881</v>
      </c>
      <c r="CM53" s="43"/>
      <c r="CN53" s="43"/>
      <c r="CO53" s="43">
        <v>15.945679999999999</v>
      </c>
      <c r="CP53" s="43">
        <v>289.87</v>
      </c>
      <c r="CQ53" s="43"/>
      <c r="CR53" s="43">
        <v>15.742000000000001</v>
      </c>
      <c r="CS53" s="43"/>
      <c r="CT53" s="43">
        <v>19.989000000000001</v>
      </c>
    </row>
    <row r="54" spans="1:98" ht="15.6" x14ac:dyDescent="0.3">
      <c r="A54" s="1"/>
      <c r="B54" s="42" t="s">
        <v>743</v>
      </c>
      <c r="C54" s="43"/>
      <c r="D54" s="43"/>
      <c r="E54" s="43">
        <v>33.316200000000002</v>
      </c>
      <c r="F54" s="43">
        <v>13.395</v>
      </c>
      <c r="G54" s="43"/>
      <c r="H54" s="43">
        <v>4.13</v>
      </c>
      <c r="I54" s="43"/>
      <c r="J54" s="43"/>
      <c r="K54" s="43"/>
      <c r="L54" s="43">
        <v>26.735800000000001</v>
      </c>
      <c r="M54" s="43"/>
      <c r="N54" s="43">
        <v>11.87</v>
      </c>
      <c r="O54" s="43">
        <v>31.321999999999999</v>
      </c>
      <c r="P54" s="43"/>
      <c r="Q54" s="43"/>
      <c r="R54" s="43">
        <v>50.093000000000004</v>
      </c>
      <c r="S54" s="43"/>
      <c r="T54" s="43">
        <v>49.017800000000001</v>
      </c>
      <c r="U54" s="43"/>
      <c r="V54" s="43">
        <v>0.5</v>
      </c>
      <c r="W54" s="43"/>
      <c r="X54" s="43">
        <v>156.79499999999999</v>
      </c>
      <c r="Y54" s="43"/>
      <c r="Z54" s="43">
        <v>1.50725</v>
      </c>
      <c r="AA54" s="43"/>
      <c r="AB54" s="43"/>
      <c r="AC54" s="43">
        <v>14.98</v>
      </c>
      <c r="AD54" s="43"/>
      <c r="AE54" s="43">
        <v>4.2380000000000004</v>
      </c>
      <c r="AF54" s="43">
        <v>3</v>
      </c>
      <c r="AG54" s="43"/>
      <c r="AH54" s="43">
        <v>2.2235999999999998</v>
      </c>
      <c r="AI54" s="43"/>
      <c r="AJ54" s="43">
        <v>4.5418000000000003</v>
      </c>
      <c r="AK54" s="43">
        <v>0</v>
      </c>
      <c r="AL54" s="43">
        <v>1.2810999999999999</v>
      </c>
      <c r="AM54" s="43">
        <v>47.311</v>
      </c>
      <c r="AN54" s="43">
        <v>133.77246</v>
      </c>
      <c r="AO54" s="43">
        <v>27.553799999999999</v>
      </c>
      <c r="AP54" s="43">
        <v>1.2</v>
      </c>
      <c r="AQ54" s="43">
        <v>163.24131</v>
      </c>
      <c r="AR54" s="43"/>
      <c r="AS54" s="43">
        <v>39.531289999999998</v>
      </c>
      <c r="AT54" s="43">
        <v>31.24774</v>
      </c>
      <c r="AU54" s="43"/>
      <c r="AV54" s="43">
        <v>199.49809999999999</v>
      </c>
      <c r="AW54" s="43">
        <v>35.826300000000003</v>
      </c>
      <c r="AX54" s="43"/>
      <c r="AY54" s="43"/>
      <c r="AZ54" s="43"/>
      <c r="BA54" s="43">
        <v>2.7</v>
      </c>
      <c r="BB54" s="43"/>
      <c r="BC54" s="43">
        <v>69.796300000000002</v>
      </c>
      <c r="BD54" s="43"/>
      <c r="BE54" s="43">
        <v>12</v>
      </c>
      <c r="BF54" s="43"/>
      <c r="BG54" s="43"/>
      <c r="BH54" s="43">
        <v>110.43586000000001</v>
      </c>
      <c r="BI54" s="43">
        <v>9.5055599999999991</v>
      </c>
      <c r="BJ54" s="43"/>
      <c r="BK54" s="43"/>
      <c r="BL54" s="43"/>
      <c r="BM54" s="43"/>
      <c r="BN54" s="43"/>
      <c r="BO54" s="43">
        <v>1.96</v>
      </c>
      <c r="BP54" s="43">
        <v>139.91811999999999</v>
      </c>
      <c r="BQ54" s="43"/>
      <c r="BR54" s="43">
        <v>4.5207600000000001</v>
      </c>
      <c r="BS54" s="43">
        <v>132.50919999999999</v>
      </c>
      <c r="BT54" s="43">
        <v>11.395200000000001</v>
      </c>
      <c r="BU54" s="43"/>
      <c r="BV54" s="43">
        <v>33.711300000000001</v>
      </c>
      <c r="BW54" s="43">
        <v>3.8564400000000001</v>
      </c>
      <c r="BX54" s="43"/>
      <c r="BY54" s="43"/>
      <c r="BZ54" s="43">
        <v>94.160600000000002</v>
      </c>
      <c r="CA54" s="43">
        <v>24.667649999999998</v>
      </c>
      <c r="CB54" s="43">
        <v>0.48</v>
      </c>
      <c r="CC54" s="43">
        <v>0.61</v>
      </c>
      <c r="CD54" s="43">
        <v>21.202369999999998</v>
      </c>
      <c r="CE54" s="43">
        <v>449.03701999999998</v>
      </c>
      <c r="CF54" s="43">
        <v>11.3926</v>
      </c>
      <c r="CG54" s="43">
        <v>159.1139</v>
      </c>
      <c r="CH54" s="43">
        <v>18.613499999999998</v>
      </c>
      <c r="CI54" s="43"/>
      <c r="CJ54" s="43"/>
      <c r="CK54" s="43">
        <v>20.514610000000001</v>
      </c>
      <c r="CL54" s="43">
        <v>4.7932600000000001</v>
      </c>
      <c r="CM54" s="43"/>
      <c r="CN54" s="43"/>
      <c r="CO54" s="43">
        <v>16.44941</v>
      </c>
      <c r="CP54" s="43">
        <v>290.69</v>
      </c>
      <c r="CQ54" s="43"/>
      <c r="CR54" s="43">
        <v>16.992000000000001</v>
      </c>
      <c r="CS54" s="43"/>
      <c r="CT54" s="43">
        <v>20.308</v>
      </c>
    </row>
    <row r="55" spans="1:98" ht="15.6" x14ac:dyDescent="0.3">
      <c r="A55" s="1"/>
      <c r="B55" s="42" t="s">
        <v>53</v>
      </c>
      <c r="C55" s="43"/>
      <c r="D55" s="43"/>
      <c r="E55" s="43">
        <v>39.203600000000002</v>
      </c>
      <c r="F55" s="43">
        <v>13.356999999999999</v>
      </c>
      <c r="G55" s="43"/>
      <c r="H55" s="43">
        <v>0</v>
      </c>
      <c r="I55" s="43"/>
      <c r="J55" s="43"/>
      <c r="K55" s="43"/>
      <c r="L55" s="43">
        <v>26.195900000000002</v>
      </c>
      <c r="M55" s="43"/>
      <c r="N55" s="43">
        <v>12.74</v>
      </c>
      <c r="O55" s="43">
        <v>31.064</v>
      </c>
      <c r="P55" s="43"/>
      <c r="Q55" s="43"/>
      <c r="R55" s="43">
        <v>49.802</v>
      </c>
      <c r="S55" s="43"/>
      <c r="T55" s="43">
        <v>47.5015</v>
      </c>
      <c r="U55" s="43"/>
      <c r="V55" s="43">
        <v>0.5</v>
      </c>
      <c r="W55" s="43"/>
      <c r="X55" s="43">
        <v>146.60599999999999</v>
      </c>
      <c r="Y55" s="43"/>
      <c r="Z55" s="43">
        <v>1.5471900000000001</v>
      </c>
      <c r="AA55" s="43"/>
      <c r="AB55" s="43"/>
      <c r="AC55" s="43">
        <v>14.4</v>
      </c>
      <c r="AD55" s="43"/>
      <c r="AE55" s="43">
        <v>0</v>
      </c>
      <c r="AF55" s="43">
        <v>1.5</v>
      </c>
      <c r="AG55" s="43"/>
      <c r="AH55" s="43">
        <v>4.2023999999999999</v>
      </c>
      <c r="AI55" s="43"/>
      <c r="AJ55" s="43">
        <v>5.2758599999999998</v>
      </c>
      <c r="AK55" s="43">
        <v>0</v>
      </c>
      <c r="AL55" s="43">
        <v>1.1352</v>
      </c>
      <c r="AM55" s="43">
        <v>47.633110000000002</v>
      </c>
      <c r="AN55" s="43">
        <v>129.41861</v>
      </c>
      <c r="AO55" s="43">
        <v>27.993200000000002</v>
      </c>
      <c r="AP55" s="43">
        <v>0.83</v>
      </c>
      <c r="AQ55" s="43">
        <v>164.37279000000001</v>
      </c>
      <c r="AR55" s="43"/>
      <c r="AS55" s="43">
        <v>40.119</v>
      </c>
      <c r="AT55" s="43">
        <v>30.975180000000002</v>
      </c>
      <c r="AU55" s="43"/>
      <c r="AV55" s="43">
        <v>197.76349999999999</v>
      </c>
      <c r="AW55" s="43">
        <v>35.6158</v>
      </c>
      <c r="AX55" s="43"/>
      <c r="AY55" s="43"/>
      <c r="AZ55" s="43"/>
      <c r="BA55" s="43">
        <v>2.6</v>
      </c>
      <c r="BB55" s="43"/>
      <c r="BC55" s="43">
        <v>72.543840000000003</v>
      </c>
      <c r="BD55" s="43"/>
      <c r="BE55" s="43">
        <v>12</v>
      </c>
      <c r="BF55" s="43"/>
      <c r="BG55" s="43"/>
      <c r="BH55" s="43">
        <v>109.86203</v>
      </c>
      <c r="BI55" s="43">
        <v>9.4625599999999999</v>
      </c>
      <c r="BJ55" s="43"/>
      <c r="BK55" s="43"/>
      <c r="BL55" s="43"/>
      <c r="BM55" s="43"/>
      <c r="BN55" s="43"/>
      <c r="BO55" s="43">
        <v>2.0699999999999998</v>
      </c>
      <c r="BP55" s="43">
        <v>140.73647</v>
      </c>
      <c r="BQ55" s="43"/>
      <c r="BR55" s="43">
        <v>4.5966100000000001</v>
      </c>
      <c r="BS55" s="43">
        <v>132.51193000000001</v>
      </c>
      <c r="BT55" s="43">
        <v>10.96833</v>
      </c>
      <c r="BU55" s="43"/>
      <c r="BV55" s="43">
        <v>33.495199999999997</v>
      </c>
      <c r="BW55" s="43">
        <v>3.8369499999999999</v>
      </c>
      <c r="BX55" s="43"/>
      <c r="BY55" s="43"/>
      <c r="BZ55" s="43">
        <v>92.974100000000007</v>
      </c>
      <c r="CA55" s="43">
        <v>24.712759999999999</v>
      </c>
      <c r="CB55" s="43">
        <v>0.40920000000000001</v>
      </c>
      <c r="CC55" s="43">
        <v>0.55000000000000004</v>
      </c>
      <c r="CD55" s="43">
        <v>22.68158</v>
      </c>
      <c r="CE55" s="43">
        <v>447.52778000000001</v>
      </c>
      <c r="CF55" s="43">
        <v>11.288399999999999</v>
      </c>
      <c r="CG55" s="43">
        <v>158.75309999999999</v>
      </c>
      <c r="CH55" s="43">
        <v>18.415679999999998</v>
      </c>
      <c r="CI55" s="43"/>
      <c r="CJ55" s="43"/>
      <c r="CK55" s="43">
        <v>20.266169999999999</v>
      </c>
      <c r="CL55" s="43">
        <v>4.7097300000000004</v>
      </c>
      <c r="CM55" s="43"/>
      <c r="CN55" s="43"/>
      <c r="CO55" s="43">
        <v>16.2605</v>
      </c>
      <c r="CP55" s="43">
        <v>287.75</v>
      </c>
      <c r="CQ55" s="43"/>
      <c r="CR55" s="43">
        <v>25.922000000000001</v>
      </c>
      <c r="CS55" s="43"/>
      <c r="CT55" s="43">
        <v>20.597999999999999</v>
      </c>
    </row>
    <row r="56" spans="1:98" ht="31.35" customHeight="1" x14ac:dyDescent="0.3">
      <c r="A56" s="1"/>
      <c r="B56" s="44" t="s">
        <v>834</v>
      </c>
      <c r="C56" s="45">
        <v>0</v>
      </c>
      <c r="D56" s="45">
        <v>0</v>
      </c>
      <c r="E56" s="45">
        <v>805.85829999999999</v>
      </c>
      <c r="F56" s="45">
        <v>304.58749999999998</v>
      </c>
      <c r="G56" s="45">
        <v>0</v>
      </c>
      <c r="H56" s="45">
        <v>63.9465</v>
      </c>
      <c r="I56" s="45">
        <v>0</v>
      </c>
      <c r="J56" s="45">
        <v>0</v>
      </c>
      <c r="K56" s="45">
        <v>0</v>
      </c>
      <c r="L56" s="45">
        <v>646.77554999999995</v>
      </c>
      <c r="M56" s="45">
        <v>0</v>
      </c>
      <c r="N56" s="45">
        <v>292.52</v>
      </c>
      <c r="O56" s="45">
        <v>758.60900000000004</v>
      </c>
      <c r="P56" s="45">
        <v>0</v>
      </c>
      <c r="Q56" s="45">
        <v>0</v>
      </c>
      <c r="R56" s="45">
        <v>1216.6189999999999</v>
      </c>
      <c r="S56" s="45">
        <v>0</v>
      </c>
      <c r="T56" s="45">
        <v>834.86509999999998</v>
      </c>
      <c r="U56" s="45">
        <v>0</v>
      </c>
      <c r="V56" s="45">
        <v>15.25</v>
      </c>
      <c r="W56" s="45">
        <v>0</v>
      </c>
      <c r="X56" s="45">
        <v>1564.8695</v>
      </c>
      <c r="Y56" s="45">
        <v>0</v>
      </c>
      <c r="Z56" s="45">
        <v>24.635314999999999</v>
      </c>
      <c r="AA56" s="45">
        <v>0</v>
      </c>
      <c r="AB56" s="45">
        <v>0</v>
      </c>
      <c r="AC56" s="45">
        <v>368.40499999999997</v>
      </c>
      <c r="AD56" s="45">
        <v>0</v>
      </c>
      <c r="AE56" s="45">
        <v>65.247</v>
      </c>
      <c r="AF56" s="45">
        <v>43</v>
      </c>
      <c r="AG56" s="45">
        <v>0</v>
      </c>
      <c r="AH56" s="45">
        <v>66.007000000000005</v>
      </c>
      <c r="AI56" s="45">
        <v>0</v>
      </c>
      <c r="AJ56" s="45">
        <v>118.96792499999999</v>
      </c>
      <c r="AK56" s="45">
        <v>0</v>
      </c>
      <c r="AL56" s="45">
        <v>53.274000000000001</v>
      </c>
      <c r="AM56" s="45">
        <v>1116.8091449999999</v>
      </c>
      <c r="AN56" s="45">
        <v>3190.7457049999998</v>
      </c>
      <c r="AO56" s="45">
        <v>651.56325000000004</v>
      </c>
      <c r="AP56" s="45">
        <v>18.010000000000002</v>
      </c>
      <c r="AQ56" s="45">
        <v>3895.8327949999998</v>
      </c>
      <c r="AR56" s="45">
        <v>0</v>
      </c>
      <c r="AS56" s="45">
        <v>891.98711000000003</v>
      </c>
      <c r="AT56" s="45">
        <v>778.12081499999999</v>
      </c>
      <c r="AU56" s="45">
        <v>0</v>
      </c>
      <c r="AV56" s="45">
        <v>4245.2851000000001</v>
      </c>
      <c r="AW56" s="45">
        <v>845.21680000000003</v>
      </c>
      <c r="AX56" s="45">
        <v>0</v>
      </c>
      <c r="AY56" s="45">
        <v>0</v>
      </c>
      <c r="AZ56" s="45">
        <v>0</v>
      </c>
      <c r="BA56" s="45">
        <v>53.354999999999997</v>
      </c>
      <c r="BB56" s="45">
        <v>0</v>
      </c>
      <c r="BC56" s="45">
        <v>1554.9994650000001</v>
      </c>
      <c r="BD56" s="45">
        <v>0</v>
      </c>
      <c r="BE56" s="45">
        <v>288</v>
      </c>
      <c r="BF56" s="45">
        <v>0</v>
      </c>
      <c r="BG56" s="45">
        <v>0</v>
      </c>
      <c r="BH56" s="45">
        <v>2533.4948899999999</v>
      </c>
      <c r="BI56" s="45">
        <v>213.734385</v>
      </c>
      <c r="BJ56" s="45">
        <v>0</v>
      </c>
      <c r="BK56" s="45">
        <v>0</v>
      </c>
      <c r="BL56" s="45">
        <v>0</v>
      </c>
      <c r="BM56" s="45">
        <v>0</v>
      </c>
      <c r="BN56" s="45">
        <v>0</v>
      </c>
      <c r="BO56" s="45">
        <v>45.965000000000003</v>
      </c>
      <c r="BP56" s="45">
        <v>3234.3286250000001</v>
      </c>
      <c r="BQ56" s="45">
        <v>0</v>
      </c>
      <c r="BR56" s="45">
        <v>107.66587</v>
      </c>
      <c r="BS56" s="45">
        <v>3145.3297250000001</v>
      </c>
      <c r="BT56" s="45">
        <v>228.66414</v>
      </c>
      <c r="BU56" s="45">
        <v>0</v>
      </c>
      <c r="BV56" s="45">
        <v>748.69385</v>
      </c>
      <c r="BW56" s="45">
        <v>93.42783</v>
      </c>
      <c r="BX56" s="45">
        <v>0</v>
      </c>
      <c r="BY56" s="45">
        <v>0</v>
      </c>
      <c r="BZ56" s="45">
        <v>2235.2055999999998</v>
      </c>
      <c r="CA56" s="45">
        <v>500.35309999999998</v>
      </c>
      <c r="CB56" s="45">
        <v>19.7958</v>
      </c>
      <c r="CC56" s="45">
        <v>14.565</v>
      </c>
      <c r="CD56" s="45">
        <v>486.035955</v>
      </c>
      <c r="CE56" s="45">
        <v>10648.076435000001</v>
      </c>
      <c r="CF56" s="45">
        <v>260.827</v>
      </c>
      <c r="CG56" s="45">
        <v>3758.0632000000001</v>
      </c>
      <c r="CH56" s="45">
        <v>435.15323999999998</v>
      </c>
      <c r="CI56" s="45">
        <v>0</v>
      </c>
      <c r="CJ56" s="45">
        <v>0</v>
      </c>
      <c r="CK56" s="45">
        <v>408.67232000000001</v>
      </c>
      <c r="CL56" s="45">
        <v>114.260165</v>
      </c>
      <c r="CM56" s="45">
        <v>0</v>
      </c>
      <c r="CN56" s="45">
        <v>0</v>
      </c>
      <c r="CO56" s="45">
        <v>337.11239</v>
      </c>
      <c r="CP56" s="45">
        <v>6824.75</v>
      </c>
      <c r="CQ56" s="45">
        <v>0</v>
      </c>
      <c r="CR56" s="45">
        <v>580.447</v>
      </c>
      <c r="CS56" s="45">
        <v>0</v>
      </c>
      <c r="CT56" s="45">
        <v>387.85199999999998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835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836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837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838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40" activePane="bottomRight" state="frozen"/>
      <selection pane="topRight" activeCell="C1" sqref="C1"/>
      <selection pane="bottomLeft" activeCell="A7" sqref="A7"/>
      <selection pane="bottomRight" activeCell="N40" sqref="N40"/>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94"/>
      <c r="I3" s="194"/>
      <c r="J3" s="194"/>
      <c r="K3" s="194"/>
      <c r="L3" s="194"/>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839</v>
      </c>
      <c r="C5" s="1"/>
      <c r="D5" s="1"/>
      <c r="E5" s="1"/>
      <c r="F5" s="1"/>
      <c r="G5" s="1"/>
      <c r="H5" s="1"/>
      <c r="I5" s="1"/>
      <c r="J5" s="1"/>
      <c r="K5" s="1"/>
      <c r="L5" s="1"/>
      <c r="M5" s="1"/>
      <c r="N5" s="1"/>
      <c r="O5" s="1"/>
      <c r="P5" s="1"/>
      <c r="Q5" s="1"/>
      <c r="R5" s="1"/>
      <c r="S5" s="1"/>
      <c r="T5" s="1"/>
      <c r="U5" s="1"/>
      <c r="V5" s="1"/>
      <c r="W5" s="1"/>
      <c r="X5" s="1"/>
    </row>
    <row r="6" spans="1:24" ht="48" x14ac:dyDescent="0.3">
      <c r="A6" s="1"/>
      <c r="B6" s="37" t="s">
        <v>470</v>
      </c>
      <c r="C6" s="48" t="s">
        <v>840</v>
      </c>
      <c r="D6" s="48" t="s">
        <v>841</v>
      </c>
      <c r="E6" s="48" t="s">
        <v>842</v>
      </c>
      <c r="F6" s="48" t="s">
        <v>843</v>
      </c>
      <c r="G6" s="48" t="s">
        <v>3431</v>
      </c>
      <c r="H6" s="48" t="s">
        <v>3432</v>
      </c>
      <c r="I6" s="48" t="s">
        <v>3433</v>
      </c>
      <c r="J6" s="48" t="s">
        <v>3434</v>
      </c>
      <c r="K6" s="48" t="s">
        <v>3435</v>
      </c>
      <c r="L6" s="48" t="s">
        <v>844</v>
      </c>
      <c r="M6" s="48" t="s">
        <v>845</v>
      </c>
      <c r="N6" s="48" t="s">
        <v>846</v>
      </c>
      <c r="O6" s="48" t="s">
        <v>847</v>
      </c>
      <c r="P6" s="37" t="s">
        <v>848</v>
      </c>
      <c r="Q6" s="1"/>
      <c r="R6" s="1"/>
      <c r="S6" s="1"/>
      <c r="T6" s="1"/>
      <c r="U6" s="49" t="s">
        <v>3</v>
      </c>
      <c r="V6" s="49" t="s">
        <v>63</v>
      </c>
      <c r="W6" s="49" t="s">
        <v>849</v>
      </c>
      <c r="X6" s="49" t="s">
        <v>850</v>
      </c>
    </row>
    <row r="7" spans="1:24" x14ac:dyDescent="0.3">
      <c r="A7" s="1"/>
      <c r="B7" s="50" t="s">
        <v>697</v>
      </c>
      <c r="C7" s="51">
        <v>899.59</v>
      </c>
      <c r="D7" s="51">
        <v>2070.5</v>
      </c>
      <c r="E7" s="51">
        <v>2820.8</v>
      </c>
      <c r="F7" s="51">
        <v>46.8</v>
      </c>
      <c r="G7" s="51"/>
      <c r="H7" s="51"/>
      <c r="I7" s="51"/>
      <c r="J7" s="51"/>
      <c r="K7" s="51">
        <f>DESPACHO_EJECUTADO!FD11+DESPACHO_EJECUTADO!FE11</f>
        <v>64.3</v>
      </c>
      <c r="L7" s="51">
        <v>36.4</v>
      </c>
      <c r="M7" s="51">
        <v>10.6</v>
      </c>
      <c r="N7" s="51">
        <v>0</v>
      </c>
      <c r="O7" s="51">
        <v>47.2</v>
      </c>
      <c r="P7" s="51">
        <f>SUM(C7:O7)</f>
        <v>5996.1900000000005</v>
      </c>
      <c r="Q7" s="1"/>
      <c r="R7" s="1"/>
      <c r="S7" s="1"/>
      <c r="T7" s="1"/>
      <c r="U7" s="208" t="s">
        <v>514</v>
      </c>
      <c r="V7" s="52" t="s">
        <v>851</v>
      </c>
      <c r="W7" s="53">
        <v>308</v>
      </c>
      <c r="X7" s="53" t="s">
        <v>852</v>
      </c>
    </row>
    <row r="8" spans="1:24" x14ac:dyDescent="0.3">
      <c r="A8" s="1"/>
      <c r="B8" s="54" t="s">
        <v>698</v>
      </c>
      <c r="C8" s="55">
        <v>887.09</v>
      </c>
      <c r="D8" s="55">
        <v>2001.8</v>
      </c>
      <c r="E8" s="55">
        <v>2816.3</v>
      </c>
      <c r="F8" s="55">
        <v>47.4</v>
      </c>
      <c r="G8" s="55"/>
      <c r="H8" s="55"/>
      <c r="I8" s="55"/>
      <c r="J8" s="55"/>
      <c r="K8" s="55">
        <f>DESPACHO_EJECUTADO!FD12+DESPACHO_EJECUTADO!FE12</f>
        <v>64.400000000000006</v>
      </c>
      <c r="L8" s="55">
        <v>35.700000000000003</v>
      </c>
      <c r="M8" s="55">
        <v>10.6</v>
      </c>
      <c r="N8" s="55">
        <v>0</v>
      </c>
      <c r="O8" s="55">
        <v>44</v>
      </c>
      <c r="P8" s="55">
        <f t="shared" ref="P8:P54" si="0">SUM(C8:O8)</f>
        <v>5907.29</v>
      </c>
      <c r="Q8" s="1"/>
      <c r="R8" s="1"/>
      <c r="S8" s="1"/>
      <c r="T8" s="1"/>
      <c r="U8" s="208" t="s">
        <v>515</v>
      </c>
      <c r="V8" s="52" t="s">
        <v>853</v>
      </c>
      <c r="W8" s="53">
        <v>28.5</v>
      </c>
      <c r="X8" s="53" t="s">
        <v>852</v>
      </c>
    </row>
    <row r="9" spans="1:24" x14ac:dyDescent="0.3">
      <c r="A9" s="1"/>
      <c r="B9" s="54" t="s">
        <v>699</v>
      </c>
      <c r="C9" s="55">
        <v>878.19</v>
      </c>
      <c r="D9" s="55">
        <v>1885.6</v>
      </c>
      <c r="E9" s="55">
        <v>2820</v>
      </c>
      <c r="F9" s="55">
        <v>47.3</v>
      </c>
      <c r="G9" s="55"/>
      <c r="H9" s="55"/>
      <c r="I9" s="55"/>
      <c r="J9" s="55"/>
      <c r="K9" s="55">
        <f>DESPACHO_EJECUTADO!FD13+DESPACHO_EJECUTADO!FE13</f>
        <v>64.400000000000006</v>
      </c>
      <c r="L9" s="55">
        <v>35.799999999999997</v>
      </c>
      <c r="M9" s="55">
        <v>10.6</v>
      </c>
      <c r="N9" s="55">
        <v>0</v>
      </c>
      <c r="O9" s="55">
        <v>46.5</v>
      </c>
      <c r="P9" s="55">
        <f t="shared" si="0"/>
        <v>5788.39</v>
      </c>
      <c r="Q9" s="1"/>
      <c r="R9" s="1"/>
      <c r="S9" s="1"/>
      <c r="T9" s="1"/>
      <c r="U9" s="208" t="s">
        <v>483</v>
      </c>
      <c r="V9" s="52" t="s">
        <v>854</v>
      </c>
      <c r="W9" s="53" t="s">
        <v>852</v>
      </c>
      <c r="X9" s="53">
        <v>2043.1</v>
      </c>
    </row>
    <row r="10" spans="1:24" x14ac:dyDescent="0.3">
      <c r="A10" s="1"/>
      <c r="B10" s="54" t="s">
        <v>700</v>
      </c>
      <c r="C10" s="55">
        <v>875.29</v>
      </c>
      <c r="D10" s="55">
        <v>1823</v>
      </c>
      <c r="E10" s="55">
        <v>2821.8</v>
      </c>
      <c r="F10" s="55">
        <v>47.1</v>
      </c>
      <c r="G10" s="55"/>
      <c r="H10" s="55"/>
      <c r="I10" s="55"/>
      <c r="J10" s="55"/>
      <c r="K10" s="55">
        <f>DESPACHO_EJECUTADO!FD14+DESPACHO_EJECUTADO!FE14</f>
        <v>64.400000000000006</v>
      </c>
      <c r="L10" s="55">
        <v>36.700000000000003</v>
      </c>
      <c r="M10" s="55">
        <v>10.6</v>
      </c>
      <c r="N10" s="55">
        <v>0</v>
      </c>
      <c r="O10" s="55">
        <v>32.1</v>
      </c>
      <c r="P10" s="55">
        <f t="shared" si="0"/>
        <v>5710.9900000000007</v>
      </c>
      <c r="Q10" s="1"/>
      <c r="R10" s="1"/>
      <c r="S10" s="1"/>
      <c r="T10" s="1"/>
      <c r="U10" s="208" t="s">
        <v>488</v>
      </c>
      <c r="V10" s="52" t="s">
        <v>855</v>
      </c>
      <c r="W10" s="53">
        <v>336.35</v>
      </c>
      <c r="X10" s="53" t="s">
        <v>852</v>
      </c>
    </row>
    <row r="11" spans="1:24" x14ac:dyDescent="0.3">
      <c r="A11" s="1"/>
      <c r="B11" s="54" t="s">
        <v>701</v>
      </c>
      <c r="C11" s="55">
        <v>879.99</v>
      </c>
      <c r="D11" s="55">
        <v>1683.4</v>
      </c>
      <c r="E11" s="55">
        <v>2923.8</v>
      </c>
      <c r="F11" s="55">
        <v>47.6</v>
      </c>
      <c r="G11" s="55"/>
      <c r="H11" s="55"/>
      <c r="I11" s="55"/>
      <c r="J11" s="55"/>
      <c r="K11" s="55">
        <f>DESPACHO_EJECUTADO!FD15+DESPACHO_EJECUTADO!FE15</f>
        <v>64.599999999999994</v>
      </c>
      <c r="L11" s="55">
        <v>37</v>
      </c>
      <c r="M11" s="55">
        <v>10.6</v>
      </c>
      <c r="N11" s="55">
        <v>0</v>
      </c>
      <c r="O11" s="55">
        <v>51.7</v>
      </c>
      <c r="P11" s="55">
        <f t="shared" si="0"/>
        <v>5698.6900000000014</v>
      </c>
      <c r="Q11" s="1"/>
      <c r="R11" s="1"/>
      <c r="S11" s="1"/>
      <c r="T11" s="1"/>
      <c r="U11" s="208" t="s">
        <v>486</v>
      </c>
      <c r="V11" s="52" t="s">
        <v>856</v>
      </c>
      <c r="W11" s="53" t="s">
        <v>852</v>
      </c>
      <c r="X11" s="53">
        <v>2366.15</v>
      </c>
    </row>
    <row r="12" spans="1:24" x14ac:dyDescent="0.3">
      <c r="A12" s="1"/>
      <c r="B12" s="54" t="s">
        <v>702</v>
      </c>
      <c r="C12" s="55">
        <v>870.59</v>
      </c>
      <c r="D12" s="55">
        <v>1606.9</v>
      </c>
      <c r="E12" s="55">
        <v>2926.9</v>
      </c>
      <c r="F12" s="55">
        <v>47.9</v>
      </c>
      <c r="G12" s="55"/>
      <c r="H12" s="55"/>
      <c r="I12" s="55"/>
      <c r="J12" s="55"/>
      <c r="K12" s="55">
        <f>DESPACHO_EJECUTADO!FD16+DESPACHO_EJECUTADO!FE16</f>
        <v>64.599999999999994</v>
      </c>
      <c r="L12" s="55">
        <v>36.200000000000003</v>
      </c>
      <c r="M12" s="55">
        <v>10.6</v>
      </c>
      <c r="N12" s="55">
        <v>0</v>
      </c>
      <c r="O12" s="55">
        <v>59.8</v>
      </c>
      <c r="P12" s="55">
        <f t="shared" si="0"/>
        <v>5623.4900000000007</v>
      </c>
      <c r="Q12" s="1"/>
      <c r="R12" s="1"/>
      <c r="S12" s="1"/>
      <c r="T12" s="1"/>
      <c r="U12" s="208"/>
      <c r="V12" s="52" t="s">
        <v>857</v>
      </c>
      <c r="W12" s="53">
        <v>710.15</v>
      </c>
      <c r="X12" s="53" t="s">
        <v>852</v>
      </c>
    </row>
    <row r="13" spans="1:24" x14ac:dyDescent="0.3">
      <c r="A13" s="1"/>
      <c r="B13" s="54" t="s">
        <v>703</v>
      </c>
      <c r="C13" s="55">
        <v>879.09</v>
      </c>
      <c r="D13" s="55">
        <v>1585.4</v>
      </c>
      <c r="E13" s="55">
        <v>2928.6</v>
      </c>
      <c r="F13" s="55">
        <v>47.5</v>
      </c>
      <c r="G13" s="55"/>
      <c r="H13" s="55"/>
      <c r="I13" s="55"/>
      <c r="J13" s="55"/>
      <c r="K13" s="55">
        <f>DESPACHO_EJECUTADO!FD17+DESPACHO_EJECUTADO!FE17</f>
        <v>64.300000000000011</v>
      </c>
      <c r="L13" s="55">
        <v>36.200000000000003</v>
      </c>
      <c r="M13" s="55">
        <v>10.6</v>
      </c>
      <c r="N13" s="55">
        <v>0</v>
      </c>
      <c r="O13" s="55">
        <v>50.2</v>
      </c>
      <c r="P13" s="55">
        <f t="shared" si="0"/>
        <v>5601.89</v>
      </c>
      <c r="Q13" s="1"/>
      <c r="R13" s="1"/>
      <c r="S13" s="1"/>
      <c r="T13" s="1"/>
      <c r="U13" s="208" t="s">
        <v>55</v>
      </c>
      <c r="V13" s="52" t="s">
        <v>858</v>
      </c>
      <c r="W13" s="53">
        <v>166.65</v>
      </c>
      <c r="X13" s="53" t="s">
        <v>852</v>
      </c>
    </row>
    <row r="14" spans="1:24" x14ac:dyDescent="0.3">
      <c r="A14" s="1"/>
      <c r="B14" s="56" t="s">
        <v>704</v>
      </c>
      <c r="C14" s="57">
        <v>869.6</v>
      </c>
      <c r="D14" s="57">
        <v>1609.6</v>
      </c>
      <c r="E14" s="57">
        <v>2936.2</v>
      </c>
      <c r="F14" s="57">
        <v>47.8</v>
      </c>
      <c r="G14" s="57"/>
      <c r="H14" s="57"/>
      <c r="I14" s="57"/>
      <c r="J14" s="57"/>
      <c r="K14" s="57">
        <f>DESPACHO_EJECUTADO!FD18+DESPACHO_EJECUTADO!FE18</f>
        <v>64</v>
      </c>
      <c r="L14" s="57">
        <v>37.200000000000003</v>
      </c>
      <c r="M14" s="57">
        <v>10.6</v>
      </c>
      <c r="N14" s="57">
        <v>0</v>
      </c>
      <c r="O14" s="57">
        <v>56.8</v>
      </c>
      <c r="P14" s="57">
        <f t="shared" si="0"/>
        <v>5631.8</v>
      </c>
      <c r="Q14" s="1"/>
      <c r="R14" s="1"/>
      <c r="S14" s="1"/>
      <c r="T14" s="1"/>
      <c r="U14" s="208"/>
      <c r="V14" s="52" t="s">
        <v>859</v>
      </c>
      <c r="W14" s="53" t="s">
        <v>852</v>
      </c>
      <c r="X14" s="53">
        <v>289.05</v>
      </c>
    </row>
    <row r="15" spans="1:24" x14ac:dyDescent="0.3">
      <c r="A15" s="1"/>
      <c r="B15" s="50" t="s">
        <v>705</v>
      </c>
      <c r="C15" s="51">
        <v>876.69</v>
      </c>
      <c r="D15" s="51">
        <v>1642.6</v>
      </c>
      <c r="E15" s="51">
        <v>2932.7</v>
      </c>
      <c r="F15" s="51">
        <v>47.4</v>
      </c>
      <c r="G15" s="51"/>
      <c r="H15" s="51"/>
      <c r="I15" s="51"/>
      <c r="J15" s="51"/>
      <c r="K15" s="51">
        <f>DESPACHO_EJECUTADO!FD19+DESPACHO_EJECUTADO!FE19</f>
        <v>63.300000000000004</v>
      </c>
      <c r="L15" s="51">
        <v>35</v>
      </c>
      <c r="M15" s="51">
        <v>10.6</v>
      </c>
      <c r="N15" s="51">
        <v>0</v>
      </c>
      <c r="O15" s="51">
        <v>61.6</v>
      </c>
      <c r="P15" s="51">
        <f t="shared" si="0"/>
        <v>5669.89</v>
      </c>
      <c r="Q15" s="1"/>
      <c r="R15" s="1"/>
      <c r="S15" s="1"/>
      <c r="T15" s="1"/>
      <c r="U15" s="208"/>
      <c r="V15" s="52" t="s">
        <v>860</v>
      </c>
      <c r="W15" s="53" t="s">
        <v>852</v>
      </c>
      <c r="X15" s="53">
        <v>1782.85</v>
      </c>
    </row>
    <row r="16" spans="1:24" x14ac:dyDescent="0.3">
      <c r="A16" s="1"/>
      <c r="B16" s="54" t="s">
        <v>706</v>
      </c>
      <c r="C16" s="55">
        <v>877.9</v>
      </c>
      <c r="D16" s="55">
        <v>1643</v>
      </c>
      <c r="E16" s="55">
        <v>2994.5</v>
      </c>
      <c r="F16" s="55">
        <v>46.7</v>
      </c>
      <c r="G16" s="55"/>
      <c r="H16" s="55"/>
      <c r="I16" s="55"/>
      <c r="J16" s="55"/>
      <c r="K16" s="55">
        <f>DESPACHO_EJECUTADO!FD20+DESPACHO_EJECUTADO!FE20</f>
        <v>63.6</v>
      </c>
      <c r="L16" s="55">
        <v>34</v>
      </c>
      <c r="M16" s="55">
        <v>9.1999999999999993</v>
      </c>
      <c r="N16" s="55">
        <v>0</v>
      </c>
      <c r="O16" s="55">
        <v>63.2</v>
      </c>
      <c r="P16" s="55">
        <f t="shared" si="0"/>
        <v>5732.0999999999995</v>
      </c>
      <c r="Q16" s="1"/>
      <c r="R16" s="1"/>
      <c r="S16" s="1"/>
      <c r="T16" s="1"/>
      <c r="U16" s="208" t="s">
        <v>517</v>
      </c>
      <c r="V16" s="52" t="s">
        <v>861</v>
      </c>
      <c r="W16" s="53">
        <v>233.55</v>
      </c>
      <c r="X16" s="53" t="s">
        <v>852</v>
      </c>
    </row>
    <row r="17" spans="1:24" x14ac:dyDescent="0.3">
      <c r="A17" s="1"/>
      <c r="B17" s="54" t="s">
        <v>707</v>
      </c>
      <c r="C17" s="55">
        <v>883.19</v>
      </c>
      <c r="D17" s="55">
        <v>1704.9</v>
      </c>
      <c r="E17" s="55">
        <v>3046.1</v>
      </c>
      <c r="F17" s="55">
        <v>47.4</v>
      </c>
      <c r="G17" s="55"/>
      <c r="H17" s="55"/>
      <c r="I17" s="55"/>
      <c r="J17" s="55"/>
      <c r="K17" s="55">
        <f>DESPACHO_EJECUTADO!FD21+DESPACHO_EJECUTADO!FE21</f>
        <v>62.9</v>
      </c>
      <c r="L17" s="55">
        <v>35</v>
      </c>
      <c r="M17" s="55">
        <v>9.4</v>
      </c>
      <c r="N17" s="55">
        <v>0</v>
      </c>
      <c r="O17" s="55">
        <v>50.4</v>
      </c>
      <c r="P17" s="55">
        <f t="shared" si="0"/>
        <v>5839.2899999999991</v>
      </c>
      <c r="Q17" s="1"/>
      <c r="R17" s="1"/>
      <c r="S17" s="1"/>
      <c r="T17" s="1"/>
      <c r="U17" s="208"/>
      <c r="V17" s="52" t="s">
        <v>862</v>
      </c>
      <c r="W17" s="53">
        <v>114.85</v>
      </c>
      <c r="X17" s="53" t="s">
        <v>852</v>
      </c>
    </row>
    <row r="18" spans="1:24" x14ac:dyDescent="0.3">
      <c r="A18" s="1"/>
      <c r="B18" s="54" t="s">
        <v>708</v>
      </c>
      <c r="C18" s="55">
        <v>883.59</v>
      </c>
      <c r="D18" s="55">
        <v>1673.5</v>
      </c>
      <c r="E18" s="55">
        <v>3113.4</v>
      </c>
      <c r="F18" s="55">
        <v>47.4</v>
      </c>
      <c r="G18" s="55"/>
      <c r="H18" s="55"/>
      <c r="I18" s="55"/>
      <c r="J18" s="55"/>
      <c r="K18" s="55">
        <f>DESPACHO_EJECUTADO!FD22+DESPACHO_EJECUTADO!FE22</f>
        <v>64</v>
      </c>
      <c r="L18" s="55">
        <v>35</v>
      </c>
      <c r="M18" s="55">
        <v>10.5</v>
      </c>
      <c r="N18" s="55">
        <v>0.1</v>
      </c>
      <c r="O18" s="55">
        <v>52.7</v>
      </c>
      <c r="P18" s="55">
        <f t="shared" si="0"/>
        <v>5880.19</v>
      </c>
      <c r="Q18" s="1"/>
      <c r="R18" s="1"/>
      <c r="S18" s="1"/>
      <c r="T18" s="1"/>
      <c r="U18" s="208"/>
      <c r="V18" s="52" t="s">
        <v>863</v>
      </c>
      <c r="W18" s="53">
        <v>160.55000000000001</v>
      </c>
      <c r="X18" s="53" t="s">
        <v>852</v>
      </c>
    </row>
    <row r="19" spans="1:24" x14ac:dyDescent="0.3">
      <c r="A19" s="1"/>
      <c r="B19" s="54" t="s">
        <v>709</v>
      </c>
      <c r="C19" s="55">
        <v>877.1</v>
      </c>
      <c r="D19" s="55">
        <v>1796.3</v>
      </c>
      <c r="E19" s="55">
        <v>3115.6</v>
      </c>
      <c r="F19" s="55">
        <v>47.4</v>
      </c>
      <c r="G19" s="55"/>
      <c r="H19" s="55"/>
      <c r="I19" s="55"/>
      <c r="J19" s="55"/>
      <c r="K19" s="55">
        <f>DESPACHO_EJECUTADO!FD23+DESPACHO_EJECUTADO!FE23</f>
        <v>63.5</v>
      </c>
      <c r="L19" s="55">
        <v>36</v>
      </c>
      <c r="M19" s="55">
        <v>9.1999999999999993</v>
      </c>
      <c r="N19" s="55">
        <v>13.8</v>
      </c>
      <c r="O19" s="55">
        <v>44.6</v>
      </c>
      <c r="P19" s="55">
        <f t="shared" si="0"/>
        <v>6003.5</v>
      </c>
      <c r="Q19" s="1"/>
      <c r="R19" s="1"/>
      <c r="S19" s="1"/>
      <c r="T19" s="1"/>
      <c r="U19" s="208"/>
      <c r="V19" s="52" t="s">
        <v>864</v>
      </c>
      <c r="W19" s="53">
        <v>84</v>
      </c>
      <c r="X19" s="53" t="s">
        <v>852</v>
      </c>
    </row>
    <row r="20" spans="1:24" x14ac:dyDescent="0.3">
      <c r="A20" s="1"/>
      <c r="B20" s="54" t="s">
        <v>710</v>
      </c>
      <c r="C20" s="55">
        <v>881.29</v>
      </c>
      <c r="D20" s="55">
        <v>1620.4</v>
      </c>
      <c r="E20" s="55">
        <v>3113.5</v>
      </c>
      <c r="F20" s="55">
        <v>47.4</v>
      </c>
      <c r="G20" s="55"/>
      <c r="H20" s="55"/>
      <c r="I20" s="55"/>
      <c r="J20" s="55"/>
      <c r="K20" s="55">
        <f>DESPACHO_EJECUTADO!FD24+DESPACHO_EJECUTADO!FE24</f>
        <v>63.7</v>
      </c>
      <c r="L20" s="55">
        <v>34.200000000000003</v>
      </c>
      <c r="M20" s="55">
        <v>9.1</v>
      </c>
      <c r="N20" s="55">
        <v>172.5</v>
      </c>
      <c r="O20" s="55">
        <v>37.1</v>
      </c>
      <c r="P20" s="55">
        <f t="shared" si="0"/>
        <v>5979.1900000000005</v>
      </c>
      <c r="Q20" s="1"/>
      <c r="R20" s="1"/>
      <c r="S20" s="1"/>
      <c r="T20" s="1"/>
      <c r="U20" s="208" t="s">
        <v>481</v>
      </c>
      <c r="V20" s="52" t="s">
        <v>865</v>
      </c>
      <c r="W20" s="53">
        <v>2534.9</v>
      </c>
      <c r="X20" s="53" t="s">
        <v>852</v>
      </c>
    </row>
    <row r="21" spans="1:24" x14ac:dyDescent="0.3">
      <c r="A21" s="1"/>
      <c r="B21" s="54" t="s">
        <v>711</v>
      </c>
      <c r="C21" s="55">
        <v>893.2</v>
      </c>
      <c r="D21" s="55">
        <v>1795.2</v>
      </c>
      <c r="E21" s="55">
        <v>3053</v>
      </c>
      <c r="F21" s="55">
        <v>47.3</v>
      </c>
      <c r="G21" s="55"/>
      <c r="H21" s="55"/>
      <c r="I21" s="55"/>
      <c r="J21" s="55"/>
      <c r="K21" s="55">
        <f>DESPACHO_EJECUTADO!FD25+DESPACHO_EJECUTADO!FE25</f>
        <v>63.599999999999994</v>
      </c>
      <c r="L21" s="55">
        <v>34.6</v>
      </c>
      <c r="M21" s="55">
        <v>9.1</v>
      </c>
      <c r="N21" s="55">
        <v>375.6</v>
      </c>
      <c r="O21" s="55">
        <v>31</v>
      </c>
      <c r="P21" s="55">
        <f t="shared" si="0"/>
        <v>6302.6000000000013</v>
      </c>
      <c r="Q21" s="1"/>
      <c r="R21" s="1"/>
      <c r="S21" s="1"/>
      <c r="T21" s="1"/>
      <c r="U21" s="208" t="s">
        <v>236</v>
      </c>
      <c r="V21" s="52" t="s">
        <v>866</v>
      </c>
      <c r="W21" s="53" t="s">
        <v>852</v>
      </c>
      <c r="X21" s="53">
        <v>183.35</v>
      </c>
    </row>
    <row r="22" spans="1:24" x14ac:dyDescent="0.3">
      <c r="A22" s="1"/>
      <c r="B22" s="56" t="s">
        <v>712</v>
      </c>
      <c r="C22" s="57">
        <v>887.59</v>
      </c>
      <c r="D22" s="57">
        <v>1931.7</v>
      </c>
      <c r="E22" s="57">
        <v>3008.7</v>
      </c>
      <c r="F22" s="57">
        <v>47.2</v>
      </c>
      <c r="G22" s="57"/>
      <c r="H22" s="57"/>
      <c r="I22" s="57"/>
      <c r="J22" s="57"/>
      <c r="K22" s="57">
        <f>DESPACHO_EJECUTADO!FD26+DESPACHO_EJECUTADO!FE26</f>
        <v>63.9</v>
      </c>
      <c r="L22" s="57">
        <v>35</v>
      </c>
      <c r="M22" s="57">
        <v>9.1</v>
      </c>
      <c r="N22" s="57">
        <v>530.1</v>
      </c>
      <c r="O22" s="57">
        <v>32</v>
      </c>
      <c r="P22" s="57">
        <f t="shared" si="0"/>
        <v>6545.29</v>
      </c>
      <c r="Q22" s="1"/>
      <c r="R22" s="1"/>
      <c r="S22" s="1"/>
      <c r="T22" s="1"/>
      <c r="U22" s="208"/>
      <c r="V22" s="52" t="s">
        <v>867</v>
      </c>
      <c r="W22" s="53" t="s">
        <v>852</v>
      </c>
      <c r="X22" s="53">
        <v>124.85</v>
      </c>
    </row>
    <row r="23" spans="1:24" x14ac:dyDescent="0.3">
      <c r="A23" s="1"/>
      <c r="B23" s="50" t="s">
        <v>713</v>
      </c>
      <c r="C23" s="51">
        <v>875.09</v>
      </c>
      <c r="D23" s="51">
        <v>2054.8000000000002</v>
      </c>
      <c r="E23" s="51">
        <v>3104.5</v>
      </c>
      <c r="F23" s="51">
        <v>46.7</v>
      </c>
      <c r="G23" s="51"/>
      <c r="H23" s="51"/>
      <c r="I23" s="51"/>
      <c r="J23" s="51"/>
      <c r="K23" s="51">
        <f>DESPACHO_EJECUTADO!FD27+DESPACHO_EJECUTADO!FE27</f>
        <v>63.4</v>
      </c>
      <c r="L23" s="51">
        <v>34.5</v>
      </c>
      <c r="M23" s="51">
        <v>7.7</v>
      </c>
      <c r="N23" s="51">
        <v>561.4</v>
      </c>
      <c r="O23" s="51">
        <v>31.4</v>
      </c>
      <c r="P23" s="51">
        <f t="shared" si="0"/>
        <v>6779.4899999999989</v>
      </c>
      <c r="Q23" s="1"/>
      <c r="R23" s="1"/>
      <c r="S23" s="1"/>
      <c r="T23" s="1"/>
      <c r="U23" s="208" t="s">
        <v>513</v>
      </c>
      <c r="V23" s="52" t="s">
        <v>868</v>
      </c>
      <c r="W23" s="53">
        <v>54.1</v>
      </c>
      <c r="X23" s="53" t="s">
        <v>852</v>
      </c>
    </row>
    <row r="24" spans="1:24" x14ac:dyDescent="0.3">
      <c r="A24" s="1"/>
      <c r="B24" s="54" t="s">
        <v>714</v>
      </c>
      <c r="C24" s="55">
        <v>871.9</v>
      </c>
      <c r="D24" s="55">
        <v>2198.1999999999998</v>
      </c>
      <c r="E24" s="55">
        <v>3106.6</v>
      </c>
      <c r="F24" s="55">
        <v>46.4</v>
      </c>
      <c r="G24" s="55"/>
      <c r="H24" s="55"/>
      <c r="I24" s="55"/>
      <c r="J24" s="55"/>
      <c r="K24" s="55">
        <f>DESPACHO_EJECUTADO!FD28+DESPACHO_EJECUTADO!FE28</f>
        <v>64.099999999999994</v>
      </c>
      <c r="L24" s="55">
        <v>34.299999999999997</v>
      </c>
      <c r="M24" s="55">
        <v>7.8</v>
      </c>
      <c r="N24" s="55">
        <v>575</v>
      </c>
      <c r="O24" s="55">
        <v>55.2</v>
      </c>
      <c r="P24" s="55">
        <f t="shared" si="0"/>
        <v>6959.5</v>
      </c>
      <c r="Q24" s="1"/>
      <c r="R24" s="1"/>
      <c r="S24" s="1"/>
      <c r="T24" s="1"/>
      <c r="U24" s="208" t="s">
        <v>245</v>
      </c>
      <c r="V24" s="52" t="s">
        <v>869</v>
      </c>
      <c r="W24" s="53" t="s">
        <v>852</v>
      </c>
      <c r="X24" s="53">
        <v>15164.05</v>
      </c>
    </row>
    <row r="25" spans="1:24" x14ac:dyDescent="0.3">
      <c r="A25" s="1"/>
      <c r="B25" s="54" t="s">
        <v>715</v>
      </c>
      <c r="C25" s="55">
        <v>873.89</v>
      </c>
      <c r="D25" s="55">
        <v>2369</v>
      </c>
      <c r="E25" s="55">
        <v>3098.2</v>
      </c>
      <c r="F25" s="55">
        <v>45.9</v>
      </c>
      <c r="G25" s="55"/>
      <c r="H25" s="55"/>
      <c r="I25" s="55"/>
      <c r="J25" s="55"/>
      <c r="K25" s="55">
        <f>DESPACHO_EJECUTADO!FD29+DESPACHO_EJECUTADO!FE29</f>
        <v>64.400000000000006</v>
      </c>
      <c r="L25" s="55">
        <v>34.5</v>
      </c>
      <c r="M25" s="55">
        <v>8.8000000000000007</v>
      </c>
      <c r="N25" s="55">
        <v>583.1</v>
      </c>
      <c r="O25" s="55">
        <v>70</v>
      </c>
      <c r="P25" s="55">
        <f t="shared" si="0"/>
        <v>7147.79</v>
      </c>
      <c r="Q25" s="1"/>
      <c r="R25" s="1"/>
      <c r="S25" s="1"/>
      <c r="T25" s="1"/>
      <c r="U25" s="208"/>
      <c r="V25" s="52" t="s">
        <v>870</v>
      </c>
      <c r="W25" s="53">
        <v>5114.25</v>
      </c>
      <c r="X25" s="53" t="s">
        <v>852</v>
      </c>
    </row>
    <row r="26" spans="1:24" x14ac:dyDescent="0.3">
      <c r="A26" s="1"/>
      <c r="B26" s="54" t="s">
        <v>716</v>
      </c>
      <c r="C26" s="55">
        <v>887.47</v>
      </c>
      <c r="D26" s="55">
        <v>2437.6999999999998</v>
      </c>
      <c r="E26" s="55">
        <v>3096</v>
      </c>
      <c r="F26" s="55">
        <v>46.3</v>
      </c>
      <c r="G26" s="55"/>
      <c r="H26" s="55"/>
      <c r="I26" s="55"/>
      <c r="J26" s="55"/>
      <c r="K26" s="55">
        <f>DESPACHO_EJECUTADO!FD30+DESPACHO_EJECUTADO!FE30</f>
        <v>64.099999999999994</v>
      </c>
      <c r="L26" s="55">
        <v>34.5</v>
      </c>
      <c r="M26" s="55">
        <v>9.1</v>
      </c>
      <c r="N26" s="55">
        <v>597.20000000000005</v>
      </c>
      <c r="O26" s="55">
        <v>81.099999999999994</v>
      </c>
      <c r="P26" s="55">
        <f t="shared" si="0"/>
        <v>7253.4700000000012</v>
      </c>
      <c r="Q26" s="1"/>
      <c r="R26" s="1"/>
      <c r="S26" s="1"/>
      <c r="T26" s="1"/>
      <c r="U26" s="208" t="s">
        <v>250</v>
      </c>
      <c r="V26" s="52" t="s">
        <v>871</v>
      </c>
      <c r="W26" s="53">
        <v>45.55</v>
      </c>
      <c r="X26" s="53" t="s">
        <v>852</v>
      </c>
    </row>
    <row r="27" spans="1:24" x14ac:dyDescent="0.3">
      <c r="A27" s="1"/>
      <c r="B27" s="54" t="s">
        <v>717</v>
      </c>
      <c r="C27" s="55">
        <v>874.78</v>
      </c>
      <c r="D27" s="55">
        <v>2441</v>
      </c>
      <c r="E27" s="55">
        <v>3095.9</v>
      </c>
      <c r="F27" s="55">
        <v>46.7</v>
      </c>
      <c r="G27" s="55"/>
      <c r="H27" s="55"/>
      <c r="I27" s="55"/>
      <c r="J27" s="55"/>
      <c r="K27" s="55">
        <f>DESPACHO_EJECUTADO!FD31+DESPACHO_EJECUTADO!FE31</f>
        <v>64.5</v>
      </c>
      <c r="L27" s="55">
        <v>34.6</v>
      </c>
      <c r="M27" s="55">
        <v>9.1</v>
      </c>
      <c r="N27" s="55">
        <v>600.20000000000005</v>
      </c>
      <c r="O27" s="55">
        <v>86.8</v>
      </c>
      <c r="P27" s="55">
        <f t="shared" si="0"/>
        <v>7253.5800000000008</v>
      </c>
      <c r="Q27" s="1"/>
      <c r="R27" s="1"/>
      <c r="S27" s="1"/>
      <c r="T27" s="1"/>
      <c r="U27" s="208" t="s">
        <v>518</v>
      </c>
      <c r="V27" s="52" t="s">
        <v>872</v>
      </c>
      <c r="W27" s="53">
        <v>335.1</v>
      </c>
      <c r="X27" s="53" t="s">
        <v>852</v>
      </c>
    </row>
    <row r="28" spans="1:24" x14ac:dyDescent="0.3">
      <c r="A28" s="1"/>
      <c r="B28" s="54" t="s">
        <v>718</v>
      </c>
      <c r="C28" s="55">
        <v>878.7</v>
      </c>
      <c r="D28" s="55">
        <v>2544.4</v>
      </c>
      <c r="E28" s="55">
        <v>3093.8</v>
      </c>
      <c r="F28" s="55">
        <v>46.5</v>
      </c>
      <c r="G28" s="55"/>
      <c r="H28" s="55"/>
      <c r="I28" s="55"/>
      <c r="J28" s="55"/>
      <c r="K28" s="55">
        <f>DESPACHO_EJECUTADO!FD32+DESPACHO_EJECUTADO!FE32</f>
        <v>64.599999999999994</v>
      </c>
      <c r="L28" s="55">
        <v>34.6</v>
      </c>
      <c r="M28" s="55">
        <v>9.1</v>
      </c>
      <c r="N28" s="55">
        <v>605.70000000000005</v>
      </c>
      <c r="O28" s="55">
        <v>86</v>
      </c>
      <c r="P28" s="55">
        <f t="shared" si="0"/>
        <v>7363.4000000000015</v>
      </c>
      <c r="Q28" s="1"/>
      <c r="R28" s="1"/>
      <c r="S28" s="1"/>
      <c r="T28" s="1"/>
      <c r="U28" s="208" t="s">
        <v>502</v>
      </c>
      <c r="V28" s="52" t="s">
        <v>873</v>
      </c>
      <c r="W28" s="53">
        <v>477.2</v>
      </c>
      <c r="X28" s="53" t="s">
        <v>852</v>
      </c>
    </row>
    <row r="29" spans="1:24" x14ac:dyDescent="0.3">
      <c r="A29" s="1"/>
      <c r="B29" s="54" t="s">
        <v>719</v>
      </c>
      <c r="C29" s="55">
        <v>881.62</v>
      </c>
      <c r="D29" s="55">
        <v>2544</v>
      </c>
      <c r="E29" s="55">
        <v>3079.5</v>
      </c>
      <c r="F29" s="55">
        <v>46.3</v>
      </c>
      <c r="G29" s="55"/>
      <c r="H29" s="55"/>
      <c r="I29" s="55"/>
      <c r="J29" s="55"/>
      <c r="K29" s="55">
        <f>DESPACHO_EJECUTADO!FD33+DESPACHO_EJECUTADO!FE33</f>
        <v>63.8</v>
      </c>
      <c r="L29" s="55">
        <v>34.6</v>
      </c>
      <c r="M29" s="55">
        <v>9.1</v>
      </c>
      <c r="N29" s="55">
        <v>605.5</v>
      </c>
      <c r="O29" s="55">
        <v>97.2</v>
      </c>
      <c r="P29" s="55">
        <f t="shared" si="0"/>
        <v>7361.6200000000008</v>
      </c>
      <c r="Q29" s="1"/>
      <c r="R29" s="1"/>
      <c r="S29" s="1"/>
      <c r="T29" s="1"/>
      <c r="U29" s="208" t="s">
        <v>256</v>
      </c>
      <c r="V29" s="52" t="s">
        <v>874</v>
      </c>
      <c r="W29" s="53" t="s">
        <v>852</v>
      </c>
      <c r="X29" s="53">
        <v>1963.6</v>
      </c>
    </row>
    <row r="30" spans="1:24" x14ac:dyDescent="0.3">
      <c r="A30" s="1"/>
      <c r="B30" s="56" t="s">
        <v>720</v>
      </c>
      <c r="C30" s="57">
        <v>874.8</v>
      </c>
      <c r="D30" s="57">
        <v>2587.9</v>
      </c>
      <c r="E30" s="57">
        <v>3081.7</v>
      </c>
      <c r="F30" s="57">
        <v>46.6</v>
      </c>
      <c r="G30" s="57"/>
      <c r="H30" s="57"/>
      <c r="I30" s="57"/>
      <c r="J30" s="57"/>
      <c r="K30" s="57">
        <f>DESPACHO_EJECUTADO!FD34+DESPACHO_EJECUTADO!FE34</f>
        <v>64</v>
      </c>
      <c r="L30" s="57">
        <v>34.6</v>
      </c>
      <c r="M30" s="57">
        <v>9</v>
      </c>
      <c r="N30" s="57">
        <v>605.29999999999995</v>
      </c>
      <c r="O30" s="57">
        <v>81</v>
      </c>
      <c r="P30" s="57">
        <f t="shared" si="0"/>
        <v>7384.9000000000005</v>
      </c>
      <c r="Q30" s="1"/>
      <c r="R30" s="1"/>
      <c r="S30" s="1"/>
      <c r="T30" s="1"/>
      <c r="U30" s="208"/>
      <c r="V30" s="52" t="s">
        <v>875</v>
      </c>
      <c r="W30" s="53">
        <v>132.05000000000001</v>
      </c>
      <c r="X30" s="53" t="s">
        <v>852</v>
      </c>
    </row>
    <row r="31" spans="1:24" x14ac:dyDescent="0.3">
      <c r="A31" s="1"/>
      <c r="B31" s="50" t="s">
        <v>721</v>
      </c>
      <c r="C31" s="51">
        <v>890.21</v>
      </c>
      <c r="D31" s="51">
        <v>2533.6</v>
      </c>
      <c r="E31" s="51">
        <v>3059.4</v>
      </c>
      <c r="F31" s="51">
        <v>46.3</v>
      </c>
      <c r="G31" s="51"/>
      <c r="H31" s="51"/>
      <c r="I31" s="51"/>
      <c r="J31" s="51"/>
      <c r="K31" s="51">
        <f>DESPACHO_EJECUTADO!FD35+DESPACHO_EJECUTADO!FE35</f>
        <v>64</v>
      </c>
      <c r="L31" s="51">
        <v>34.799999999999997</v>
      </c>
      <c r="M31" s="51">
        <v>9</v>
      </c>
      <c r="N31" s="51">
        <v>611.79999999999995</v>
      </c>
      <c r="O31" s="51">
        <v>73.900000000000006</v>
      </c>
      <c r="P31" s="51">
        <f t="shared" si="0"/>
        <v>7323.01</v>
      </c>
      <c r="Q31" s="1"/>
      <c r="R31" s="1"/>
      <c r="S31" s="1"/>
      <c r="T31" s="1"/>
      <c r="U31" s="208" t="s">
        <v>876</v>
      </c>
      <c r="V31" s="52" t="s">
        <v>877</v>
      </c>
      <c r="W31" s="53" t="s">
        <v>852</v>
      </c>
      <c r="X31" s="53">
        <v>1244.75</v>
      </c>
    </row>
    <row r="32" spans="1:24" x14ac:dyDescent="0.3">
      <c r="A32" s="1"/>
      <c r="B32" s="54" t="s">
        <v>722</v>
      </c>
      <c r="C32" s="55">
        <v>882.6</v>
      </c>
      <c r="D32" s="55">
        <v>2450.9</v>
      </c>
      <c r="E32" s="55">
        <v>3084</v>
      </c>
      <c r="F32" s="55">
        <v>46.2</v>
      </c>
      <c r="G32" s="55"/>
      <c r="H32" s="55"/>
      <c r="I32" s="55"/>
      <c r="J32" s="55"/>
      <c r="K32" s="55">
        <f>DESPACHO_EJECUTADO!FD36+DESPACHO_EJECUTADO!FE36</f>
        <v>63.9</v>
      </c>
      <c r="L32" s="55">
        <v>26.1</v>
      </c>
      <c r="M32" s="55">
        <v>9</v>
      </c>
      <c r="N32" s="55">
        <v>611</v>
      </c>
      <c r="O32" s="55">
        <v>93.5</v>
      </c>
      <c r="P32" s="55">
        <f t="shared" si="0"/>
        <v>7267.2</v>
      </c>
      <c r="Q32" s="1"/>
      <c r="R32" s="1"/>
      <c r="S32" s="1"/>
      <c r="T32" s="1"/>
      <c r="U32" s="208" t="s">
        <v>503</v>
      </c>
      <c r="V32" s="52" t="s">
        <v>878</v>
      </c>
      <c r="W32" s="53">
        <v>167</v>
      </c>
      <c r="X32" s="53" t="s">
        <v>852</v>
      </c>
    </row>
    <row r="33" spans="1:24" x14ac:dyDescent="0.3">
      <c r="A33" s="1"/>
      <c r="B33" s="54" t="s">
        <v>723</v>
      </c>
      <c r="C33" s="55">
        <v>877.61</v>
      </c>
      <c r="D33" s="55">
        <v>2338.6</v>
      </c>
      <c r="E33" s="55">
        <v>3120.2</v>
      </c>
      <c r="F33" s="55">
        <v>46.8</v>
      </c>
      <c r="G33" s="55"/>
      <c r="H33" s="55"/>
      <c r="I33" s="55"/>
      <c r="J33" s="55"/>
      <c r="K33" s="55">
        <f>DESPACHO_EJECUTADO!FD37+DESPACHO_EJECUTADO!FE37</f>
        <v>32.6</v>
      </c>
      <c r="L33" s="55">
        <v>26.1</v>
      </c>
      <c r="M33" s="55">
        <v>9</v>
      </c>
      <c r="N33" s="55">
        <v>613.5</v>
      </c>
      <c r="O33" s="55">
        <v>135.4</v>
      </c>
      <c r="P33" s="55">
        <f t="shared" si="0"/>
        <v>7199.81</v>
      </c>
      <c r="Q33" s="1"/>
      <c r="R33" s="1"/>
      <c r="S33" s="1"/>
      <c r="T33" s="1"/>
      <c r="U33" s="208" t="s">
        <v>504</v>
      </c>
      <c r="V33" s="52" t="s">
        <v>879</v>
      </c>
      <c r="W33" s="53">
        <v>109.95</v>
      </c>
      <c r="X33" s="53" t="s">
        <v>852</v>
      </c>
    </row>
    <row r="34" spans="1:24" x14ac:dyDescent="0.3">
      <c r="A34" s="1"/>
      <c r="B34" s="54" t="s">
        <v>724</v>
      </c>
      <c r="C34" s="55">
        <v>870.11</v>
      </c>
      <c r="D34" s="55">
        <v>2366.6999999999998</v>
      </c>
      <c r="E34" s="55">
        <v>3144.2</v>
      </c>
      <c r="F34" s="55">
        <v>46.6</v>
      </c>
      <c r="G34" s="55"/>
      <c r="H34" s="55"/>
      <c r="I34" s="55"/>
      <c r="J34" s="55"/>
      <c r="K34" s="55">
        <f>DESPACHO_EJECUTADO!FD38+DESPACHO_EJECUTADO!FE38</f>
        <v>32</v>
      </c>
      <c r="L34" s="55">
        <v>26.2</v>
      </c>
      <c r="M34" s="55">
        <v>8.8000000000000007</v>
      </c>
      <c r="N34" s="55">
        <v>613.6</v>
      </c>
      <c r="O34" s="55">
        <v>189.6</v>
      </c>
      <c r="P34" s="55">
        <f t="shared" si="0"/>
        <v>7297.8100000000013</v>
      </c>
      <c r="Q34" s="1"/>
      <c r="R34" s="1"/>
      <c r="S34" s="1"/>
      <c r="T34" s="1"/>
      <c r="U34" s="208" t="s">
        <v>68</v>
      </c>
      <c r="V34" s="52" t="s">
        <v>880</v>
      </c>
      <c r="W34" s="53" t="s">
        <v>852</v>
      </c>
      <c r="X34" s="53">
        <v>1688.25</v>
      </c>
    </row>
    <row r="35" spans="1:24" x14ac:dyDescent="0.3">
      <c r="A35" s="1"/>
      <c r="B35" s="54" t="s">
        <v>725</v>
      </c>
      <c r="C35" s="55">
        <v>877.91</v>
      </c>
      <c r="D35" s="55">
        <v>2246.6</v>
      </c>
      <c r="E35" s="55">
        <v>3177.8</v>
      </c>
      <c r="F35" s="55">
        <v>47</v>
      </c>
      <c r="G35" s="55"/>
      <c r="H35" s="55"/>
      <c r="I35" s="55"/>
      <c r="J35" s="55"/>
      <c r="K35" s="55">
        <f>DESPACHO_EJECUTADO!FD39+DESPACHO_EJECUTADO!FE39</f>
        <v>32.9</v>
      </c>
      <c r="L35" s="55">
        <v>26.1</v>
      </c>
      <c r="M35" s="55">
        <v>9.1</v>
      </c>
      <c r="N35" s="55">
        <v>610.4</v>
      </c>
      <c r="O35" s="55">
        <v>244.7</v>
      </c>
      <c r="P35" s="55">
        <f t="shared" si="0"/>
        <v>7272.5099999999993</v>
      </c>
      <c r="Q35" s="1"/>
      <c r="R35" s="1"/>
      <c r="S35" s="1"/>
      <c r="T35" s="1"/>
      <c r="U35" s="208" t="s">
        <v>520</v>
      </c>
      <c r="V35" s="52" t="s">
        <v>881</v>
      </c>
      <c r="W35" s="53">
        <v>252</v>
      </c>
      <c r="X35" s="53" t="s">
        <v>852</v>
      </c>
    </row>
    <row r="36" spans="1:24" x14ac:dyDescent="0.3">
      <c r="A36" s="1"/>
      <c r="B36" s="54" t="s">
        <v>726</v>
      </c>
      <c r="C36" s="55">
        <v>880.11</v>
      </c>
      <c r="D36" s="55">
        <v>2264.3000000000002</v>
      </c>
      <c r="E36" s="55">
        <v>3178</v>
      </c>
      <c r="F36" s="55">
        <v>46.9</v>
      </c>
      <c r="G36" s="55"/>
      <c r="H36" s="55"/>
      <c r="I36" s="55"/>
      <c r="J36" s="55"/>
      <c r="K36" s="55">
        <f>DESPACHO_EJECUTADO!FD40+DESPACHO_EJECUTADO!FE40</f>
        <v>29.5</v>
      </c>
      <c r="L36" s="55">
        <v>23.6</v>
      </c>
      <c r="M36" s="55">
        <v>9.1</v>
      </c>
      <c r="N36" s="55">
        <v>600.4</v>
      </c>
      <c r="O36" s="55">
        <v>267</v>
      </c>
      <c r="P36" s="55">
        <f t="shared" si="0"/>
        <v>7298.91</v>
      </c>
      <c r="Q36" s="1"/>
      <c r="R36" s="1"/>
      <c r="S36" s="1"/>
      <c r="T36" s="1"/>
      <c r="U36" s="208"/>
      <c r="V36" s="52" t="s">
        <v>882</v>
      </c>
      <c r="W36" s="53">
        <v>103.2</v>
      </c>
      <c r="X36" s="53" t="s">
        <v>852</v>
      </c>
    </row>
    <row r="37" spans="1:24" x14ac:dyDescent="0.3">
      <c r="A37" s="1"/>
      <c r="B37" s="54" t="s">
        <v>727</v>
      </c>
      <c r="C37" s="55">
        <v>862</v>
      </c>
      <c r="D37" s="55">
        <v>2063</v>
      </c>
      <c r="E37" s="55">
        <v>3369</v>
      </c>
      <c r="F37" s="55">
        <v>46.7</v>
      </c>
      <c r="G37" s="55"/>
      <c r="H37" s="55"/>
      <c r="I37" s="55"/>
      <c r="J37" s="55"/>
      <c r="K37" s="55">
        <f>DESPACHO_EJECUTADO!FD41+DESPACHO_EJECUTADO!FE41</f>
        <v>33</v>
      </c>
      <c r="L37" s="55">
        <v>22.9</v>
      </c>
      <c r="M37" s="55">
        <v>9.1</v>
      </c>
      <c r="N37" s="55">
        <v>579.4</v>
      </c>
      <c r="O37" s="55">
        <v>265.89999999999998</v>
      </c>
      <c r="P37" s="55">
        <f t="shared" si="0"/>
        <v>7250.9999999999991</v>
      </c>
      <c r="Q37" s="1"/>
      <c r="R37" s="1"/>
      <c r="S37" s="1"/>
      <c r="T37" s="1"/>
      <c r="U37" s="208" t="s">
        <v>521</v>
      </c>
      <c r="V37" s="52" t="s">
        <v>883</v>
      </c>
      <c r="W37" s="53">
        <v>102.3</v>
      </c>
      <c r="X37" s="53" t="s">
        <v>852</v>
      </c>
    </row>
    <row r="38" spans="1:24" x14ac:dyDescent="0.3">
      <c r="A38" s="1"/>
      <c r="B38" s="56" t="s">
        <v>728</v>
      </c>
      <c r="C38" s="57">
        <v>868.51</v>
      </c>
      <c r="D38" s="57">
        <v>2035</v>
      </c>
      <c r="E38" s="57">
        <v>3388.6</v>
      </c>
      <c r="F38" s="57">
        <v>46.9</v>
      </c>
      <c r="G38" s="57"/>
      <c r="H38" s="57"/>
      <c r="I38" s="57"/>
      <c r="J38" s="57"/>
      <c r="K38" s="57">
        <f>DESPACHO_EJECUTADO!FD42+DESPACHO_EJECUTADO!FE42</f>
        <v>32.799999999999997</v>
      </c>
      <c r="L38" s="57">
        <v>26</v>
      </c>
      <c r="M38" s="57">
        <v>9.1</v>
      </c>
      <c r="N38" s="57">
        <v>506.9</v>
      </c>
      <c r="O38" s="57">
        <v>316</v>
      </c>
      <c r="P38" s="57">
        <f t="shared" si="0"/>
        <v>7229.81</v>
      </c>
      <c r="Q38" s="1"/>
      <c r="R38" s="1"/>
      <c r="S38" s="1"/>
      <c r="T38" s="1"/>
      <c r="U38" s="208"/>
      <c r="V38" s="52" t="s">
        <v>884</v>
      </c>
      <c r="W38" s="53">
        <v>113.25</v>
      </c>
      <c r="X38" s="53" t="s">
        <v>852</v>
      </c>
    </row>
    <row r="39" spans="1:24" x14ac:dyDescent="0.3">
      <c r="A39" s="1"/>
      <c r="B39" s="50" t="s">
        <v>729</v>
      </c>
      <c r="C39" s="51">
        <v>876.42</v>
      </c>
      <c r="D39" s="51">
        <v>2275.8000000000002</v>
      </c>
      <c r="E39" s="51">
        <v>3386.4</v>
      </c>
      <c r="F39" s="51">
        <v>46.9</v>
      </c>
      <c r="G39" s="51"/>
      <c r="H39" s="51"/>
      <c r="I39" s="51"/>
      <c r="J39" s="51"/>
      <c r="K39" s="51">
        <f>DESPACHO_EJECUTADO!FD43+DESPACHO_EJECUTADO!FE43</f>
        <v>33</v>
      </c>
      <c r="L39" s="51">
        <v>25.9</v>
      </c>
      <c r="M39" s="51">
        <v>9.1</v>
      </c>
      <c r="N39" s="51">
        <v>314.5</v>
      </c>
      <c r="O39" s="51">
        <v>294.10000000000002</v>
      </c>
      <c r="P39" s="51">
        <f t="shared" si="0"/>
        <v>7262.1200000000008</v>
      </c>
      <c r="Q39" s="1"/>
      <c r="R39" s="1"/>
      <c r="S39" s="1"/>
      <c r="T39" s="1"/>
      <c r="U39" s="208"/>
      <c r="V39" s="52" t="s">
        <v>885</v>
      </c>
      <c r="W39" s="53">
        <v>116.55</v>
      </c>
      <c r="X39" s="53" t="s">
        <v>852</v>
      </c>
    </row>
    <row r="40" spans="1:24" x14ac:dyDescent="0.3">
      <c r="A40" s="1"/>
      <c r="B40" s="54" t="s">
        <v>730</v>
      </c>
      <c r="C40" s="55">
        <v>878.2</v>
      </c>
      <c r="D40" s="55">
        <v>2541.8000000000002</v>
      </c>
      <c r="E40" s="55">
        <v>3393</v>
      </c>
      <c r="F40" s="55">
        <v>46.7</v>
      </c>
      <c r="G40" s="55"/>
      <c r="H40" s="55"/>
      <c r="I40" s="55"/>
      <c r="J40" s="55"/>
      <c r="K40" s="55">
        <f>DESPACHO_EJECUTADO!FD44+DESPACHO_EJECUTADO!FE44</f>
        <v>32.9</v>
      </c>
      <c r="L40" s="55">
        <v>23.1</v>
      </c>
      <c r="M40" s="55">
        <v>9.1</v>
      </c>
      <c r="N40" s="55">
        <v>105.2</v>
      </c>
      <c r="O40" s="55">
        <v>238.5</v>
      </c>
      <c r="P40" s="55">
        <f t="shared" si="0"/>
        <v>7268.5</v>
      </c>
      <c r="Q40" s="1"/>
      <c r="R40" s="1"/>
      <c r="S40" s="1"/>
      <c r="T40" s="1"/>
      <c r="U40" s="208"/>
      <c r="V40" s="52" t="s">
        <v>886</v>
      </c>
      <c r="W40" s="53">
        <v>187.4</v>
      </c>
      <c r="X40" s="53" t="s">
        <v>852</v>
      </c>
    </row>
    <row r="41" spans="1:24" x14ac:dyDescent="0.3">
      <c r="A41" s="1"/>
      <c r="B41" s="54" t="s">
        <v>731</v>
      </c>
      <c r="C41" s="55">
        <v>875.52</v>
      </c>
      <c r="D41" s="55">
        <v>2733.9</v>
      </c>
      <c r="E41" s="55">
        <v>3432.3</v>
      </c>
      <c r="F41" s="55">
        <v>46.5</v>
      </c>
      <c r="G41" s="55"/>
      <c r="H41" s="55"/>
      <c r="I41" s="55"/>
      <c r="J41" s="55"/>
      <c r="K41" s="55">
        <f>DESPACHO_EJECUTADO!FD45+DESPACHO_EJECUTADO!FE45</f>
        <v>32.700000000000003</v>
      </c>
      <c r="L41" s="55">
        <v>21.8</v>
      </c>
      <c r="M41" s="55">
        <v>9.1</v>
      </c>
      <c r="N41" s="55">
        <v>3</v>
      </c>
      <c r="O41" s="55">
        <v>166.1</v>
      </c>
      <c r="P41" s="55">
        <f t="shared" si="0"/>
        <v>7320.920000000001</v>
      </c>
      <c r="Q41" s="1"/>
      <c r="R41" s="1"/>
      <c r="S41" s="1"/>
      <c r="T41" s="1"/>
      <c r="U41" s="208" t="s">
        <v>505</v>
      </c>
      <c r="V41" s="52" t="s">
        <v>887</v>
      </c>
      <c r="W41" s="53">
        <v>81.150000000000006</v>
      </c>
      <c r="X41" s="53" t="s">
        <v>852</v>
      </c>
    </row>
    <row r="42" spans="1:24" x14ac:dyDescent="0.3">
      <c r="A42" s="1"/>
      <c r="B42" s="54" t="s">
        <v>732</v>
      </c>
      <c r="C42" s="55">
        <v>879.3</v>
      </c>
      <c r="D42" s="55">
        <v>2527.6</v>
      </c>
      <c r="E42" s="55">
        <v>3609.1</v>
      </c>
      <c r="F42" s="55">
        <v>46.9</v>
      </c>
      <c r="G42" s="55"/>
      <c r="H42" s="55"/>
      <c r="I42" s="55"/>
      <c r="J42" s="55"/>
      <c r="K42" s="55">
        <f>DESPACHO_EJECUTADO!FD46+DESPACHO_EJECUTADO!FE46</f>
        <v>32.799999999999997</v>
      </c>
      <c r="L42" s="55">
        <v>21.3</v>
      </c>
      <c r="M42" s="55">
        <v>9.1999999999999993</v>
      </c>
      <c r="N42" s="55">
        <v>0</v>
      </c>
      <c r="O42" s="55">
        <v>116.4</v>
      </c>
      <c r="P42" s="55">
        <f t="shared" si="0"/>
        <v>7242.5999999999995</v>
      </c>
      <c r="Q42" s="1"/>
      <c r="R42" s="1"/>
      <c r="S42" s="1"/>
      <c r="T42" s="1"/>
      <c r="U42" s="208" t="s">
        <v>487</v>
      </c>
      <c r="V42" s="52" t="s">
        <v>888</v>
      </c>
      <c r="W42" s="53">
        <v>446.35</v>
      </c>
      <c r="X42" s="53" t="s">
        <v>852</v>
      </c>
    </row>
    <row r="43" spans="1:24" x14ac:dyDescent="0.3">
      <c r="A43" s="1"/>
      <c r="B43" s="54" t="s">
        <v>733</v>
      </c>
      <c r="C43" s="55">
        <v>885.3</v>
      </c>
      <c r="D43" s="55">
        <v>2646.5</v>
      </c>
      <c r="E43" s="55">
        <v>3668.3</v>
      </c>
      <c r="F43" s="55">
        <v>47.1</v>
      </c>
      <c r="G43" s="55"/>
      <c r="H43" s="55"/>
      <c r="I43" s="55"/>
      <c r="J43" s="55"/>
      <c r="K43" s="55">
        <f>DESPACHO_EJECUTADO!FD47+DESPACHO_EJECUTADO!FE47</f>
        <v>37.799999999999997</v>
      </c>
      <c r="L43" s="55">
        <v>22.6</v>
      </c>
      <c r="M43" s="55">
        <v>9.1999999999999993</v>
      </c>
      <c r="N43" s="55">
        <v>0</v>
      </c>
      <c r="O43" s="55">
        <v>99.6</v>
      </c>
      <c r="P43" s="55">
        <f t="shared" si="0"/>
        <v>7416.4000000000015</v>
      </c>
      <c r="Q43" s="1"/>
      <c r="R43" s="1"/>
      <c r="S43" s="1"/>
      <c r="T43" s="1"/>
      <c r="U43" s="208" t="s">
        <v>506</v>
      </c>
      <c r="V43" s="52" t="s">
        <v>889</v>
      </c>
      <c r="W43" s="53">
        <v>441.6</v>
      </c>
      <c r="X43" s="53" t="s">
        <v>852</v>
      </c>
    </row>
    <row r="44" spans="1:24" x14ac:dyDescent="0.3">
      <c r="A44" s="1"/>
      <c r="B44" s="54" t="s">
        <v>734</v>
      </c>
      <c r="C44" s="55">
        <v>882.01</v>
      </c>
      <c r="D44" s="55">
        <v>2666.3</v>
      </c>
      <c r="E44" s="55">
        <v>3672.6</v>
      </c>
      <c r="F44" s="55">
        <v>47.5</v>
      </c>
      <c r="G44" s="55"/>
      <c r="H44" s="55"/>
      <c r="I44" s="55"/>
      <c r="J44" s="55"/>
      <c r="K44" s="55">
        <f>DESPACHO_EJECUTADO!FD48+DESPACHO_EJECUTADO!FE48</f>
        <v>30</v>
      </c>
      <c r="L44" s="55">
        <v>23.1</v>
      </c>
      <c r="M44" s="55">
        <v>9.1999999999999993</v>
      </c>
      <c r="N44" s="55">
        <v>0</v>
      </c>
      <c r="O44" s="55">
        <v>91.9</v>
      </c>
      <c r="P44" s="55">
        <f t="shared" si="0"/>
        <v>7422.61</v>
      </c>
      <c r="Q44" s="1"/>
      <c r="R44" s="1"/>
      <c r="S44" s="1"/>
      <c r="T44" s="1"/>
      <c r="U44" s="208" t="s">
        <v>480</v>
      </c>
      <c r="V44" s="52" t="s">
        <v>890</v>
      </c>
      <c r="W44" s="53" t="s">
        <v>852</v>
      </c>
      <c r="X44" s="53">
        <v>1969.8</v>
      </c>
    </row>
    <row r="45" spans="1:24" x14ac:dyDescent="0.3">
      <c r="A45" s="1"/>
      <c r="B45" s="54" t="s">
        <v>735</v>
      </c>
      <c r="C45" s="55">
        <v>888.52</v>
      </c>
      <c r="D45" s="55">
        <v>2599.1</v>
      </c>
      <c r="E45" s="55">
        <v>3677.8</v>
      </c>
      <c r="F45" s="55">
        <v>47.2</v>
      </c>
      <c r="G45" s="55"/>
      <c r="H45" s="55"/>
      <c r="I45" s="55"/>
      <c r="J45" s="55"/>
      <c r="K45" s="55">
        <f>DESPACHO_EJECUTADO!FD49+DESPACHO_EJECUTADO!FE49</f>
        <v>29.8</v>
      </c>
      <c r="L45" s="55">
        <v>22.8</v>
      </c>
      <c r="M45" s="55">
        <v>9.1999999999999993</v>
      </c>
      <c r="N45" s="55">
        <v>0</v>
      </c>
      <c r="O45" s="55">
        <v>77.900000000000006</v>
      </c>
      <c r="P45" s="55">
        <f t="shared" si="0"/>
        <v>7352.32</v>
      </c>
      <c r="Q45" s="1"/>
      <c r="R45" s="1"/>
      <c r="S45" s="1"/>
      <c r="T45" s="1"/>
      <c r="U45" s="208" t="s">
        <v>489</v>
      </c>
      <c r="V45" s="52" t="s">
        <v>891</v>
      </c>
      <c r="W45" s="53">
        <v>1362.65</v>
      </c>
      <c r="X45" s="53" t="s">
        <v>852</v>
      </c>
    </row>
    <row r="46" spans="1:24" x14ac:dyDescent="0.3">
      <c r="A46" s="1"/>
      <c r="B46" s="56" t="s">
        <v>736</v>
      </c>
      <c r="C46" s="57">
        <v>886.3</v>
      </c>
      <c r="D46" s="57">
        <v>2589.6</v>
      </c>
      <c r="E46" s="57">
        <v>3683.4</v>
      </c>
      <c r="F46" s="57">
        <v>47.2</v>
      </c>
      <c r="G46" s="57"/>
      <c r="H46" s="57"/>
      <c r="I46" s="57"/>
      <c r="J46" s="57"/>
      <c r="K46" s="57">
        <f>DESPACHO_EJECUTADO!FD50+DESPACHO_EJECUTADO!FE50</f>
        <v>30.8</v>
      </c>
      <c r="L46" s="57">
        <v>25.2</v>
      </c>
      <c r="M46" s="57">
        <v>9.1999999999999993</v>
      </c>
      <c r="N46" s="57">
        <v>0</v>
      </c>
      <c r="O46" s="57">
        <v>74.3</v>
      </c>
      <c r="P46" s="57">
        <f t="shared" si="0"/>
        <v>7345.9999999999991</v>
      </c>
      <c r="Q46" s="1"/>
      <c r="R46" s="1"/>
      <c r="S46" s="1"/>
      <c r="T46" s="1"/>
      <c r="U46" s="208" t="s">
        <v>493</v>
      </c>
      <c r="V46" s="52" t="s">
        <v>892</v>
      </c>
      <c r="W46" s="53">
        <v>24</v>
      </c>
      <c r="X46" s="53" t="s">
        <v>852</v>
      </c>
    </row>
    <row r="47" spans="1:24" x14ac:dyDescent="0.3">
      <c r="A47" s="1"/>
      <c r="B47" s="50" t="s">
        <v>737</v>
      </c>
      <c r="C47" s="51">
        <v>882.5</v>
      </c>
      <c r="D47" s="51">
        <v>2617.3000000000002</v>
      </c>
      <c r="E47" s="51">
        <v>3683.5</v>
      </c>
      <c r="F47" s="51">
        <v>47.4</v>
      </c>
      <c r="G47" s="51"/>
      <c r="H47" s="51"/>
      <c r="I47" s="51"/>
      <c r="J47" s="51"/>
      <c r="K47" s="51">
        <f>DESPACHO_EJECUTADO!FD51+DESPACHO_EJECUTADO!FE51</f>
        <v>30.9</v>
      </c>
      <c r="L47" s="51">
        <v>25.4</v>
      </c>
      <c r="M47" s="51">
        <v>9.1999999999999993</v>
      </c>
      <c r="N47" s="51">
        <v>0</v>
      </c>
      <c r="O47" s="51">
        <v>77.599999999999994</v>
      </c>
      <c r="P47" s="51">
        <f t="shared" si="0"/>
        <v>7373.7999999999993</v>
      </c>
      <c r="Q47" s="1"/>
      <c r="R47" s="1"/>
      <c r="S47" s="1"/>
      <c r="T47" s="1"/>
      <c r="U47" s="208" t="s">
        <v>85</v>
      </c>
      <c r="V47" s="52" t="s">
        <v>893</v>
      </c>
      <c r="W47" s="53" t="s">
        <v>852</v>
      </c>
      <c r="X47" s="53">
        <v>8821</v>
      </c>
    </row>
    <row r="48" spans="1:24" x14ac:dyDescent="0.3">
      <c r="A48" s="1"/>
      <c r="B48" s="54" t="s">
        <v>738</v>
      </c>
      <c r="C48" s="55">
        <v>887.6</v>
      </c>
      <c r="D48" s="55">
        <v>2569.5</v>
      </c>
      <c r="E48" s="55">
        <v>3676.8</v>
      </c>
      <c r="F48" s="55">
        <v>47.7</v>
      </c>
      <c r="G48" s="55"/>
      <c r="H48" s="55"/>
      <c r="I48" s="55"/>
      <c r="J48" s="55"/>
      <c r="K48" s="55">
        <f>DESPACHO_EJECUTADO!FD52+DESPACHO_EJECUTADO!FE52</f>
        <v>31.4</v>
      </c>
      <c r="L48" s="55">
        <v>23.2</v>
      </c>
      <c r="M48" s="55">
        <v>9.1999999999999993</v>
      </c>
      <c r="N48" s="55">
        <v>0</v>
      </c>
      <c r="O48" s="55">
        <v>79.3</v>
      </c>
      <c r="P48" s="55">
        <f t="shared" si="0"/>
        <v>7324.6999999999989</v>
      </c>
      <c r="Q48" s="1"/>
      <c r="R48" s="1"/>
      <c r="S48" s="1"/>
      <c r="T48" s="1"/>
      <c r="U48" s="208"/>
      <c r="V48" s="52" t="s">
        <v>894</v>
      </c>
      <c r="W48" s="53">
        <v>100.15</v>
      </c>
      <c r="X48" s="53" t="s">
        <v>852</v>
      </c>
    </row>
    <row r="49" spans="1:24" x14ac:dyDescent="0.3">
      <c r="A49" s="1"/>
      <c r="B49" s="54" t="s">
        <v>739</v>
      </c>
      <c r="C49" s="55">
        <v>888.2</v>
      </c>
      <c r="D49" s="55">
        <v>2454.6999999999998</v>
      </c>
      <c r="E49" s="55">
        <v>3678.3</v>
      </c>
      <c r="F49" s="55">
        <v>47.5</v>
      </c>
      <c r="G49" s="55"/>
      <c r="H49" s="55"/>
      <c r="I49" s="55"/>
      <c r="J49" s="55"/>
      <c r="K49" s="55">
        <f>DESPACHO_EJECUTADO!FD53+DESPACHO_EJECUTADO!FE53</f>
        <v>32.4</v>
      </c>
      <c r="L49" s="55">
        <v>23.1</v>
      </c>
      <c r="M49" s="55">
        <v>9.1999999999999993</v>
      </c>
      <c r="N49" s="55">
        <v>0</v>
      </c>
      <c r="O49" s="55">
        <v>109.3</v>
      </c>
      <c r="P49" s="55">
        <f t="shared" si="0"/>
        <v>7242.7</v>
      </c>
      <c r="Q49" s="1"/>
      <c r="R49" s="1"/>
      <c r="S49" s="1"/>
      <c r="T49" s="1"/>
      <c r="U49" s="208" t="s">
        <v>485</v>
      </c>
      <c r="V49" s="52" t="s">
        <v>895</v>
      </c>
      <c r="W49" s="53" t="s">
        <v>852</v>
      </c>
      <c r="X49" s="53">
        <v>1145.9000000000001</v>
      </c>
    </row>
    <row r="50" spans="1:24" x14ac:dyDescent="0.3">
      <c r="A50" s="1"/>
      <c r="B50" s="54" t="s">
        <v>740</v>
      </c>
      <c r="C50" s="55">
        <v>884.92</v>
      </c>
      <c r="D50" s="55">
        <v>2427</v>
      </c>
      <c r="E50" s="55">
        <v>3681.4</v>
      </c>
      <c r="F50" s="55">
        <v>47.4</v>
      </c>
      <c r="G50" s="55"/>
      <c r="H50" s="55"/>
      <c r="I50" s="55"/>
      <c r="J50" s="55"/>
      <c r="K50" s="55">
        <f>DESPACHO_EJECUTADO!FD54+DESPACHO_EJECUTADO!FE54</f>
        <v>32.299999999999997</v>
      </c>
      <c r="L50" s="55">
        <v>22.8</v>
      </c>
      <c r="M50" s="55">
        <v>9.1999999999999993</v>
      </c>
      <c r="N50" s="55">
        <v>0</v>
      </c>
      <c r="O50" s="55">
        <v>137.5</v>
      </c>
      <c r="P50" s="55">
        <f t="shared" si="0"/>
        <v>7242.5199999999995</v>
      </c>
      <c r="Q50" s="1"/>
      <c r="R50" s="1"/>
      <c r="S50" s="1"/>
      <c r="T50" s="1"/>
      <c r="U50" s="208" t="s">
        <v>501</v>
      </c>
      <c r="V50" s="52" t="s">
        <v>896</v>
      </c>
      <c r="W50" s="53">
        <v>36.005000000000003</v>
      </c>
      <c r="X50" s="53" t="s">
        <v>852</v>
      </c>
    </row>
    <row r="51" spans="1:24" x14ac:dyDescent="0.3">
      <c r="A51" s="1"/>
      <c r="B51" s="54" t="s">
        <v>741</v>
      </c>
      <c r="C51" s="55">
        <v>889.52</v>
      </c>
      <c r="D51" s="55">
        <v>2354.1999999999998</v>
      </c>
      <c r="E51" s="55">
        <v>3676.7</v>
      </c>
      <c r="F51" s="55">
        <v>47.5</v>
      </c>
      <c r="G51" s="55"/>
      <c r="H51" s="55"/>
      <c r="I51" s="55"/>
      <c r="J51" s="55"/>
      <c r="K51" s="55">
        <f>DESPACHO_EJECUTADO!FD55+DESPACHO_EJECUTADO!FE55</f>
        <v>32.799999999999997</v>
      </c>
      <c r="L51" s="55">
        <v>22.9</v>
      </c>
      <c r="M51" s="55">
        <v>9.1999999999999993</v>
      </c>
      <c r="N51" s="55">
        <v>0</v>
      </c>
      <c r="O51" s="55">
        <v>138.9</v>
      </c>
      <c r="P51" s="55">
        <f t="shared" si="0"/>
        <v>7171.7199999999993</v>
      </c>
      <c r="Q51" s="1"/>
      <c r="R51" s="1"/>
      <c r="S51" s="1"/>
      <c r="T51" s="1"/>
      <c r="U51" s="208" t="s">
        <v>95</v>
      </c>
      <c r="V51" s="52" t="s">
        <v>897</v>
      </c>
      <c r="W51" s="53">
        <v>52.55</v>
      </c>
      <c r="X51" s="53" t="s">
        <v>852</v>
      </c>
    </row>
    <row r="52" spans="1:24" x14ac:dyDescent="0.3">
      <c r="A52" s="1"/>
      <c r="B52" s="54" t="s">
        <v>742</v>
      </c>
      <c r="C52" s="55">
        <v>884.21</v>
      </c>
      <c r="D52" s="55">
        <v>2183.8000000000002</v>
      </c>
      <c r="E52" s="55">
        <v>3670.5</v>
      </c>
      <c r="F52" s="55">
        <v>47.4</v>
      </c>
      <c r="G52" s="55"/>
      <c r="H52" s="55"/>
      <c r="I52" s="55"/>
      <c r="J52" s="55"/>
      <c r="K52" s="55">
        <f>DESPACHO_EJECUTADO!FD56+DESPACHO_EJECUTADO!FE56</f>
        <v>33.4</v>
      </c>
      <c r="L52" s="55">
        <v>23.1</v>
      </c>
      <c r="M52" s="55">
        <v>9.1999999999999993</v>
      </c>
      <c r="N52" s="55">
        <v>0</v>
      </c>
      <c r="O52" s="55">
        <v>112.1</v>
      </c>
      <c r="P52" s="55">
        <f t="shared" si="0"/>
        <v>6963.71</v>
      </c>
      <c r="Q52" s="1"/>
      <c r="R52" s="1"/>
      <c r="S52" s="1"/>
      <c r="T52" s="1"/>
      <c r="U52" s="208"/>
      <c r="V52" s="52" t="s">
        <v>898</v>
      </c>
      <c r="W52" s="53" t="s">
        <v>852</v>
      </c>
      <c r="X52" s="53">
        <v>1998.75</v>
      </c>
    </row>
    <row r="53" spans="1:24" x14ac:dyDescent="0.3">
      <c r="A53" s="1"/>
      <c r="B53" s="54" t="s">
        <v>743</v>
      </c>
      <c r="C53" s="55">
        <v>883.61</v>
      </c>
      <c r="D53" s="55">
        <v>2002.9</v>
      </c>
      <c r="E53" s="55">
        <v>3577.8</v>
      </c>
      <c r="F53" s="55">
        <v>47.1</v>
      </c>
      <c r="G53" s="55"/>
      <c r="H53" s="55"/>
      <c r="I53" s="55"/>
      <c r="J53" s="55"/>
      <c r="K53" s="55">
        <f>DESPACHO_EJECUTADO!FD57+DESPACHO_EJECUTADO!FE57</f>
        <v>34.700000000000003</v>
      </c>
      <c r="L53" s="55">
        <v>23.1</v>
      </c>
      <c r="M53" s="55">
        <v>9.1999999999999993</v>
      </c>
      <c r="N53" s="55">
        <v>0</v>
      </c>
      <c r="O53" s="55">
        <v>110.9</v>
      </c>
      <c r="P53" s="55">
        <f t="shared" si="0"/>
        <v>6689.31</v>
      </c>
      <c r="Q53" s="1"/>
      <c r="R53" s="1"/>
      <c r="S53" s="1"/>
      <c r="T53" s="1"/>
      <c r="U53" s="208"/>
      <c r="V53" s="52" t="s">
        <v>99</v>
      </c>
      <c r="W53" s="53" t="s">
        <v>852</v>
      </c>
      <c r="X53" s="53">
        <v>632.29999999999995</v>
      </c>
    </row>
    <row r="54" spans="1:24" x14ac:dyDescent="0.3">
      <c r="A54" s="1"/>
      <c r="B54" s="56" t="s">
        <v>53</v>
      </c>
      <c r="C54" s="57">
        <v>881.49</v>
      </c>
      <c r="D54" s="57">
        <v>1964.4</v>
      </c>
      <c r="E54" s="57">
        <v>3569</v>
      </c>
      <c r="F54" s="57">
        <v>47.5</v>
      </c>
      <c r="G54" s="57"/>
      <c r="H54" s="57"/>
      <c r="I54" s="57"/>
      <c r="J54" s="57"/>
      <c r="K54" s="57">
        <f>DESPACHO_EJECUTADO!FD58+DESPACHO_EJECUTADO!FE58</f>
        <v>33.6</v>
      </c>
      <c r="L54" s="57">
        <v>22.9</v>
      </c>
      <c r="M54" s="57">
        <v>9.1999999999999993</v>
      </c>
      <c r="N54" s="57">
        <v>0</v>
      </c>
      <c r="O54" s="57">
        <v>103.5</v>
      </c>
      <c r="P54" s="57">
        <f t="shared" si="0"/>
        <v>6631.59</v>
      </c>
      <c r="Q54" s="1"/>
      <c r="R54" s="1"/>
      <c r="S54" s="1"/>
      <c r="T54" s="1"/>
      <c r="U54" s="208"/>
      <c r="V54" s="52" t="s">
        <v>899</v>
      </c>
      <c r="W54" s="53">
        <v>173.65</v>
      </c>
      <c r="X54" s="53" t="s">
        <v>852</v>
      </c>
    </row>
    <row r="55" spans="1:24" x14ac:dyDescent="0.3">
      <c r="A55" s="1"/>
      <c r="B55" s="58" t="s">
        <v>900</v>
      </c>
      <c r="C55" s="59">
        <f t="shared" ref="C55:P55" si="1">SUM(C7:C54)/2</f>
        <v>21130.454999999994</v>
      </c>
      <c r="D55" s="59">
        <f t="shared" si="1"/>
        <v>52351.950000000004</v>
      </c>
      <c r="E55" s="59">
        <f t="shared" si="1"/>
        <v>77693.099999999991</v>
      </c>
      <c r="F55" s="59">
        <f t="shared" si="1"/>
        <v>1128.95</v>
      </c>
      <c r="G55" s="59">
        <f t="shared" si="1"/>
        <v>0</v>
      </c>
      <c r="H55" s="59">
        <f t="shared" si="1"/>
        <v>0</v>
      </c>
      <c r="I55" s="59">
        <f t="shared" si="1"/>
        <v>0</v>
      </c>
      <c r="J55" s="59">
        <f t="shared" si="1"/>
        <v>0</v>
      </c>
      <c r="K55" s="59">
        <f t="shared" si="1"/>
        <v>1189.2000000000005</v>
      </c>
      <c r="L55" s="59">
        <f t="shared" si="1"/>
        <v>715.15</v>
      </c>
      <c r="M55" s="59">
        <f t="shared" si="1"/>
        <v>224.89999999999998</v>
      </c>
      <c r="N55" s="59">
        <f t="shared" si="1"/>
        <v>5497.5999999999995</v>
      </c>
      <c r="O55" s="59">
        <f t="shared" si="1"/>
        <v>2481.7500000000005</v>
      </c>
      <c r="P55" s="59">
        <f t="shared" si="1"/>
        <v>162413.05500000002</v>
      </c>
      <c r="Q55" s="1"/>
      <c r="R55" s="1"/>
      <c r="S55" s="1"/>
      <c r="T55" s="1"/>
      <c r="U55" s="208" t="s">
        <v>101</v>
      </c>
      <c r="V55" s="52" t="s">
        <v>901</v>
      </c>
      <c r="W55" s="53" t="s">
        <v>852</v>
      </c>
      <c r="X55" s="53">
        <v>1743</v>
      </c>
    </row>
    <row r="56" spans="1:24" x14ac:dyDescent="0.3">
      <c r="A56" s="1"/>
      <c r="B56" s="58" t="s">
        <v>902</v>
      </c>
      <c r="C56" s="59">
        <f t="shared" ref="C56:I56" si="2">C55*100/$P$55</f>
        <v>13.010318043706519</v>
      </c>
      <c r="D56" s="59">
        <f t="shared" si="2"/>
        <v>32.23383120279339</v>
      </c>
      <c r="E56" s="59">
        <f t="shared" si="2"/>
        <v>47.836733321714796</v>
      </c>
      <c r="F56" s="59">
        <f t="shared" si="2"/>
        <v>0.6951103776725337</v>
      </c>
      <c r="G56" s="59">
        <f t="shared" si="2"/>
        <v>0</v>
      </c>
      <c r="H56" s="59">
        <f t="shared" si="2"/>
        <v>0</v>
      </c>
      <c r="I56" s="59">
        <f t="shared" si="2"/>
        <v>0</v>
      </c>
      <c r="J56" s="59">
        <f>J55*100/$P$55</f>
        <v>0</v>
      </c>
      <c r="K56" s="59">
        <f t="shared" ref="K56:O56" si="3">K55*100/$P$55</f>
        <v>0.73220714923440133</v>
      </c>
      <c r="L56" s="59">
        <f t="shared" si="3"/>
        <v>0.44032790344347622</v>
      </c>
      <c r="M56" s="59">
        <f t="shared" si="3"/>
        <v>0.13847409002927746</v>
      </c>
      <c r="N56" s="59">
        <f t="shared" si="3"/>
        <v>3.3849495657845972</v>
      </c>
      <c r="O56" s="59">
        <f t="shared" si="3"/>
        <v>1.5280483456209848</v>
      </c>
      <c r="P56" s="59" t="s">
        <v>903</v>
      </c>
      <c r="Q56" s="1"/>
      <c r="R56" s="1"/>
      <c r="S56" s="1"/>
      <c r="T56" s="1"/>
      <c r="U56" s="208"/>
      <c r="V56" s="52" t="s">
        <v>904</v>
      </c>
      <c r="W56" s="53">
        <v>14.4</v>
      </c>
      <c r="X56" s="53" t="s">
        <v>852</v>
      </c>
    </row>
    <row r="57" spans="1:24" x14ac:dyDescent="0.3">
      <c r="A57" s="1"/>
      <c r="B57" s="1"/>
      <c r="C57" s="1"/>
      <c r="D57" s="1"/>
      <c r="E57" s="1"/>
      <c r="F57" s="1"/>
      <c r="G57" s="1"/>
      <c r="H57" s="1"/>
      <c r="I57" s="1"/>
      <c r="J57" s="1"/>
      <c r="K57" s="1"/>
      <c r="L57" s="1"/>
      <c r="M57" s="1"/>
      <c r="N57" s="1"/>
      <c r="O57" s="1"/>
      <c r="P57" s="1"/>
      <c r="Q57" s="1"/>
      <c r="R57" s="1"/>
      <c r="S57" s="1"/>
      <c r="T57" s="1"/>
      <c r="U57" s="208"/>
      <c r="V57" s="52" t="s">
        <v>905</v>
      </c>
      <c r="W57" s="53">
        <v>699.6</v>
      </c>
      <c r="X57" s="53" t="s">
        <v>852</v>
      </c>
    </row>
    <row r="58" spans="1:24" x14ac:dyDescent="0.3">
      <c r="A58" s="1"/>
      <c r="B58" s="1"/>
      <c r="C58" s="1"/>
      <c r="D58" s="1"/>
      <c r="E58" s="1"/>
      <c r="F58" s="1"/>
      <c r="G58" s="1"/>
      <c r="H58" s="1"/>
      <c r="I58" s="1"/>
      <c r="J58" s="1"/>
      <c r="K58" s="1"/>
      <c r="L58" s="1"/>
      <c r="M58" s="1"/>
      <c r="N58" s="1"/>
      <c r="O58" s="1"/>
      <c r="P58" s="1"/>
      <c r="Q58" s="1"/>
      <c r="R58" s="1"/>
      <c r="S58" s="1"/>
      <c r="T58" s="1"/>
      <c r="U58" s="208"/>
      <c r="V58" s="52" t="s">
        <v>906</v>
      </c>
      <c r="W58" s="53" t="s">
        <v>852</v>
      </c>
      <c r="X58" s="53">
        <v>2709.05</v>
      </c>
    </row>
    <row r="59" spans="1:24" x14ac:dyDescent="0.3">
      <c r="A59" s="1"/>
      <c r="B59" s="1"/>
      <c r="C59" s="1"/>
      <c r="D59" s="1"/>
      <c r="E59" s="1"/>
      <c r="F59" s="1"/>
      <c r="G59" s="1"/>
      <c r="H59" s="1"/>
      <c r="I59" s="1"/>
      <c r="J59" s="1"/>
      <c r="K59" s="1"/>
      <c r="L59" s="1"/>
      <c r="M59" s="1"/>
      <c r="N59" s="1"/>
      <c r="O59" s="1"/>
      <c r="P59" s="1"/>
      <c r="Q59" s="1"/>
      <c r="R59" s="1"/>
      <c r="S59" s="1"/>
      <c r="T59" s="1"/>
      <c r="U59" s="208"/>
      <c r="V59" s="52" t="s">
        <v>907</v>
      </c>
      <c r="W59" s="53" t="s">
        <v>852</v>
      </c>
      <c r="X59" s="53">
        <v>2270.4</v>
      </c>
    </row>
    <row r="60" spans="1:24" x14ac:dyDescent="0.3">
      <c r="A60" s="1"/>
      <c r="B60" s="1"/>
      <c r="C60" s="1"/>
      <c r="D60" s="1"/>
      <c r="E60" s="1"/>
      <c r="F60" s="1"/>
      <c r="G60" s="1"/>
      <c r="H60" s="1"/>
      <c r="I60" s="1"/>
      <c r="J60" s="1"/>
      <c r="K60" s="1"/>
      <c r="L60" s="1"/>
      <c r="M60" s="1"/>
      <c r="N60" s="1"/>
      <c r="O60" s="1"/>
      <c r="P60" s="1"/>
      <c r="Q60" s="1"/>
      <c r="R60" s="1"/>
      <c r="S60" s="1"/>
      <c r="T60" s="1"/>
      <c r="U60" s="208"/>
      <c r="V60" s="52" t="s">
        <v>908</v>
      </c>
      <c r="W60" s="53">
        <v>1537.55</v>
      </c>
      <c r="X60" s="53" t="s">
        <v>852</v>
      </c>
    </row>
    <row r="61" spans="1:24" x14ac:dyDescent="0.3">
      <c r="A61" s="1"/>
      <c r="B61" s="1"/>
      <c r="C61" s="1"/>
      <c r="D61" s="1"/>
      <c r="E61" s="1"/>
      <c r="F61" s="1"/>
      <c r="G61" s="1"/>
      <c r="H61" s="1"/>
      <c r="I61" s="1"/>
      <c r="J61" s="1"/>
      <c r="K61" s="1"/>
      <c r="L61" s="1"/>
      <c r="M61" s="1"/>
      <c r="N61" s="1"/>
      <c r="O61" s="1"/>
      <c r="P61" s="1"/>
      <c r="Q61" s="1"/>
      <c r="R61" s="1"/>
      <c r="S61" s="1"/>
      <c r="T61" s="1"/>
      <c r="U61" s="208" t="s">
        <v>499</v>
      </c>
      <c r="V61" s="52" t="s">
        <v>909</v>
      </c>
      <c r="W61" s="53">
        <v>183.65</v>
      </c>
      <c r="X61" s="53" t="s">
        <v>852</v>
      </c>
    </row>
    <row r="62" spans="1:24" x14ac:dyDescent="0.3">
      <c r="A62" s="1"/>
      <c r="B62" s="1"/>
      <c r="C62" s="1"/>
      <c r="D62" s="1"/>
      <c r="E62" s="1"/>
      <c r="F62" s="1"/>
      <c r="G62" s="1"/>
      <c r="H62" s="1"/>
      <c r="I62" s="1"/>
      <c r="J62" s="1"/>
      <c r="K62" s="1"/>
      <c r="L62" s="1"/>
      <c r="M62" s="1"/>
      <c r="N62" s="1"/>
      <c r="O62" s="1"/>
      <c r="P62" s="1"/>
      <c r="Q62" s="1"/>
      <c r="R62" s="1"/>
      <c r="S62" s="1"/>
      <c r="T62" s="1"/>
      <c r="U62" s="208" t="s">
        <v>482</v>
      </c>
      <c r="V62" s="52" t="s">
        <v>910</v>
      </c>
      <c r="W62" s="53" t="s">
        <v>852</v>
      </c>
      <c r="X62" s="53">
        <v>1540.9</v>
      </c>
    </row>
    <row r="63" spans="1:24" x14ac:dyDescent="0.3">
      <c r="A63" s="1"/>
      <c r="B63" s="1"/>
      <c r="C63" s="1"/>
      <c r="D63" s="1"/>
      <c r="E63" s="1"/>
      <c r="F63" s="1"/>
      <c r="G63" s="1"/>
      <c r="H63" s="1"/>
      <c r="I63" s="1"/>
      <c r="J63" s="1"/>
      <c r="K63" s="1"/>
      <c r="L63" s="1"/>
      <c r="M63" s="1"/>
      <c r="N63" s="1"/>
      <c r="O63" s="1"/>
      <c r="P63" s="1"/>
      <c r="Q63" s="1"/>
      <c r="R63" s="1"/>
      <c r="S63" s="1"/>
      <c r="T63" s="1"/>
      <c r="U63" s="208"/>
      <c r="V63" s="52" t="s">
        <v>911</v>
      </c>
      <c r="W63" s="53">
        <v>4.2</v>
      </c>
      <c r="X63" s="53" t="s">
        <v>852</v>
      </c>
    </row>
    <row r="64" spans="1:24" x14ac:dyDescent="0.3">
      <c r="A64" s="1"/>
      <c r="B64" s="1"/>
      <c r="C64" s="1"/>
      <c r="D64" s="1"/>
      <c r="E64" s="1"/>
      <c r="F64" s="1"/>
      <c r="G64" s="1"/>
      <c r="H64" s="1"/>
      <c r="I64" s="1"/>
      <c r="J64" s="1"/>
      <c r="K64" s="1"/>
      <c r="L64" s="1"/>
      <c r="M64" s="1"/>
      <c r="N64" s="1"/>
      <c r="O64" s="1"/>
      <c r="P64" s="1"/>
      <c r="Q64" s="1"/>
      <c r="R64" s="1"/>
      <c r="S64" s="1"/>
      <c r="T64" s="1"/>
      <c r="U64" s="208" t="s">
        <v>912</v>
      </c>
      <c r="V64" s="52" t="s">
        <v>913</v>
      </c>
      <c r="W64" s="53">
        <v>422.05</v>
      </c>
      <c r="X64" s="53" t="s">
        <v>852</v>
      </c>
    </row>
    <row r="65" spans="1:24" x14ac:dyDescent="0.3">
      <c r="A65" s="1"/>
      <c r="B65" s="1"/>
      <c r="C65" s="1"/>
      <c r="D65" s="1"/>
      <c r="E65" s="1"/>
      <c r="F65" s="1"/>
      <c r="G65" s="1"/>
      <c r="H65" s="1"/>
      <c r="I65" s="1"/>
      <c r="J65" s="1"/>
      <c r="K65" s="1"/>
      <c r="L65" s="1"/>
      <c r="M65" s="1"/>
      <c r="N65" s="1"/>
      <c r="O65" s="1"/>
      <c r="P65" s="1"/>
      <c r="Q65" s="1"/>
      <c r="R65" s="1"/>
      <c r="S65" s="1"/>
      <c r="T65" s="1"/>
      <c r="U65" s="208"/>
      <c r="V65" s="52" t="s">
        <v>914</v>
      </c>
      <c r="W65" s="53">
        <v>161.4</v>
      </c>
      <c r="X65" s="53" t="s">
        <v>852</v>
      </c>
    </row>
    <row r="66" spans="1:24" x14ac:dyDescent="0.3">
      <c r="A66" s="1"/>
      <c r="B66" s="1"/>
      <c r="C66" s="1"/>
      <c r="D66" s="1"/>
      <c r="E66" s="1"/>
      <c r="F66" s="1"/>
      <c r="G66" s="1"/>
      <c r="H66" s="1"/>
      <c r="I66" s="1"/>
      <c r="J66" s="1"/>
      <c r="K66" s="1"/>
      <c r="L66" s="1"/>
      <c r="M66" s="1"/>
      <c r="N66" s="1"/>
      <c r="O66" s="1"/>
      <c r="P66" s="1"/>
      <c r="Q66" s="1"/>
      <c r="R66" s="1"/>
      <c r="S66" s="1"/>
      <c r="T66" s="1"/>
      <c r="U66" s="208" t="s">
        <v>116</v>
      </c>
      <c r="V66" s="52" t="s">
        <v>915</v>
      </c>
      <c r="W66" s="53">
        <v>48</v>
      </c>
      <c r="X66" s="53" t="s">
        <v>852</v>
      </c>
    </row>
    <row r="67" spans="1:24" x14ac:dyDescent="0.3">
      <c r="A67" s="1"/>
      <c r="B67" s="1"/>
      <c r="C67" s="1"/>
      <c r="D67" s="1"/>
      <c r="E67" s="1"/>
      <c r="F67" s="1"/>
      <c r="G67" s="1"/>
      <c r="H67" s="1"/>
      <c r="I67" s="1"/>
      <c r="J67" s="1"/>
      <c r="K67" s="1"/>
      <c r="L67" s="1"/>
      <c r="M67" s="1"/>
      <c r="N67" s="1"/>
      <c r="O67" s="1"/>
      <c r="P67" s="1"/>
      <c r="Q67" s="1"/>
      <c r="R67" s="1"/>
      <c r="S67" s="1"/>
      <c r="T67" s="1"/>
      <c r="U67" s="208"/>
      <c r="V67" s="52" t="s">
        <v>916</v>
      </c>
      <c r="W67" s="53">
        <v>748.55</v>
      </c>
      <c r="X67" s="53" t="s">
        <v>852</v>
      </c>
    </row>
    <row r="68" spans="1:24" x14ac:dyDescent="0.3">
      <c r="A68" s="1"/>
      <c r="B68" s="1"/>
      <c r="C68" s="1"/>
      <c r="D68" s="1"/>
      <c r="E68" s="1"/>
      <c r="F68" s="1"/>
      <c r="G68" s="1"/>
      <c r="H68" s="1"/>
      <c r="I68" s="1"/>
      <c r="J68" s="1"/>
      <c r="K68" s="1"/>
      <c r="L68" s="1"/>
      <c r="M68" s="1"/>
      <c r="N68" s="1"/>
      <c r="O68" s="1"/>
      <c r="P68" s="1"/>
      <c r="Q68" s="1"/>
      <c r="R68" s="1"/>
      <c r="S68" s="1"/>
      <c r="T68" s="1"/>
      <c r="U68" s="208"/>
      <c r="V68" s="52" t="s">
        <v>117</v>
      </c>
      <c r="W68" s="53" t="s">
        <v>852</v>
      </c>
      <c r="X68" s="53">
        <v>1592.9</v>
      </c>
    </row>
    <row r="69" spans="1:24" x14ac:dyDescent="0.3">
      <c r="A69" s="1"/>
      <c r="B69" s="1"/>
      <c r="C69" s="1"/>
      <c r="D69" s="1"/>
      <c r="E69" s="1"/>
      <c r="F69" s="1"/>
      <c r="G69" s="1"/>
      <c r="H69" s="1"/>
      <c r="I69" s="1"/>
      <c r="J69" s="1"/>
      <c r="K69" s="1"/>
      <c r="L69" s="1"/>
      <c r="M69" s="1"/>
      <c r="N69" s="1"/>
      <c r="O69" s="1"/>
      <c r="P69" s="1"/>
      <c r="Q69" s="1"/>
      <c r="R69" s="1"/>
      <c r="S69" s="1"/>
      <c r="T69" s="1"/>
      <c r="U69" s="208"/>
      <c r="V69" s="52" t="s">
        <v>917</v>
      </c>
      <c r="W69" s="53" t="s">
        <v>852</v>
      </c>
      <c r="X69" s="53">
        <v>222.85</v>
      </c>
    </row>
    <row r="70" spans="1:24" x14ac:dyDescent="0.3">
      <c r="A70" s="1"/>
      <c r="B70" s="1"/>
      <c r="C70" s="1"/>
      <c r="D70" s="1"/>
      <c r="E70" s="1"/>
      <c r="F70" s="1"/>
      <c r="G70" s="1"/>
      <c r="H70" s="1"/>
      <c r="I70" s="1"/>
      <c r="J70" s="1"/>
      <c r="K70" s="1"/>
      <c r="L70" s="1"/>
      <c r="M70" s="1"/>
      <c r="N70" s="1"/>
      <c r="O70" s="1"/>
      <c r="P70" s="1"/>
      <c r="Q70" s="1"/>
      <c r="R70" s="1"/>
      <c r="S70" s="1"/>
      <c r="T70" s="1"/>
      <c r="U70" s="208"/>
      <c r="V70" s="52" t="s">
        <v>918</v>
      </c>
      <c r="W70" s="53" t="s">
        <v>852</v>
      </c>
      <c r="X70" s="53">
        <v>855.1</v>
      </c>
    </row>
    <row r="71" spans="1:24" x14ac:dyDescent="0.3">
      <c r="A71" s="1"/>
      <c r="B71" s="1"/>
      <c r="C71" s="1"/>
      <c r="D71" s="1"/>
      <c r="E71" s="1"/>
      <c r="F71" s="1"/>
      <c r="G71" s="1"/>
      <c r="H71" s="1"/>
      <c r="I71" s="1"/>
      <c r="J71" s="1"/>
      <c r="K71" s="1"/>
      <c r="L71" s="1"/>
      <c r="M71" s="1"/>
      <c r="N71" s="1"/>
      <c r="O71" s="1"/>
      <c r="P71" s="1"/>
      <c r="Q71" s="1"/>
      <c r="R71" s="1"/>
      <c r="S71" s="1"/>
      <c r="T71" s="1"/>
      <c r="U71" s="208"/>
      <c r="V71" s="52" t="s">
        <v>919</v>
      </c>
      <c r="W71" s="53">
        <v>133.35</v>
      </c>
      <c r="X71" s="53" t="s">
        <v>852</v>
      </c>
    </row>
    <row r="72" spans="1:24" x14ac:dyDescent="0.3">
      <c r="A72" s="1"/>
      <c r="B72" s="1"/>
      <c r="C72" s="1"/>
      <c r="D72" s="1"/>
      <c r="E72" s="1"/>
      <c r="F72" s="1"/>
      <c r="G72" s="1"/>
      <c r="H72" s="1"/>
      <c r="I72" s="1"/>
      <c r="J72" s="1"/>
      <c r="K72" s="1"/>
      <c r="L72" s="1"/>
      <c r="M72" s="1"/>
      <c r="N72" s="1"/>
      <c r="O72" s="1"/>
      <c r="P72" s="1"/>
      <c r="Q72" s="1"/>
      <c r="R72" s="1"/>
      <c r="S72" s="1"/>
      <c r="T72" s="1"/>
      <c r="U72" s="208"/>
      <c r="V72" s="52" t="s">
        <v>920</v>
      </c>
      <c r="W72" s="53">
        <v>41.8</v>
      </c>
      <c r="X72" s="53" t="s">
        <v>852</v>
      </c>
    </row>
    <row r="73" spans="1:24" x14ac:dyDescent="0.3">
      <c r="A73" s="1"/>
      <c r="B73" s="1"/>
      <c r="C73" s="1"/>
      <c r="D73" s="1"/>
      <c r="E73" s="1"/>
      <c r="F73" s="1"/>
      <c r="G73" s="1"/>
      <c r="H73" s="1"/>
      <c r="I73" s="1"/>
      <c r="J73" s="1"/>
      <c r="K73" s="1"/>
      <c r="L73" s="1"/>
      <c r="M73" s="1"/>
      <c r="N73" s="1"/>
      <c r="O73" s="1"/>
      <c r="P73" s="1"/>
      <c r="Q73" s="1"/>
      <c r="R73" s="1"/>
      <c r="S73" s="1"/>
      <c r="T73" s="1"/>
      <c r="U73" s="208"/>
      <c r="V73" s="52" t="s">
        <v>921</v>
      </c>
      <c r="W73" s="53">
        <v>2204</v>
      </c>
      <c r="X73" s="53" t="s">
        <v>852</v>
      </c>
    </row>
    <row r="74" spans="1:24" x14ac:dyDescent="0.3">
      <c r="A74" s="1"/>
      <c r="B74" s="1"/>
      <c r="C74" s="1"/>
      <c r="D74" s="1"/>
      <c r="E74" s="1"/>
      <c r="F74" s="1"/>
      <c r="G74" s="1"/>
      <c r="H74" s="1"/>
      <c r="I74" s="1"/>
      <c r="J74" s="1"/>
      <c r="K74" s="1"/>
      <c r="L74" s="1"/>
      <c r="M74" s="1"/>
      <c r="N74" s="1"/>
      <c r="O74" s="1"/>
      <c r="P74" s="1"/>
      <c r="Q74" s="1"/>
      <c r="R74" s="1"/>
      <c r="S74" s="1"/>
      <c r="T74" s="1"/>
      <c r="U74" s="208" t="s">
        <v>500</v>
      </c>
      <c r="V74" s="52" t="s">
        <v>922</v>
      </c>
      <c r="W74" s="53">
        <v>226.4</v>
      </c>
      <c r="X74" s="53" t="s">
        <v>852</v>
      </c>
    </row>
    <row r="75" spans="1:24" x14ac:dyDescent="0.3">
      <c r="A75" s="1"/>
      <c r="B75" s="1"/>
      <c r="C75" s="1"/>
      <c r="D75" s="1"/>
      <c r="E75" s="1"/>
      <c r="F75" s="1"/>
      <c r="G75" s="1"/>
      <c r="H75" s="1"/>
      <c r="I75" s="1"/>
      <c r="J75" s="1"/>
      <c r="K75" s="1"/>
      <c r="L75" s="1"/>
      <c r="M75" s="1"/>
      <c r="N75" s="1"/>
      <c r="O75" s="1"/>
      <c r="P75" s="1"/>
      <c r="Q75" s="1"/>
      <c r="R75" s="1"/>
      <c r="S75" s="1"/>
      <c r="T75" s="1"/>
      <c r="U75" s="60" t="s">
        <v>900</v>
      </c>
      <c r="V75" s="61"/>
      <c r="W75" s="62">
        <v>21130.455000000002</v>
      </c>
      <c r="X75" s="62">
        <v>52351.95</v>
      </c>
    </row>
  </sheetData>
  <mergeCells count="38">
    <mergeCell ref="B3:L3"/>
    <mergeCell ref="U7"/>
    <mergeCell ref="U8"/>
    <mergeCell ref="U9"/>
    <mergeCell ref="U10"/>
    <mergeCell ref="U11:U12"/>
    <mergeCell ref="U13:U15"/>
    <mergeCell ref="U16:U19"/>
    <mergeCell ref="U20"/>
    <mergeCell ref="U21:U22"/>
    <mergeCell ref="U23"/>
    <mergeCell ref="U24:U25"/>
    <mergeCell ref="U26"/>
    <mergeCell ref="U27"/>
    <mergeCell ref="U28"/>
    <mergeCell ref="U29:U30"/>
    <mergeCell ref="U31"/>
    <mergeCell ref="U32"/>
    <mergeCell ref="U33"/>
    <mergeCell ref="U34"/>
    <mergeCell ref="U35:U36"/>
    <mergeCell ref="U37:U40"/>
    <mergeCell ref="U41"/>
    <mergeCell ref="U42"/>
    <mergeCell ref="U43"/>
    <mergeCell ref="U44"/>
    <mergeCell ref="U45"/>
    <mergeCell ref="U46"/>
    <mergeCell ref="U47:U48"/>
    <mergeCell ref="U49"/>
    <mergeCell ref="U64:U65"/>
    <mergeCell ref="U66:U73"/>
    <mergeCell ref="U74"/>
    <mergeCell ref="U50"/>
    <mergeCell ref="U51:U54"/>
    <mergeCell ref="U55:U60"/>
    <mergeCell ref="U61"/>
    <mergeCell ref="U62:U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activeCell="K30" sqref="K30"/>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10" t="s">
        <v>923</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row>
    <row r="6" spans="1:69" ht="43.95" customHeight="1" x14ac:dyDescent="0.3">
      <c r="A6" s="1"/>
      <c r="B6" s="209" t="s">
        <v>470</v>
      </c>
      <c r="C6" s="209" t="s">
        <v>144</v>
      </c>
      <c r="D6" s="209" t="s">
        <v>528</v>
      </c>
      <c r="E6" s="209" t="s">
        <v>529</v>
      </c>
      <c r="F6" s="209" t="s">
        <v>514</v>
      </c>
      <c r="G6" s="209" t="s">
        <v>515</v>
      </c>
      <c r="H6" s="209" t="s">
        <v>516</v>
      </c>
      <c r="I6" s="209" t="s">
        <v>527</v>
      </c>
      <c r="J6" s="209" t="s">
        <v>494</v>
      </c>
      <c r="K6" s="209" t="s">
        <v>517</v>
      </c>
      <c r="L6" s="209"/>
      <c r="M6" s="209"/>
      <c r="N6" s="209"/>
      <c r="O6" s="209"/>
      <c r="P6" s="209" t="s">
        <v>513</v>
      </c>
      <c r="Q6" s="209" t="s">
        <v>250</v>
      </c>
      <c r="R6" s="209" t="s">
        <v>518</v>
      </c>
      <c r="S6" s="209" t="s">
        <v>502</v>
      </c>
      <c r="T6" s="209" t="s">
        <v>503</v>
      </c>
      <c r="U6" s="209" t="s">
        <v>504</v>
      </c>
      <c r="V6" s="209" t="s">
        <v>519</v>
      </c>
      <c r="W6" s="209"/>
      <c r="X6" s="209" t="s">
        <v>495</v>
      </c>
      <c r="Y6" s="209" t="s">
        <v>68</v>
      </c>
      <c r="Z6" s="209"/>
      <c r="AA6" s="209"/>
      <c r="AB6" s="209"/>
      <c r="AC6" s="209"/>
      <c r="AD6" s="209" t="s">
        <v>520</v>
      </c>
      <c r="AE6" s="209"/>
      <c r="AF6" s="209" t="s">
        <v>521</v>
      </c>
      <c r="AG6" s="209"/>
      <c r="AH6" s="209"/>
      <c r="AI6" s="209"/>
      <c r="AJ6" s="209" t="s">
        <v>496</v>
      </c>
      <c r="AK6" s="209" t="s">
        <v>522</v>
      </c>
      <c r="AL6" s="209" t="s">
        <v>497</v>
      </c>
      <c r="AM6" s="209" t="s">
        <v>505</v>
      </c>
      <c r="AN6" s="209" t="s">
        <v>506</v>
      </c>
      <c r="AO6" s="209" t="s">
        <v>924</v>
      </c>
      <c r="AP6" s="209" t="s">
        <v>523</v>
      </c>
      <c r="AQ6" s="209" t="s">
        <v>498</v>
      </c>
      <c r="AR6" s="209" t="s">
        <v>501</v>
      </c>
      <c r="AS6" s="209" t="s">
        <v>524</v>
      </c>
      <c r="AT6" s="209" t="s">
        <v>507</v>
      </c>
      <c r="AU6" s="209" t="s">
        <v>95</v>
      </c>
      <c r="AV6" s="209"/>
      <c r="AW6" s="209" t="s">
        <v>101</v>
      </c>
      <c r="AX6" s="209"/>
      <c r="AY6" s="209"/>
      <c r="AZ6" s="209"/>
      <c r="BA6" s="209"/>
      <c r="BB6" s="209" t="s">
        <v>508</v>
      </c>
      <c r="BC6" s="209" t="s">
        <v>509</v>
      </c>
      <c r="BD6" s="209" t="s">
        <v>510</v>
      </c>
      <c r="BE6" s="209" t="s">
        <v>499</v>
      </c>
      <c r="BF6" s="209" t="s">
        <v>511</v>
      </c>
      <c r="BG6" s="209"/>
      <c r="BH6" s="209"/>
      <c r="BI6" s="209"/>
      <c r="BJ6" s="209" t="s">
        <v>525</v>
      </c>
      <c r="BK6" s="209" t="s">
        <v>482</v>
      </c>
      <c r="BL6" s="209" t="s">
        <v>530</v>
      </c>
      <c r="BM6" s="209" t="s">
        <v>526</v>
      </c>
      <c r="BN6" s="209"/>
      <c r="BO6" s="209" t="s">
        <v>512</v>
      </c>
      <c r="BP6" s="209" t="s">
        <v>500</v>
      </c>
      <c r="BQ6" s="63" t="s">
        <v>925</v>
      </c>
    </row>
    <row r="7" spans="1:69" x14ac:dyDescent="0.3">
      <c r="A7" s="1"/>
      <c r="B7" s="209"/>
      <c r="C7" s="63" t="s">
        <v>926</v>
      </c>
      <c r="D7" s="63" t="s">
        <v>927</v>
      </c>
      <c r="E7" s="63" t="s">
        <v>928</v>
      </c>
      <c r="F7" s="63" t="s">
        <v>929</v>
      </c>
      <c r="G7" s="63" t="s">
        <v>853</v>
      </c>
      <c r="H7" s="63" t="s">
        <v>930</v>
      </c>
      <c r="I7" s="63" t="s">
        <v>931</v>
      </c>
      <c r="J7" s="63" t="s">
        <v>852</v>
      </c>
      <c r="K7" s="63" t="s">
        <v>861</v>
      </c>
      <c r="L7" s="63" t="s">
        <v>932</v>
      </c>
      <c r="M7" s="63" t="s">
        <v>862</v>
      </c>
      <c r="N7" s="63" t="s">
        <v>863</v>
      </c>
      <c r="O7" s="63" t="s">
        <v>933</v>
      </c>
      <c r="P7" s="63" t="s">
        <v>868</v>
      </c>
      <c r="Q7" s="63" t="s">
        <v>871</v>
      </c>
      <c r="R7" s="63" t="s">
        <v>872</v>
      </c>
      <c r="S7" s="63" t="s">
        <v>873</v>
      </c>
      <c r="T7" s="63" t="s">
        <v>878</v>
      </c>
      <c r="U7" s="63" t="s">
        <v>879</v>
      </c>
      <c r="V7" s="63" t="s">
        <v>852</v>
      </c>
      <c r="W7" s="63" t="s">
        <v>852</v>
      </c>
      <c r="X7" s="63" t="s">
        <v>852</v>
      </c>
      <c r="Y7" s="63" t="s">
        <v>852</v>
      </c>
      <c r="Z7" s="63" t="s">
        <v>852</v>
      </c>
      <c r="AA7" s="63" t="s">
        <v>852</v>
      </c>
      <c r="AB7" s="63" t="s">
        <v>852</v>
      </c>
      <c r="AC7" s="63" t="s">
        <v>852</v>
      </c>
      <c r="AD7" s="63" t="s">
        <v>881</v>
      </c>
      <c r="AE7" s="63" t="s">
        <v>882</v>
      </c>
      <c r="AF7" s="63" t="s">
        <v>934</v>
      </c>
      <c r="AG7" s="63" t="s">
        <v>935</v>
      </c>
      <c r="AH7" s="63" t="s">
        <v>936</v>
      </c>
      <c r="AI7" s="63" t="s">
        <v>886</v>
      </c>
      <c r="AJ7" s="63" t="s">
        <v>852</v>
      </c>
      <c r="AK7" s="63" t="s">
        <v>852</v>
      </c>
      <c r="AL7" s="63" t="s">
        <v>852</v>
      </c>
      <c r="AM7" s="63" t="s">
        <v>937</v>
      </c>
      <c r="AN7" s="63" t="s">
        <v>889</v>
      </c>
      <c r="AO7" s="63" t="s">
        <v>938</v>
      </c>
      <c r="AP7" s="63" t="s">
        <v>852</v>
      </c>
      <c r="AQ7" s="63" t="s">
        <v>852</v>
      </c>
      <c r="AR7" s="63" t="s">
        <v>896</v>
      </c>
      <c r="AS7" s="63" t="s">
        <v>852</v>
      </c>
      <c r="AT7" s="63" t="s">
        <v>852</v>
      </c>
      <c r="AU7" s="63" t="s">
        <v>939</v>
      </c>
      <c r="AV7" s="63" t="s">
        <v>940</v>
      </c>
      <c r="AW7" s="63" t="s">
        <v>852</v>
      </c>
      <c r="AX7" s="63" t="s">
        <v>852</v>
      </c>
      <c r="AY7" s="63" t="s">
        <v>852</v>
      </c>
      <c r="AZ7" s="63" t="s">
        <v>852</v>
      </c>
      <c r="BA7" s="63" t="s">
        <v>904</v>
      </c>
      <c r="BB7" s="63" t="s">
        <v>852</v>
      </c>
      <c r="BC7" s="63" t="s">
        <v>852</v>
      </c>
      <c r="BD7" s="63" t="s">
        <v>852</v>
      </c>
      <c r="BE7" s="63" t="s">
        <v>941</v>
      </c>
      <c r="BF7" s="63" t="s">
        <v>942</v>
      </c>
      <c r="BG7" s="63" t="s">
        <v>943</v>
      </c>
      <c r="BH7" s="63" t="s">
        <v>345</v>
      </c>
      <c r="BI7" s="63" t="s">
        <v>944</v>
      </c>
      <c r="BJ7" s="63" t="s">
        <v>852</v>
      </c>
      <c r="BK7" s="63" t="s">
        <v>945</v>
      </c>
      <c r="BL7" s="63" t="s">
        <v>946</v>
      </c>
      <c r="BM7" s="63" t="s">
        <v>913</v>
      </c>
      <c r="BN7" s="63" t="s">
        <v>947</v>
      </c>
      <c r="BO7" s="63" t="s">
        <v>852</v>
      </c>
      <c r="BP7" s="63" t="s">
        <v>922</v>
      </c>
      <c r="BQ7" s="63" t="s">
        <v>688</v>
      </c>
    </row>
    <row r="8" spans="1:69" x14ac:dyDescent="0.3">
      <c r="A8" s="1"/>
      <c r="B8" s="50" t="s">
        <v>948</v>
      </c>
      <c r="C8" s="64"/>
      <c r="D8" s="64">
        <v>19</v>
      </c>
      <c r="E8" s="64">
        <v>8.1999999999999993</v>
      </c>
      <c r="F8" s="64">
        <v>14.5</v>
      </c>
      <c r="G8" s="64">
        <v>1.2</v>
      </c>
      <c r="H8" s="64"/>
      <c r="I8" s="64">
        <v>9.1999999999999993</v>
      </c>
      <c r="J8" s="64"/>
      <c r="K8" s="64">
        <v>10</v>
      </c>
      <c r="L8" s="64"/>
      <c r="M8" s="64">
        <v>5.3</v>
      </c>
      <c r="N8" s="64">
        <v>8.5</v>
      </c>
      <c r="O8" s="64">
        <v>3.9</v>
      </c>
      <c r="P8" s="64">
        <v>2.2000000000000002</v>
      </c>
      <c r="Q8" s="64">
        <v>2</v>
      </c>
      <c r="R8" s="64">
        <v>14</v>
      </c>
      <c r="S8" s="64">
        <v>19.7</v>
      </c>
      <c r="T8" s="64">
        <v>6.6</v>
      </c>
      <c r="U8" s="64">
        <v>4</v>
      </c>
      <c r="V8" s="64">
        <v>9.3000000000000007</v>
      </c>
      <c r="W8" s="64">
        <v>8.8000000000000007</v>
      </c>
      <c r="X8" s="64">
        <v>0.2</v>
      </c>
      <c r="Y8" s="64"/>
      <c r="Z8" s="64"/>
      <c r="AA8" s="64"/>
      <c r="AB8" s="64"/>
      <c r="AC8" s="64"/>
      <c r="AD8" s="64">
        <v>10.5</v>
      </c>
      <c r="AE8" s="64">
        <v>4.3</v>
      </c>
      <c r="AF8" s="64">
        <v>4.3</v>
      </c>
      <c r="AG8" s="64">
        <v>4.7</v>
      </c>
      <c r="AH8" s="64">
        <v>4.9000000000000004</v>
      </c>
      <c r="AI8" s="64">
        <v>7.4</v>
      </c>
      <c r="AJ8" s="64"/>
      <c r="AK8" s="64">
        <v>12.6</v>
      </c>
      <c r="AL8" s="64">
        <v>15.4</v>
      </c>
      <c r="AM8" s="64">
        <v>3.4</v>
      </c>
      <c r="AN8" s="64">
        <v>18.399999999999999</v>
      </c>
      <c r="AO8" s="64"/>
      <c r="AP8" s="64"/>
      <c r="AQ8" s="64"/>
      <c r="AR8" s="64">
        <v>1.49</v>
      </c>
      <c r="AS8" s="64"/>
      <c r="AT8" s="64"/>
      <c r="AU8" s="64">
        <v>4.8</v>
      </c>
      <c r="AV8" s="64"/>
      <c r="AW8" s="64">
        <v>0.9</v>
      </c>
      <c r="AX8" s="64"/>
      <c r="AY8" s="64"/>
      <c r="AZ8" s="64"/>
      <c r="BA8" s="64">
        <v>0.6</v>
      </c>
      <c r="BB8" s="64"/>
      <c r="BC8" s="64"/>
      <c r="BD8" s="64"/>
      <c r="BE8" s="64">
        <v>7.6</v>
      </c>
      <c r="BF8" s="64">
        <v>4.5</v>
      </c>
      <c r="BG8" s="64">
        <v>2.6</v>
      </c>
      <c r="BH8" s="64">
        <v>1.1000000000000001</v>
      </c>
      <c r="BI8" s="64">
        <v>2.4</v>
      </c>
      <c r="BJ8" s="64"/>
      <c r="BK8" s="64"/>
      <c r="BL8" s="64"/>
      <c r="BM8" s="64">
        <v>17.399999999999999</v>
      </c>
      <c r="BN8" s="64">
        <v>6.8</v>
      </c>
      <c r="BO8" s="64"/>
      <c r="BP8" s="64">
        <v>13.3</v>
      </c>
      <c r="BQ8" s="65">
        <v>295.99</v>
      </c>
    </row>
    <row r="9" spans="1:69" x14ac:dyDescent="0.3">
      <c r="A9" s="1"/>
      <c r="B9" s="54" t="s">
        <v>949</v>
      </c>
      <c r="C9" s="66"/>
      <c r="D9" s="66">
        <v>19.100000000000001</v>
      </c>
      <c r="E9" s="66">
        <v>7.4</v>
      </c>
      <c r="F9" s="66">
        <v>9.4</v>
      </c>
      <c r="G9" s="66">
        <v>1.3</v>
      </c>
      <c r="H9" s="66"/>
      <c r="I9" s="66">
        <v>9.1999999999999993</v>
      </c>
      <c r="J9" s="66"/>
      <c r="K9" s="66">
        <v>10</v>
      </c>
      <c r="L9" s="66"/>
      <c r="M9" s="66">
        <v>5.2</v>
      </c>
      <c r="N9" s="66">
        <v>8</v>
      </c>
      <c r="O9" s="66">
        <v>3.9</v>
      </c>
      <c r="P9" s="66">
        <v>2.2000000000000002</v>
      </c>
      <c r="Q9" s="66">
        <v>2</v>
      </c>
      <c r="R9" s="66">
        <v>14</v>
      </c>
      <c r="S9" s="66">
        <v>19.7</v>
      </c>
      <c r="T9" s="66">
        <v>6.6</v>
      </c>
      <c r="U9" s="66">
        <v>4</v>
      </c>
      <c r="V9" s="66">
        <v>7.6</v>
      </c>
      <c r="W9" s="66">
        <v>4.9000000000000004</v>
      </c>
      <c r="X9" s="66">
        <v>0.2</v>
      </c>
      <c r="Y9" s="66"/>
      <c r="Z9" s="66"/>
      <c r="AA9" s="66"/>
      <c r="AB9" s="66"/>
      <c r="AC9" s="66"/>
      <c r="AD9" s="66">
        <v>10.5</v>
      </c>
      <c r="AE9" s="66">
        <v>4.3</v>
      </c>
      <c r="AF9" s="66">
        <v>4.3</v>
      </c>
      <c r="AG9" s="66">
        <v>4.7</v>
      </c>
      <c r="AH9" s="66">
        <v>4.9000000000000004</v>
      </c>
      <c r="AI9" s="66">
        <v>7.4</v>
      </c>
      <c r="AJ9" s="66"/>
      <c r="AK9" s="66">
        <v>14.4</v>
      </c>
      <c r="AL9" s="66">
        <v>16.899999999999999</v>
      </c>
      <c r="AM9" s="66">
        <v>3.4</v>
      </c>
      <c r="AN9" s="66">
        <v>18.399999999999999</v>
      </c>
      <c r="AO9" s="66"/>
      <c r="AP9" s="66"/>
      <c r="AQ9" s="66"/>
      <c r="AR9" s="66">
        <v>1.49</v>
      </c>
      <c r="AS9" s="66"/>
      <c r="AT9" s="66"/>
      <c r="AU9" s="66"/>
      <c r="AV9" s="66"/>
      <c r="AW9" s="66"/>
      <c r="AX9" s="66"/>
      <c r="AY9" s="66"/>
      <c r="AZ9" s="66"/>
      <c r="BA9" s="66">
        <v>0.6</v>
      </c>
      <c r="BB9" s="66"/>
      <c r="BC9" s="66"/>
      <c r="BD9" s="66"/>
      <c r="BE9" s="66">
        <v>7.6</v>
      </c>
      <c r="BF9" s="66">
        <v>4.5</v>
      </c>
      <c r="BG9" s="66">
        <v>2.6</v>
      </c>
      <c r="BH9" s="66">
        <v>1.1000000000000001</v>
      </c>
      <c r="BI9" s="66">
        <v>2.4</v>
      </c>
      <c r="BJ9" s="66"/>
      <c r="BK9" s="66"/>
      <c r="BL9" s="66"/>
      <c r="BM9" s="66">
        <v>17.5</v>
      </c>
      <c r="BN9" s="66">
        <v>6.7</v>
      </c>
      <c r="BO9" s="66"/>
      <c r="BP9" s="66">
        <v>12.3</v>
      </c>
      <c r="BQ9" s="67">
        <v>280.69</v>
      </c>
    </row>
    <row r="10" spans="1:69" x14ac:dyDescent="0.3">
      <c r="A10" s="1"/>
      <c r="B10" s="54" t="s">
        <v>950</v>
      </c>
      <c r="C10" s="66"/>
      <c r="D10" s="66">
        <v>19.100000000000001</v>
      </c>
      <c r="E10" s="66">
        <v>7.5</v>
      </c>
      <c r="F10" s="66">
        <v>4.4000000000000004</v>
      </c>
      <c r="G10" s="66">
        <v>1.2</v>
      </c>
      <c r="H10" s="66"/>
      <c r="I10" s="66">
        <v>9.1999999999999993</v>
      </c>
      <c r="J10" s="66"/>
      <c r="K10" s="66">
        <v>10</v>
      </c>
      <c r="L10" s="66"/>
      <c r="M10" s="66">
        <v>5.3</v>
      </c>
      <c r="N10" s="66">
        <v>7.5</v>
      </c>
      <c r="O10" s="66">
        <v>3.9</v>
      </c>
      <c r="P10" s="66">
        <v>2.2000000000000002</v>
      </c>
      <c r="Q10" s="66">
        <v>2</v>
      </c>
      <c r="R10" s="66">
        <v>14</v>
      </c>
      <c r="S10" s="66">
        <v>19.8</v>
      </c>
      <c r="T10" s="66">
        <v>6.6</v>
      </c>
      <c r="U10" s="66">
        <v>4</v>
      </c>
      <c r="V10" s="66">
        <v>8.6</v>
      </c>
      <c r="W10" s="66">
        <v>5</v>
      </c>
      <c r="X10" s="66">
        <v>0.2</v>
      </c>
      <c r="Y10" s="66"/>
      <c r="Z10" s="66"/>
      <c r="AA10" s="66"/>
      <c r="AB10" s="66"/>
      <c r="AC10" s="66"/>
      <c r="AD10" s="66">
        <v>10.5</v>
      </c>
      <c r="AE10" s="66">
        <v>4.3</v>
      </c>
      <c r="AF10" s="66">
        <v>4.3</v>
      </c>
      <c r="AG10" s="66">
        <v>4.7</v>
      </c>
      <c r="AH10" s="66">
        <v>4.9000000000000004</v>
      </c>
      <c r="AI10" s="66">
        <v>7.4</v>
      </c>
      <c r="AJ10" s="66"/>
      <c r="AK10" s="66">
        <v>16.399999999999999</v>
      </c>
      <c r="AL10" s="66">
        <v>16.3</v>
      </c>
      <c r="AM10" s="66">
        <v>3.4</v>
      </c>
      <c r="AN10" s="66">
        <v>18.399999999999999</v>
      </c>
      <c r="AO10" s="66"/>
      <c r="AP10" s="66"/>
      <c r="AQ10" s="66"/>
      <c r="AR10" s="66">
        <v>1.49</v>
      </c>
      <c r="AS10" s="66"/>
      <c r="AT10" s="66"/>
      <c r="AU10" s="66"/>
      <c r="AV10" s="66"/>
      <c r="AW10" s="66"/>
      <c r="AX10" s="66"/>
      <c r="AY10" s="66"/>
      <c r="AZ10" s="66"/>
      <c r="BA10" s="66">
        <v>0.6</v>
      </c>
      <c r="BB10" s="66"/>
      <c r="BC10" s="66"/>
      <c r="BD10" s="66"/>
      <c r="BE10" s="66">
        <v>7.6</v>
      </c>
      <c r="BF10" s="66">
        <v>4.5</v>
      </c>
      <c r="BG10" s="66">
        <v>2.6</v>
      </c>
      <c r="BH10" s="66">
        <v>1.1000000000000001</v>
      </c>
      <c r="BI10" s="66">
        <v>2.4</v>
      </c>
      <c r="BJ10" s="66"/>
      <c r="BK10" s="66"/>
      <c r="BL10" s="66"/>
      <c r="BM10" s="66">
        <v>17.600000000000001</v>
      </c>
      <c r="BN10" s="66">
        <v>6.7</v>
      </c>
      <c r="BO10" s="66"/>
      <c r="BP10" s="66">
        <v>12</v>
      </c>
      <c r="BQ10" s="67">
        <v>277.69</v>
      </c>
    </row>
    <row r="11" spans="1:69" x14ac:dyDescent="0.3">
      <c r="A11" s="1"/>
      <c r="B11" s="54" t="s">
        <v>951</v>
      </c>
      <c r="C11" s="66"/>
      <c r="D11" s="66">
        <v>19.100000000000001</v>
      </c>
      <c r="E11" s="66">
        <v>8.6</v>
      </c>
      <c r="F11" s="66"/>
      <c r="G11" s="66">
        <v>1.2</v>
      </c>
      <c r="H11" s="66"/>
      <c r="I11" s="66">
        <v>9</v>
      </c>
      <c r="J11" s="66"/>
      <c r="K11" s="66">
        <v>10</v>
      </c>
      <c r="L11" s="66"/>
      <c r="M11" s="66">
        <v>5.2</v>
      </c>
      <c r="N11" s="66">
        <v>6.9</v>
      </c>
      <c r="O11" s="66">
        <v>3.9</v>
      </c>
      <c r="P11" s="66">
        <v>2.2000000000000002</v>
      </c>
      <c r="Q11" s="66">
        <v>2</v>
      </c>
      <c r="R11" s="66">
        <v>14</v>
      </c>
      <c r="S11" s="66">
        <v>19.8</v>
      </c>
      <c r="T11" s="66">
        <v>6.6</v>
      </c>
      <c r="U11" s="66">
        <v>7.5</v>
      </c>
      <c r="V11" s="66">
        <v>5.5</v>
      </c>
      <c r="W11" s="66">
        <v>3.6</v>
      </c>
      <c r="X11" s="66">
        <v>0.2</v>
      </c>
      <c r="Y11" s="66"/>
      <c r="Z11" s="66"/>
      <c r="AA11" s="66">
        <v>0.1</v>
      </c>
      <c r="AB11" s="66"/>
      <c r="AC11" s="66"/>
      <c r="AD11" s="66">
        <v>10.5</v>
      </c>
      <c r="AE11" s="66">
        <v>4.3</v>
      </c>
      <c r="AF11" s="66">
        <v>4</v>
      </c>
      <c r="AG11" s="66">
        <v>4.7</v>
      </c>
      <c r="AH11" s="66">
        <v>4.9000000000000004</v>
      </c>
      <c r="AI11" s="66">
        <v>7.5</v>
      </c>
      <c r="AJ11" s="66"/>
      <c r="AK11" s="66">
        <v>10.6</v>
      </c>
      <c r="AL11" s="66">
        <v>12.1</v>
      </c>
      <c r="AM11" s="66">
        <v>3.4</v>
      </c>
      <c r="AN11" s="66">
        <v>18.399999999999999</v>
      </c>
      <c r="AO11" s="66"/>
      <c r="AP11" s="66"/>
      <c r="AQ11" s="66"/>
      <c r="AR11" s="66">
        <v>1.49</v>
      </c>
      <c r="AS11" s="66"/>
      <c r="AT11" s="66"/>
      <c r="AU11" s="66"/>
      <c r="AV11" s="66"/>
      <c r="AW11" s="66"/>
      <c r="AX11" s="66"/>
      <c r="AY11" s="66"/>
      <c r="AZ11" s="66"/>
      <c r="BA11" s="66">
        <v>0.6</v>
      </c>
      <c r="BB11" s="66"/>
      <c r="BC11" s="66"/>
      <c r="BD11" s="66"/>
      <c r="BE11" s="66">
        <v>7.6</v>
      </c>
      <c r="BF11" s="66">
        <v>4.5</v>
      </c>
      <c r="BG11" s="66">
        <v>2.6</v>
      </c>
      <c r="BH11" s="66">
        <v>1.1000000000000001</v>
      </c>
      <c r="BI11" s="66">
        <v>2.4</v>
      </c>
      <c r="BJ11" s="66"/>
      <c r="BK11" s="66"/>
      <c r="BL11" s="66"/>
      <c r="BM11" s="66">
        <v>17.899999999999999</v>
      </c>
      <c r="BN11" s="66">
        <v>6.6</v>
      </c>
      <c r="BO11" s="66"/>
      <c r="BP11" s="66">
        <v>11.5</v>
      </c>
      <c r="BQ11" s="67">
        <v>262.08999999999997</v>
      </c>
    </row>
    <row r="12" spans="1:69" x14ac:dyDescent="0.3">
      <c r="A12" s="1"/>
      <c r="B12" s="54" t="s">
        <v>952</v>
      </c>
      <c r="C12" s="66"/>
      <c r="D12" s="66">
        <v>19.100000000000001</v>
      </c>
      <c r="E12" s="66">
        <v>8.6999999999999993</v>
      </c>
      <c r="F12" s="66"/>
      <c r="G12" s="66">
        <v>1.2</v>
      </c>
      <c r="H12" s="66"/>
      <c r="I12" s="66">
        <v>9.1999999999999993</v>
      </c>
      <c r="J12" s="66"/>
      <c r="K12" s="66">
        <v>10</v>
      </c>
      <c r="L12" s="66"/>
      <c r="M12" s="66">
        <v>5.3</v>
      </c>
      <c r="N12" s="66">
        <v>7</v>
      </c>
      <c r="O12" s="66">
        <v>3.9</v>
      </c>
      <c r="P12" s="66">
        <v>2.2000000000000002</v>
      </c>
      <c r="Q12" s="66">
        <v>2</v>
      </c>
      <c r="R12" s="66">
        <v>14</v>
      </c>
      <c r="S12" s="66">
        <v>19.899999999999999</v>
      </c>
      <c r="T12" s="66">
        <v>6.6</v>
      </c>
      <c r="U12" s="66">
        <v>7.5</v>
      </c>
      <c r="V12" s="66">
        <v>6.2</v>
      </c>
      <c r="W12" s="66">
        <v>0.1</v>
      </c>
      <c r="X12" s="66">
        <v>0.2</v>
      </c>
      <c r="Y12" s="66"/>
      <c r="Z12" s="66"/>
      <c r="AA12" s="66">
        <v>0.1</v>
      </c>
      <c r="AB12" s="66"/>
      <c r="AC12" s="66"/>
      <c r="AD12" s="66">
        <v>10.5</v>
      </c>
      <c r="AE12" s="66">
        <v>4.3</v>
      </c>
      <c r="AF12" s="66">
        <v>4</v>
      </c>
      <c r="AG12" s="66">
        <v>4.7</v>
      </c>
      <c r="AH12" s="66">
        <v>4.9000000000000004</v>
      </c>
      <c r="AI12" s="66">
        <v>7.5</v>
      </c>
      <c r="AJ12" s="66"/>
      <c r="AK12" s="66">
        <v>10.9</v>
      </c>
      <c r="AL12" s="66">
        <v>12.2</v>
      </c>
      <c r="AM12" s="66">
        <v>3.4</v>
      </c>
      <c r="AN12" s="66">
        <v>18.399999999999999</v>
      </c>
      <c r="AO12" s="66"/>
      <c r="AP12" s="66"/>
      <c r="AQ12" s="66"/>
      <c r="AR12" s="66">
        <v>1.49</v>
      </c>
      <c r="AS12" s="66"/>
      <c r="AT12" s="66"/>
      <c r="AU12" s="66"/>
      <c r="AV12" s="66"/>
      <c r="AW12" s="66">
        <v>9.1</v>
      </c>
      <c r="AX12" s="66"/>
      <c r="AY12" s="66">
        <v>12.9</v>
      </c>
      <c r="AZ12" s="66"/>
      <c r="BA12" s="66">
        <v>0.6</v>
      </c>
      <c r="BB12" s="66"/>
      <c r="BC12" s="66"/>
      <c r="BD12" s="66"/>
      <c r="BE12" s="66">
        <v>7.7</v>
      </c>
      <c r="BF12" s="66">
        <v>4.5</v>
      </c>
      <c r="BG12" s="66">
        <v>2.6</v>
      </c>
      <c r="BH12" s="66">
        <v>1.1000000000000001</v>
      </c>
      <c r="BI12" s="66">
        <v>2.4</v>
      </c>
      <c r="BJ12" s="66"/>
      <c r="BK12" s="66"/>
      <c r="BL12" s="66"/>
      <c r="BM12" s="66">
        <v>18</v>
      </c>
      <c r="BN12" s="66">
        <v>6.7</v>
      </c>
      <c r="BO12" s="66"/>
      <c r="BP12" s="66">
        <v>11.1</v>
      </c>
      <c r="BQ12" s="67">
        <v>282.19</v>
      </c>
    </row>
    <row r="13" spans="1:69" x14ac:dyDescent="0.3">
      <c r="A13" s="1"/>
      <c r="B13" s="54" t="s">
        <v>953</v>
      </c>
      <c r="C13" s="66"/>
      <c r="D13" s="66">
        <v>19.100000000000001</v>
      </c>
      <c r="E13" s="66">
        <v>7.7</v>
      </c>
      <c r="F13" s="66"/>
      <c r="G13" s="66">
        <v>1.2</v>
      </c>
      <c r="H13" s="66"/>
      <c r="I13" s="66">
        <v>9.4</v>
      </c>
      <c r="J13" s="66"/>
      <c r="K13" s="66">
        <v>10</v>
      </c>
      <c r="L13" s="66"/>
      <c r="M13" s="66">
        <v>5.2</v>
      </c>
      <c r="N13" s="66">
        <v>6.8</v>
      </c>
      <c r="O13" s="66">
        <v>3.7</v>
      </c>
      <c r="P13" s="66">
        <v>2.2000000000000002</v>
      </c>
      <c r="Q13" s="66">
        <v>2</v>
      </c>
      <c r="R13" s="66">
        <v>14</v>
      </c>
      <c r="S13" s="66">
        <v>19.600000000000001</v>
      </c>
      <c r="T13" s="66">
        <v>6.6</v>
      </c>
      <c r="U13" s="66">
        <v>7.5</v>
      </c>
      <c r="V13" s="66">
        <v>8.1</v>
      </c>
      <c r="W13" s="66"/>
      <c r="X13" s="66">
        <v>0.2</v>
      </c>
      <c r="Y13" s="66"/>
      <c r="Z13" s="66">
        <v>0.3</v>
      </c>
      <c r="AA13" s="66">
        <v>0.4</v>
      </c>
      <c r="AB13" s="66">
        <v>0.1</v>
      </c>
      <c r="AC13" s="66"/>
      <c r="AD13" s="66">
        <v>10.5</v>
      </c>
      <c r="AE13" s="66">
        <v>4.3</v>
      </c>
      <c r="AF13" s="66">
        <v>4</v>
      </c>
      <c r="AG13" s="66">
        <v>4.7</v>
      </c>
      <c r="AH13" s="66">
        <v>4.9000000000000004</v>
      </c>
      <c r="AI13" s="66">
        <v>7.7</v>
      </c>
      <c r="AJ13" s="66"/>
      <c r="AK13" s="66">
        <v>14.1</v>
      </c>
      <c r="AL13" s="66">
        <v>15</v>
      </c>
      <c r="AM13" s="66">
        <v>3.4</v>
      </c>
      <c r="AN13" s="66">
        <v>18.399999999999999</v>
      </c>
      <c r="AO13" s="66"/>
      <c r="AP13" s="66"/>
      <c r="AQ13" s="66"/>
      <c r="AR13" s="66">
        <v>1.49</v>
      </c>
      <c r="AS13" s="66"/>
      <c r="AT13" s="66"/>
      <c r="AU13" s="66"/>
      <c r="AV13" s="66"/>
      <c r="AW13" s="66">
        <v>10.5</v>
      </c>
      <c r="AX13" s="66"/>
      <c r="AY13" s="66">
        <v>11.1</v>
      </c>
      <c r="AZ13" s="66"/>
      <c r="BA13" s="66">
        <v>0.6</v>
      </c>
      <c r="BB13" s="66"/>
      <c r="BC13" s="66"/>
      <c r="BD13" s="66"/>
      <c r="BE13" s="66">
        <v>7.7</v>
      </c>
      <c r="BF13" s="66">
        <v>4.5</v>
      </c>
      <c r="BG13" s="66">
        <v>2.6</v>
      </c>
      <c r="BH13" s="66">
        <v>1.1000000000000001</v>
      </c>
      <c r="BI13" s="66">
        <v>2.4</v>
      </c>
      <c r="BJ13" s="66"/>
      <c r="BK13" s="66"/>
      <c r="BL13" s="66"/>
      <c r="BM13" s="66">
        <v>17.899999999999999</v>
      </c>
      <c r="BN13" s="66">
        <v>6.8</v>
      </c>
      <c r="BO13" s="66"/>
      <c r="BP13" s="66">
        <v>11.3</v>
      </c>
      <c r="BQ13" s="67">
        <v>289.08999999999997</v>
      </c>
    </row>
    <row r="14" spans="1:69" x14ac:dyDescent="0.3">
      <c r="A14" s="1"/>
      <c r="B14" s="54" t="s">
        <v>954</v>
      </c>
      <c r="C14" s="66"/>
      <c r="D14" s="66">
        <v>19.100000000000001</v>
      </c>
      <c r="E14" s="66">
        <v>8</v>
      </c>
      <c r="F14" s="66"/>
      <c r="G14" s="66">
        <v>1.2</v>
      </c>
      <c r="H14" s="66"/>
      <c r="I14" s="66">
        <v>9.1</v>
      </c>
      <c r="J14" s="66"/>
      <c r="K14" s="66">
        <v>10</v>
      </c>
      <c r="L14" s="66"/>
      <c r="M14" s="66">
        <v>5.2</v>
      </c>
      <c r="N14" s="66">
        <v>6.9</v>
      </c>
      <c r="O14" s="66">
        <v>3.7</v>
      </c>
      <c r="P14" s="66">
        <v>2.2000000000000002</v>
      </c>
      <c r="Q14" s="66">
        <v>1.9</v>
      </c>
      <c r="R14" s="66">
        <v>14</v>
      </c>
      <c r="S14" s="66">
        <v>19.899999999999999</v>
      </c>
      <c r="T14" s="66">
        <v>6.8</v>
      </c>
      <c r="U14" s="66">
        <v>7.5</v>
      </c>
      <c r="V14" s="66">
        <v>10</v>
      </c>
      <c r="W14" s="66"/>
      <c r="X14" s="66">
        <v>0.2</v>
      </c>
      <c r="Y14" s="66"/>
      <c r="Z14" s="66">
        <v>1.9</v>
      </c>
      <c r="AA14" s="66">
        <v>2.2000000000000002</v>
      </c>
      <c r="AB14" s="66"/>
      <c r="AC14" s="66"/>
      <c r="AD14" s="66">
        <v>10.5</v>
      </c>
      <c r="AE14" s="66">
        <v>4.3</v>
      </c>
      <c r="AF14" s="66">
        <v>4</v>
      </c>
      <c r="AG14" s="66">
        <v>4.7</v>
      </c>
      <c r="AH14" s="66">
        <v>4.9000000000000004</v>
      </c>
      <c r="AI14" s="66">
        <v>7.6</v>
      </c>
      <c r="AJ14" s="66"/>
      <c r="AK14" s="66">
        <v>11.6</v>
      </c>
      <c r="AL14" s="66">
        <v>13.6</v>
      </c>
      <c r="AM14" s="66">
        <v>3.4</v>
      </c>
      <c r="AN14" s="66">
        <v>18.399999999999999</v>
      </c>
      <c r="AO14" s="66"/>
      <c r="AP14" s="66"/>
      <c r="AQ14" s="66"/>
      <c r="AR14" s="66">
        <v>1.49</v>
      </c>
      <c r="AS14" s="66"/>
      <c r="AT14" s="66"/>
      <c r="AU14" s="66"/>
      <c r="AV14" s="66"/>
      <c r="AW14" s="66">
        <v>4.2</v>
      </c>
      <c r="AX14" s="66"/>
      <c r="AY14" s="66">
        <v>6.5</v>
      </c>
      <c r="AZ14" s="66"/>
      <c r="BA14" s="66">
        <v>0.6</v>
      </c>
      <c r="BB14" s="66"/>
      <c r="BC14" s="66"/>
      <c r="BD14" s="66"/>
      <c r="BE14" s="66">
        <v>7.7</v>
      </c>
      <c r="BF14" s="66">
        <v>4.5</v>
      </c>
      <c r="BG14" s="66">
        <v>2.6</v>
      </c>
      <c r="BH14" s="66">
        <v>1.1000000000000001</v>
      </c>
      <c r="BI14" s="66">
        <v>2.4</v>
      </c>
      <c r="BJ14" s="66"/>
      <c r="BK14" s="66"/>
      <c r="BL14" s="66"/>
      <c r="BM14" s="66">
        <v>17.7</v>
      </c>
      <c r="BN14" s="66">
        <v>6.8</v>
      </c>
      <c r="BO14" s="66"/>
      <c r="BP14" s="66">
        <v>11.3</v>
      </c>
      <c r="BQ14" s="67">
        <v>279.69</v>
      </c>
    </row>
    <row r="15" spans="1:69" x14ac:dyDescent="0.3">
      <c r="A15" s="1"/>
      <c r="B15" s="56" t="s">
        <v>955</v>
      </c>
      <c r="C15" s="68"/>
      <c r="D15" s="68">
        <v>19.100000000000001</v>
      </c>
      <c r="E15" s="68">
        <v>8.8000000000000007</v>
      </c>
      <c r="F15" s="68"/>
      <c r="G15" s="68">
        <v>1.2</v>
      </c>
      <c r="H15" s="68"/>
      <c r="I15" s="68">
        <v>9.3000000000000007</v>
      </c>
      <c r="J15" s="68"/>
      <c r="K15" s="68">
        <v>10</v>
      </c>
      <c r="L15" s="68"/>
      <c r="M15" s="68">
        <v>5.2</v>
      </c>
      <c r="N15" s="68">
        <v>7</v>
      </c>
      <c r="O15" s="68">
        <v>3.8</v>
      </c>
      <c r="P15" s="68">
        <v>2.2000000000000002</v>
      </c>
      <c r="Q15" s="68">
        <v>2</v>
      </c>
      <c r="R15" s="68">
        <v>14</v>
      </c>
      <c r="S15" s="68">
        <v>19.8</v>
      </c>
      <c r="T15" s="68">
        <v>7</v>
      </c>
      <c r="U15" s="68">
        <v>4</v>
      </c>
      <c r="V15" s="68">
        <v>13</v>
      </c>
      <c r="W15" s="68"/>
      <c r="X15" s="68">
        <v>0.2</v>
      </c>
      <c r="Y15" s="68"/>
      <c r="Z15" s="68">
        <v>4.7</v>
      </c>
      <c r="AA15" s="68">
        <v>5.0999999999999996</v>
      </c>
      <c r="AB15" s="68">
        <v>0.5</v>
      </c>
      <c r="AC15" s="68">
        <v>0.2</v>
      </c>
      <c r="AD15" s="68">
        <v>10.5</v>
      </c>
      <c r="AE15" s="68">
        <v>4.3</v>
      </c>
      <c r="AF15" s="68">
        <v>4.2</v>
      </c>
      <c r="AG15" s="68">
        <v>4.8</v>
      </c>
      <c r="AH15" s="68">
        <v>5</v>
      </c>
      <c r="AI15" s="68">
        <v>7.6</v>
      </c>
      <c r="AJ15" s="68"/>
      <c r="AK15" s="68">
        <v>10.3</v>
      </c>
      <c r="AL15" s="68">
        <v>14.2</v>
      </c>
      <c r="AM15" s="68">
        <v>3.4</v>
      </c>
      <c r="AN15" s="68">
        <v>18.399999999999999</v>
      </c>
      <c r="AO15" s="68"/>
      <c r="AP15" s="68"/>
      <c r="AQ15" s="68"/>
      <c r="AR15" s="68">
        <v>1.5</v>
      </c>
      <c r="AS15" s="68"/>
      <c r="AT15" s="68"/>
      <c r="AU15" s="68"/>
      <c r="AV15" s="68"/>
      <c r="AW15" s="68">
        <v>5.0999999999999996</v>
      </c>
      <c r="AX15" s="68"/>
      <c r="AY15" s="68">
        <v>3.5</v>
      </c>
      <c r="AZ15" s="68"/>
      <c r="BA15" s="68">
        <v>0.6</v>
      </c>
      <c r="BB15" s="68"/>
      <c r="BC15" s="68"/>
      <c r="BD15" s="68"/>
      <c r="BE15" s="68">
        <v>7.7</v>
      </c>
      <c r="BF15" s="68">
        <v>4.5</v>
      </c>
      <c r="BG15" s="68">
        <v>2.6</v>
      </c>
      <c r="BH15" s="68">
        <v>1.1000000000000001</v>
      </c>
      <c r="BI15" s="68">
        <v>2.4</v>
      </c>
      <c r="BJ15" s="68"/>
      <c r="BK15" s="68"/>
      <c r="BL15" s="68"/>
      <c r="BM15" s="68">
        <v>17.7</v>
      </c>
      <c r="BN15" s="68">
        <v>6.7</v>
      </c>
      <c r="BO15" s="68"/>
      <c r="BP15" s="68">
        <v>10.7</v>
      </c>
      <c r="BQ15" s="69">
        <v>283.89999999999998</v>
      </c>
    </row>
    <row r="16" spans="1:69" x14ac:dyDescent="0.3">
      <c r="A16" s="1"/>
      <c r="B16" s="50" t="s">
        <v>956</v>
      </c>
      <c r="C16" s="64"/>
      <c r="D16" s="64">
        <v>19.100000000000001</v>
      </c>
      <c r="E16" s="64">
        <v>6.7</v>
      </c>
      <c r="F16" s="64"/>
      <c r="G16" s="64">
        <v>1.2</v>
      </c>
      <c r="H16" s="64"/>
      <c r="I16" s="64">
        <v>9.1999999999999993</v>
      </c>
      <c r="J16" s="64"/>
      <c r="K16" s="64">
        <v>10</v>
      </c>
      <c r="L16" s="64"/>
      <c r="M16" s="64">
        <v>5.2</v>
      </c>
      <c r="N16" s="64">
        <v>7</v>
      </c>
      <c r="O16" s="64">
        <v>3.8</v>
      </c>
      <c r="P16" s="64">
        <v>2.2000000000000002</v>
      </c>
      <c r="Q16" s="64">
        <v>2</v>
      </c>
      <c r="R16" s="64">
        <v>14</v>
      </c>
      <c r="S16" s="64">
        <v>19.899999999999999</v>
      </c>
      <c r="T16" s="64">
        <v>7.2</v>
      </c>
      <c r="U16" s="64">
        <v>4</v>
      </c>
      <c r="V16" s="64">
        <v>11.6</v>
      </c>
      <c r="W16" s="64"/>
      <c r="X16" s="64">
        <v>0.2</v>
      </c>
      <c r="Y16" s="64"/>
      <c r="Z16" s="64">
        <v>5</v>
      </c>
      <c r="AA16" s="64">
        <v>6.7</v>
      </c>
      <c r="AB16" s="64">
        <v>0.3</v>
      </c>
      <c r="AC16" s="64">
        <v>0.3</v>
      </c>
      <c r="AD16" s="64">
        <v>10.5</v>
      </c>
      <c r="AE16" s="64">
        <v>4.3</v>
      </c>
      <c r="AF16" s="64">
        <v>4.2</v>
      </c>
      <c r="AG16" s="64">
        <v>4.8</v>
      </c>
      <c r="AH16" s="64">
        <v>5</v>
      </c>
      <c r="AI16" s="64">
        <v>7.6</v>
      </c>
      <c r="AJ16" s="64"/>
      <c r="AK16" s="64">
        <v>13.2</v>
      </c>
      <c r="AL16" s="64">
        <v>14.8</v>
      </c>
      <c r="AM16" s="64">
        <v>3.4</v>
      </c>
      <c r="AN16" s="64">
        <v>18.399999999999999</v>
      </c>
      <c r="AO16" s="64"/>
      <c r="AP16" s="64"/>
      <c r="AQ16" s="64"/>
      <c r="AR16" s="64">
        <v>1.49</v>
      </c>
      <c r="AS16" s="64"/>
      <c r="AT16" s="64"/>
      <c r="AU16" s="64"/>
      <c r="AV16" s="64"/>
      <c r="AW16" s="64">
        <v>5.2</v>
      </c>
      <c r="AX16" s="64"/>
      <c r="AY16" s="64">
        <v>3.3</v>
      </c>
      <c r="AZ16" s="64"/>
      <c r="BA16" s="64">
        <v>0.6</v>
      </c>
      <c r="BB16" s="64"/>
      <c r="BC16" s="64"/>
      <c r="BD16" s="64">
        <v>1</v>
      </c>
      <c r="BE16" s="64">
        <v>7.7</v>
      </c>
      <c r="BF16" s="64">
        <v>4.5</v>
      </c>
      <c r="BG16" s="64">
        <v>2.6</v>
      </c>
      <c r="BH16" s="64">
        <v>1.1000000000000001</v>
      </c>
      <c r="BI16" s="64">
        <v>2.4</v>
      </c>
      <c r="BJ16" s="64"/>
      <c r="BK16" s="64"/>
      <c r="BL16" s="64"/>
      <c r="BM16" s="64">
        <v>17.8</v>
      </c>
      <c r="BN16" s="64">
        <v>6.7</v>
      </c>
      <c r="BO16" s="64"/>
      <c r="BP16" s="64">
        <v>10.7</v>
      </c>
      <c r="BQ16" s="65">
        <v>286.89</v>
      </c>
    </row>
    <row r="17" spans="1:69" x14ac:dyDescent="0.3">
      <c r="A17" s="1"/>
      <c r="B17" s="54" t="s">
        <v>957</v>
      </c>
      <c r="C17" s="66"/>
      <c r="D17" s="66">
        <v>19.100000000000001</v>
      </c>
      <c r="E17" s="66">
        <v>6.2</v>
      </c>
      <c r="F17" s="66"/>
      <c r="G17" s="66">
        <v>1.2</v>
      </c>
      <c r="H17" s="66"/>
      <c r="I17" s="66">
        <v>8.6999999999999993</v>
      </c>
      <c r="J17" s="66"/>
      <c r="K17" s="66">
        <v>10</v>
      </c>
      <c r="L17" s="66"/>
      <c r="M17" s="66">
        <v>5.0999999999999996</v>
      </c>
      <c r="N17" s="66">
        <v>6.5</v>
      </c>
      <c r="O17" s="66">
        <v>3.8</v>
      </c>
      <c r="P17" s="66">
        <v>1.8</v>
      </c>
      <c r="Q17" s="66">
        <v>2</v>
      </c>
      <c r="R17" s="66">
        <v>14</v>
      </c>
      <c r="S17" s="66">
        <v>19.8</v>
      </c>
      <c r="T17" s="66">
        <v>7.4</v>
      </c>
      <c r="U17" s="66">
        <v>4</v>
      </c>
      <c r="V17" s="66">
        <v>7.4</v>
      </c>
      <c r="W17" s="66"/>
      <c r="X17" s="66">
        <v>0.8</v>
      </c>
      <c r="Y17" s="66"/>
      <c r="Z17" s="66">
        <v>5</v>
      </c>
      <c r="AA17" s="66">
        <v>5.8</v>
      </c>
      <c r="AB17" s="66">
        <v>0.4</v>
      </c>
      <c r="AC17" s="66">
        <v>0.4</v>
      </c>
      <c r="AD17" s="66">
        <v>10.5</v>
      </c>
      <c r="AE17" s="66">
        <v>4.3</v>
      </c>
      <c r="AF17" s="66">
        <v>4.2</v>
      </c>
      <c r="AG17" s="66">
        <v>4.8</v>
      </c>
      <c r="AH17" s="66">
        <v>5</v>
      </c>
      <c r="AI17" s="66">
        <v>7.6</v>
      </c>
      <c r="AJ17" s="66"/>
      <c r="AK17" s="66">
        <v>9.4</v>
      </c>
      <c r="AL17" s="66">
        <v>13.6</v>
      </c>
      <c r="AM17" s="66">
        <v>3.4</v>
      </c>
      <c r="AN17" s="66">
        <v>18.399999999999999</v>
      </c>
      <c r="AO17" s="66"/>
      <c r="AP17" s="66"/>
      <c r="AQ17" s="66"/>
      <c r="AR17" s="66">
        <v>1.5</v>
      </c>
      <c r="AS17" s="66"/>
      <c r="AT17" s="66"/>
      <c r="AU17" s="66"/>
      <c r="AV17" s="66"/>
      <c r="AW17" s="66">
        <v>10.7</v>
      </c>
      <c r="AX17" s="66"/>
      <c r="AY17" s="66">
        <v>9.5</v>
      </c>
      <c r="AZ17" s="66"/>
      <c r="BA17" s="66">
        <v>0.6</v>
      </c>
      <c r="BB17" s="66"/>
      <c r="BC17" s="66"/>
      <c r="BD17" s="66">
        <v>0.2</v>
      </c>
      <c r="BE17" s="66">
        <v>7.8</v>
      </c>
      <c r="BF17" s="66">
        <v>3.6</v>
      </c>
      <c r="BG17" s="66">
        <v>2.2999999999999998</v>
      </c>
      <c r="BH17" s="66">
        <v>1.1000000000000001</v>
      </c>
      <c r="BI17" s="66">
        <v>2.2000000000000002</v>
      </c>
      <c r="BJ17" s="66"/>
      <c r="BK17" s="66"/>
      <c r="BL17" s="66"/>
      <c r="BM17" s="66">
        <v>17.899999999999999</v>
      </c>
      <c r="BN17" s="66">
        <v>6.6</v>
      </c>
      <c r="BO17" s="66"/>
      <c r="BP17" s="66">
        <v>9.1999999999999993</v>
      </c>
      <c r="BQ17" s="67">
        <v>283.8</v>
      </c>
    </row>
    <row r="18" spans="1:69" x14ac:dyDescent="0.3">
      <c r="A18" s="1"/>
      <c r="B18" s="54" t="s">
        <v>958</v>
      </c>
      <c r="C18" s="66"/>
      <c r="D18" s="66">
        <v>19.100000000000001</v>
      </c>
      <c r="E18" s="66">
        <v>6.9</v>
      </c>
      <c r="F18" s="66"/>
      <c r="G18" s="66">
        <v>1.2</v>
      </c>
      <c r="H18" s="66"/>
      <c r="I18" s="66">
        <v>9</v>
      </c>
      <c r="J18" s="66"/>
      <c r="K18" s="66">
        <v>10</v>
      </c>
      <c r="L18" s="66"/>
      <c r="M18" s="66">
        <v>5.2</v>
      </c>
      <c r="N18" s="66">
        <v>6.6</v>
      </c>
      <c r="O18" s="66">
        <v>3.8</v>
      </c>
      <c r="P18" s="66">
        <v>2.2000000000000002</v>
      </c>
      <c r="Q18" s="66">
        <v>2</v>
      </c>
      <c r="R18" s="66">
        <v>14</v>
      </c>
      <c r="S18" s="66">
        <v>20</v>
      </c>
      <c r="T18" s="66">
        <v>7.4</v>
      </c>
      <c r="U18" s="66">
        <v>4</v>
      </c>
      <c r="V18" s="66">
        <v>10.5</v>
      </c>
      <c r="W18" s="66"/>
      <c r="X18" s="66">
        <v>3</v>
      </c>
      <c r="Y18" s="66"/>
      <c r="Z18" s="66">
        <v>1.2</v>
      </c>
      <c r="AA18" s="66">
        <v>3.8</v>
      </c>
      <c r="AB18" s="66">
        <v>0.1</v>
      </c>
      <c r="AC18" s="66"/>
      <c r="AD18" s="66">
        <v>10.5</v>
      </c>
      <c r="AE18" s="66">
        <v>4.3</v>
      </c>
      <c r="AF18" s="66">
        <v>4.2</v>
      </c>
      <c r="AG18" s="66">
        <v>4.8</v>
      </c>
      <c r="AH18" s="66">
        <v>5</v>
      </c>
      <c r="AI18" s="66">
        <v>7.6</v>
      </c>
      <c r="AJ18" s="66"/>
      <c r="AK18" s="66">
        <v>7.5</v>
      </c>
      <c r="AL18" s="66">
        <v>10</v>
      </c>
      <c r="AM18" s="66">
        <v>3.4</v>
      </c>
      <c r="AN18" s="66">
        <v>18.399999999999999</v>
      </c>
      <c r="AO18" s="66"/>
      <c r="AP18" s="66"/>
      <c r="AQ18" s="66"/>
      <c r="AR18" s="66">
        <v>1.49</v>
      </c>
      <c r="AS18" s="66"/>
      <c r="AT18" s="66"/>
      <c r="AU18" s="66"/>
      <c r="AV18" s="66"/>
      <c r="AW18" s="66">
        <v>5.6</v>
      </c>
      <c r="AX18" s="66"/>
      <c r="AY18" s="66">
        <v>5.5</v>
      </c>
      <c r="AZ18" s="66"/>
      <c r="BA18" s="66">
        <v>0.6</v>
      </c>
      <c r="BB18" s="66"/>
      <c r="BC18" s="66">
        <v>0.6</v>
      </c>
      <c r="BD18" s="66">
        <v>2.6</v>
      </c>
      <c r="BE18" s="66">
        <v>7.8</v>
      </c>
      <c r="BF18" s="66">
        <v>3.6</v>
      </c>
      <c r="BG18" s="66">
        <v>2.5</v>
      </c>
      <c r="BH18" s="66">
        <v>1.1000000000000001</v>
      </c>
      <c r="BI18" s="66">
        <v>2.2000000000000002</v>
      </c>
      <c r="BJ18" s="66"/>
      <c r="BK18" s="66"/>
      <c r="BL18" s="66"/>
      <c r="BM18" s="66">
        <v>17.899999999999999</v>
      </c>
      <c r="BN18" s="66">
        <v>6.7</v>
      </c>
      <c r="BO18" s="66"/>
      <c r="BP18" s="66">
        <v>9.6999999999999993</v>
      </c>
      <c r="BQ18" s="67">
        <v>273.58999999999997</v>
      </c>
    </row>
    <row r="19" spans="1:69" x14ac:dyDescent="0.3">
      <c r="A19" s="1"/>
      <c r="B19" s="54" t="s">
        <v>959</v>
      </c>
      <c r="C19" s="66"/>
      <c r="D19" s="66">
        <v>19.100000000000001</v>
      </c>
      <c r="E19" s="66">
        <v>6.8</v>
      </c>
      <c r="F19" s="66"/>
      <c r="G19" s="66">
        <v>1.2</v>
      </c>
      <c r="H19" s="66"/>
      <c r="I19" s="66">
        <v>9.1</v>
      </c>
      <c r="J19" s="66"/>
      <c r="K19" s="66">
        <v>10</v>
      </c>
      <c r="L19" s="66"/>
      <c r="M19" s="66">
        <v>5.2</v>
      </c>
      <c r="N19" s="66">
        <v>6.6</v>
      </c>
      <c r="O19" s="66">
        <v>3.8</v>
      </c>
      <c r="P19" s="66">
        <v>2.2000000000000002</v>
      </c>
      <c r="Q19" s="66">
        <v>2</v>
      </c>
      <c r="R19" s="66">
        <v>14</v>
      </c>
      <c r="S19" s="66">
        <v>19.8</v>
      </c>
      <c r="T19" s="66">
        <v>7.5</v>
      </c>
      <c r="U19" s="66">
        <v>4</v>
      </c>
      <c r="V19" s="66">
        <v>7.1</v>
      </c>
      <c r="W19" s="66"/>
      <c r="X19" s="66">
        <v>5.9</v>
      </c>
      <c r="Y19" s="66"/>
      <c r="Z19" s="66">
        <v>1.9</v>
      </c>
      <c r="AA19" s="66">
        <v>4.5999999999999996</v>
      </c>
      <c r="AB19" s="66">
        <v>0.3</v>
      </c>
      <c r="AC19" s="66">
        <v>0.1</v>
      </c>
      <c r="AD19" s="66">
        <v>10.5</v>
      </c>
      <c r="AE19" s="66">
        <v>4.3</v>
      </c>
      <c r="AF19" s="66">
        <v>4.2</v>
      </c>
      <c r="AG19" s="66">
        <v>4.8</v>
      </c>
      <c r="AH19" s="66">
        <v>5</v>
      </c>
      <c r="AI19" s="66">
        <v>7.6</v>
      </c>
      <c r="AJ19" s="66"/>
      <c r="AK19" s="66">
        <v>8.3000000000000007</v>
      </c>
      <c r="AL19" s="66">
        <v>12.9</v>
      </c>
      <c r="AM19" s="66">
        <v>3.4</v>
      </c>
      <c r="AN19" s="66">
        <v>18.399999999999999</v>
      </c>
      <c r="AO19" s="66"/>
      <c r="AP19" s="66"/>
      <c r="AQ19" s="66"/>
      <c r="AR19" s="66">
        <v>1.49</v>
      </c>
      <c r="AS19" s="66"/>
      <c r="AT19" s="66">
        <v>0.1</v>
      </c>
      <c r="AU19" s="66"/>
      <c r="AV19" s="66"/>
      <c r="AW19" s="66">
        <v>1.3</v>
      </c>
      <c r="AX19" s="66"/>
      <c r="AY19" s="66">
        <v>1.8</v>
      </c>
      <c r="AZ19" s="66"/>
      <c r="BA19" s="66">
        <v>0.6</v>
      </c>
      <c r="BB19" s="66"/>
      <c r="BC19" s="66">
        <v>1.4</v>
      </c>
      <c r="BD19" s="66">
        <v>7.1</v>
      </c>
      <c r="BE19" s="66">
        <v>7.7</v>
      </c>
      <c r="BF19" s="66">
        <v>4.5</v>
      </c>
      <c r="BG19" s="66">
        <v>2.7</v>
      </c>
      <c r="BH19" s="66">
        <v>1.1000000000000001</v>
      </c>
      <c r="BI19" s="66">
        <v>2.2000000000000002</v>
      </c>
      <c r="BJ19" s="66"/>
      <c r="BK19" s="66"/>
      <c r="BL19" s="66"/>
      <c r="BM19" s="66">
        <v>17.7</v>
      </c>
      <c r="BN19" s="66">
        <v>6.8</v>
      </c>
      <c r="BO19" s="66"/>
      <c r="BP19" s="66">
        <v>11.3</v>
      </c>
      <c r="BQ19" s="67">
        <v>278.39</v>
      </c>
    </row>
    <row r="20" spans="1:69" x14ac:dyDescent="0.3">
      <c r="A20" s="1"/>
      <c r="B20" s="54" t="s">
        <v>960</v>
      </c>
      <c r="C20" s="66"/>
      <c r="D20" s="66">
        <v>19.100000000000001</v>
      </c>
      <c r="E20" s="66">
        <v>8.1</v>
      </c>
      <c r="F20" s="66"/>
      <c r="G20" s="66">
        <v>1.2</v>
      </c>
      <c r="H20" s="66"/>
      <c r="I20" s="66">
        <v>8.8000000000000007</v>
      </c>
      <c r="J20" s="66"/>
      <c r="K20" s="66">
        <v>10</v>
      </c>
      <c r="L20" s="66"/>
      <c r="M20" s="66">
        <v>4.2</v>
      </c>
      <c r="N20" s="66">
        <v>6</v>
      </c>
      <c r="O20" s="66">
        <v>3.8</v>
      </c>
      <c r="P20" s="66">
        <v>2.2000000000000002</v>
      </c>
      <c r="Q20" s="66">
        <v>2</v>
      </c>
      <c r="R20" s="66">
        <v>14</v>
      </c>
      <c r="S20" s="66">
        <v>19.8</v>
      </c>
      <c r="T20" s="66">
        <v>7.5</v>
      </c>
      <c r="U20" s="66">
        <v>4</v>
      </c>
      <c r="V20" s="66">
        <v>5.0999999999999996</v>
      </c>
      <c r="W20" s="66"/>
      <c r="X20" s="66">
        <v>6.9</v>
      </c>
      <c r="Y20" s="66">
        <v>0.4</v>
      </c>
      <c r="Z20" s="66">
        <v>1.4</v>
      </c>
      <c r="AA20" s="66">
        <v>3.3</v>
      </c>
      <c r="AB20" s="66">
        <v>0.3</v>
      </c>
      <c r="AC20" s="66">
        <v>0.3</v>
      </c>
      <c r="AD20" s="66">
        <v>10.5</v>
      </c>
      <c r="AE20" s="66">
        <v>4.3</v>
      </c>
      <c r="AF20" s="66">
        <v>4.2</v>
      </c>
      <c r="AG20" s="66">
        <v>4.8</v>
      </c>
      <c r="AH20" s="66">
        <v>5</v>
      </c>
      <c r="AI20" s="66">
        <v>8.1</v>
      </c>
      <c r="AJ20" s="66">
        <v>0.4</v>
      </c>
      <c r="AK20" s="66">
        <v>10.1</v>
      </c>
      <c r="AL20" s="66">
        <v>12.9</v>
      </c>
      <c r="AM20" s="66">
        <v>3.4</v>
      </c>
      <c r="AN20" s="66">
        <v>18.399999999999999</v>
      </c>
      <c r="AO20" s="66"/>
      <c r="AP20" s="66">
        <v>0.5</v>
      </c>
      <c r="AQ20" s="66"/>
      <c r="AR20" s="66">
        <v>1.5</v>
      </c>
      <c r="AS20" s="66"/>
      <c r="AT20" s="66">
        <v>2.9</v>
      </c>
      <c r="AU20" s="66"/>
      <c r="AV20" s="66"/>
      <c r="AW20" s="66"/>
      <c r="AX20" s="66">
        <v>3.4</v>
      </c>
      <c r="AY20" s="66"/>
      <c r="AZ20" s="66">
        <v>2.5</v>
      </c>
      <c r="BA20" s="66">
        <v>0.6</v>
      </c>
      <c r="BB20" s="66">
        <v>3.3</v>
      </c>
      <c r="BC20" s="66">
        <v>1.3</v>
      </c>
      <c r="BD20" s="66">
        <v>3</v>
      </c>
      <c r="BE20" s="66">
        <v>7.8</v>
      </c>
      <c r="BF20" s="66">
        <v>4.5</v>
      </c>
      <c r="BG20" s="66">
        <v>1.2</v>
      </c>
      <c r="BH20" s="66">
        <v>1.1000000000000001</v>
      </c>
      <c r="BI20" s="66">
        <v>2.4</v>
      </c>
      <c r="BJ20" s="66"/>
      <c r="BK20" s="66"/>
      <c r="BL20" s="66"/>
      <c r="BM20" s="66">
        <v>17.7</v>
      </c>
      <c r="BN20" s="66">
        <v>6.7</v>
      </c>
      <c r="BO20" s="66">
        <v>0.4</v>
      </c>
      <c r="BP20" s="66">
        <v>9.6999999999999993</v>
      </c>
      <c r="BQ20" s="67">
        <v>281</v>
      </c>
    </row>
    <row r="21" spans="1:69" x14ac:dyDescent="0.3">
      <c r="A21" s="1"/>
      <c r="B21" s="54" t="s">
        <v>961</v>
      </c>
      <c r="C21" s="66"/>
      <c r="D21" s="66">
        <v>19.100000000000001</v>
      </c>
      <c r="E21" s="66">
        <v>6.3</v>
      </c>
      <c r="F21" s="66">
        <v>4.2</v>
      </c>
      <c r="G21" s="66">
        <v>1.2</v>
      </c>
      <c r="H21" s="66"/>
      <c r="I21" s="66">
        <v>8.8000000000000007</v>
      </c>
      <c r="J21" s="66"/>
      <c r="K21" s="66">
        <v>9.9</v>
      </c>
      <c r="L21" s="66"/>
      <c r="M21" s="66">
        <v>4.0999999999999996</v>
      </c>
      <c r="N21" s="66">
        <v>5.8</v>
      </c>
      <c r="O21" s="66">
        <v>3.8</v>
      </c>
      <c r="P21" s="66">
        <v>2.4</v>
      </c>
      <c r="Q21" s="66">
        <v>2</v>
      </c>
      <c r="R21" s="66">
        <v>14</v>
      </c>
      <c r="S21" s="66">
        <v>19.600000000000001</v>
      </c>
      <c r="T21" s="66">
        <v>7.5</v>
      </c>
      <c r="U21" s="66">
        <v>4</v>
      </c>
      <c r="V21" s="66">
        <v>4.0999999999999996</v>
      </c>
      <c r="W21" s="66"/>
      <c r="X21" s="66">
        <v>8.8000000000000007</v>
      </c>
      <c r="Y21" s="66">
        <v>6.7</v>
      </c>
      <c r="Z21" s="66"/>
      <c r="AA21" s="66">
        <v>0.1</v>
      </c>
      <c r="AB21" s="66"/>
      <c r="AC21" s="66"/>
      <c r="AD21" s="66">
        <v>10.5</v>
      </c>
      <c r="AE21" s="66">
        <v>4.3</v>
      </c>
      <c r="AF21" s="66">
        <v>4.0999999999999996</v>
      </c>
      <c r="AG21" s="66">
        <v>4.5999999999999996</v>
      </c>
      <c r="AH21" s="66">
        <v>4.8</v>
      </c>
      <c r="AI21" s="66">
        <v>8.4</v>
      </c>
      <c r="AJ21" s="66">
        <v>18.399999999999999</v>
      </c>
      <c r="AK21" s="66">
        <v>8.5</v>
      </c>
      <c r="AL21" s="66">
        <v>11.2</v>
      </c>
      <c r="AM21" s="66">
        <v>3.4</v>
      </c>
      <c r="AN21" s="66">
        <v>18.399999999999999</v>
      </c>
      <c r="AO21" s="66"/>
      <c r="AP21" s="66">
        <v>60.9</v>
      </c>
      <c r="AQ21" s="66"/>
      <c r="AR21" s="66">
        <v>1.49</v>
      </c>
      <c r="AS21" s="66">
        <v>1.8</v>
      </c>
      <c r="AT21" s="66">
        <v>9.1999999999999993</v>
      </c>
      <c r="AU21" s="66">
        <v>0.7</v>
      </c>
      <c r="AV21" s="66">
        <v>9.9</v>
      </c>
      <c r="AW21" s="66"/>
      <c r="AX21" s="66">
        <v>34.700000000000003</v>
      </c>
      <c r="AY21" s="66"/>
      <c r="AZ21" s="66">
        <v>27.3</v>
      </c>
      <c r="BA21" s="66">
        <v>0.6</v>
      </c>
      <c r="BB21" s="66">
        <v>10.4</v>
      </c>
      <c r="BC21" s="66">
        <v>1.4</v>
      </c>
      <c r="BD21" s="66">
        <v>3</v>
      </c>
      <c r="BE21" s="66">
        <v>7.8</v>
      </c>
      <c r="BF21" s="66">
        <v>4.5</v>
      </c>
      <c r="BG21" s="66">
        <v>1.1000000000000001</v>
      </c>
      <c r="BH21" s="66">
        <v>1.1000000000000001</v>
      </c>
      <c r="BI21" s="66">
        <v>2.4</v>
      </c>
      <c r="BJ21" s="66">
        <v>1.8</v>
      </c>
      <c r="BK21" s="66"/>
      <c r="BL21" s="66"/>
      <c r="BM21" s="66">
        <v>17.8</v>
      </c>
      <c r="BN21" s="66">
        <v>6.7</v>
      </c>
      <c r="BO21" s="66">
        <v>1.3</v>
      </c>
      <c r="BP21" s="66">
        <v>8.9</v>
      </c>
      <c r="BQ21" s="67">
        <v>443.79</v>
      </c>
    </row>
    <row r="22" spans="1:69" x14ac:dyDescent="0.3">
      <c r="A22" s="1"/>
      <c r="B22" s="54" t="s">
        <v>962</v>
      </c>
      <c r="C22" s="66"/>
      <c r="D22" s="66">
        <v>19.100000000000001</v>
      </c>
      <c r="E22" s="66">
        <v>7.2</v>
      </c>
      <c r="F22" s="66">
        <v>9.3000000000000007</v>
      </c>
      <c r="G22" s="66">
        <v>1.1000000000000001</v>
      </c>
      <c r="H22" s="66"/>
      <c r="I22" s="66">
        <v>8.3000000000000007</v>
      </c>
      <c r="J22" s="66">
        <v>0.1</v>
      </c>
      <c r="K22" s="66">
        <v>10</v>
      </c>
      <c r="L22" s="66"/>
      <c r="M22" s="66">
        <v>4.4000000000000004</v>
      </c>
      <c r="N22" s="66">
        <v>6.1</v>
      </c>
      <c r="O22" s="66">
        <v>3.8</v>
      </c>
      <c r="P22" s="66">
        <v>2.4</v>
      </c>
      <c r="Q22" s="66">
        <v>1.9</v>
      </c>
      <c r="R22" s="66">
        <v>14</v>
      </c>
      <c r="S22" s="66">
        <v>20.100000000000001</v>
      </c>
      <c r="T22" s="66">
        <v>7.5</v>
      </c>
      <c r="U22" s="66">
        <v>4</v>
      </c>
      <c r="V22" s="66">
        <v>0.6</v>
      </c>
      <c r="W22" s="66"/>
      <c r="X22" s="66">
        <v>7.4</v>
      </c>
      <c r="Y22" s="66">
        <v>16.5</v>
      </c>
      <c r="Z22" s="66"/>
      <c r="AA22" s="66"/>
      <c r="AB22" s="66"/>
      <c r="AC22" s="66"/>
      <c r="AD22" s="66">
        <v>10.5</v>
      </c>
      <c r="AE22" s="66">
        <v>4.3</v>
      </c>
      <c r="AF22" s="66">
        <v>4.0999999999999996</v>
      </c>
      <c r="AG22" s="66">
        <v>4.5999999999999996</v>
      </c>
      <c r="AH22" s="66">
        <v>4.8</v>
      </c>
      <c r="AI22" s="66">
        <v>8.5</v>
      </c>
      <c r="AJ22" s="66">
        <v>40.4</v>
      </c>
      <c r="AK22" s="66">
        <v>8.4</v>
      </c>
      <c r="AL22" s="66">
        <v>10.3</v>
      </c>
      <c r="AM22" s="66">
        <v>3.4</v>
      </c>
      <c r="AN22" s="66">
        <v>18.399999999999999</v>
      </c>
      <c r="AO22" s="66"/>
      <c r="AP22" s="66">
        <v>143</v>
      </c>
      <c r="AQ22" s="66"/>
      <c r="AR22" s="66">
        <v>1.5</v>
      </c>
      <c r="AS22" s="66">
        <v>4.3</v>
      </c>
      <c r="AT22" s="66">
        <v>11.9</v>
      </c>
      <c r="AU22" s="66">
        <v>2.9</v>
      </c>
      <c r="AV22" s="66">
        <v>10</v>
      </c>
      <c r="AW22" s="66"/>
      <c r="AX22" s="66">
        <v>79.099999999999994</v>
      </c>
      <c r="AY22" s="66"/>
      <c r="AZ22" s="66">
        <v>60.2</v>
      </c>
      <c r="BA22" s="66">
        <v>0.6</v>
      </c>
      <c r="BB22" s="66">
        <v>14.3</v>
      </c>
      <c r="BC22" s="66">
        <v>1.5</v>
      </c>
      <c r="BD22" s="66">
        <v>2.8</v>
      </c>
      <c r="BE22" s="66">
        <v>7.8</v>
      </c>
      <c r="BF22" s="66">
        <v>4.5</v>
      </c>
      <c r="BG22" s="66">
        <v>1.1000000000000001</v>
      </c>
      <c r="BH22" s="66">
        <v>1.1000000000000001</v>
      </c>
      <c r="BI22" s="66">
        <v>2.4</v>
      </c>
      <c r="BJ22" s="66">
        <v>4.3</v>
      </c>
      <c r="BK22" s="66"/>
      <c r="BL22" s="66"/>
      <c r="BM22" s="66">
        <v>17.8</v>
      </c>
      <c r="BN22" s="66">
        <v>6.7</v>
      </c>
      <c r="BO22" s="66">
        <v>1.5</v>
      </c>
      <c r="BP22" s="66">
        <v>9</v>
      </c>
      <c r="BQ22" s="67">
        <v>649.79999999999995</v>
      </c>
    </row>
    <row r="23" spans="1:69" x14ac:dyDescent="0.3">
      <c r="A23" s="1"/>
      <c r="B23" s="56" t="s">
        <v>963</v>
      </c>
      <c r="C23" s="68"/>
      <c r="D23" s="68">
        <v>19.100000000000001</v>
      </c>
      <c r="E23" s="68">
        <v>7.2</v>
      </c>
      <c r="F23" s="68">
        <v>13.3</v>
      </c>
      <c r="G23" s="68">
        <v>1.2</v>
      </c>
      <c r="H23" s="68"/>
      <c r="I23" s="68">
        <v>8.6999999999999993</v>
      </c>
      <c r="J23" s="68">
        <v>0.1</v>
      </c>
      <c r="K23" s="68">
        <v>10</v>
      </c>
      <c r="L23" s="68"/>
      <c r="M23" s="68">
        <v>4.2</v>
      </c>
      <c r="N23" s="68">
        <v>5.3</v>
      </c>
      <c r="O23" s="68">
        <v>3.6</v>
      </c>
      <c r="P23" s="68">
        <v>2.2999999999999998</v>
      </c>
      <c r="Q23" s="68">
        <v>1.9</v>
      </c>
      <c r="R23" s="68">
        <v>14</v>
      </c>
      <c r="S23" s="68">
        <v>19.899999999999999</v>
      </c>
      <c r="T23" s="68">
        <v>7.5</v>
      </c>
      <c r="U23" s="68">
        <v>4</v>
      </c>
      <c r="V23" s="68"/>
      <c r="W23" s="68"/>
      <c r="X23" s="68">
        <v>3.8</v>
      </c>
      <c r="Y23" s="68">
        <v>25.8</v>
      </c>
      <c r="Z23" s="68"/>
      <c r="AA23" s="68"/>
      <c r="AB23" s="68"/>
      <c r="AC23" s="68"/>
      <c r="AD23" s="68">
        <v>10.5</v>
      </c>
      <c r="AE23" s="68">
        <v>4.3</v>
      </c>
      <c r="AF23" s="68">
        <v>4.0999999999999996</v>
      </c>
      <c r="AG23" s="68">
        <v>4.5999999999999996</v>
      </c>
      <c r="AH23" s="68">
        <v>4.8</v>
      </c>
      <c r="AI23" s="68">
        <v>8.5</v>
      </c>
      <c r="AJ23" s="68">
        <v>60.4</v>
      </c>
      <c r="AK23" s="68">
        <v>9.5</v>
      </c>
      <c r="AL23" s="68">
        <v>14.3</v>
      </c>
      <c r="AM23" s="68">
        <v>3.4</v>
      </c>
      <c r="AN23" s="68">
        <v>18.399999999999999</v>
      </c>
      <c r="AO23" s="68"/>
      <c r="AP23" s="68">
        <v>202</v>
      </c>
      <c r="AQ23" s="68"/>
      <c r="AR23" s="68">
        <v>1.49</v>
      </c>
      <c r="AS23" s="68">
        <v>6.7</v>
      </c>
      <c r="AT23" s="68">
        <v>12.6</v>
      </c>
      <c r="AU23" s="68">
        <v>2.5</v>
      </c>
      <c r="AV23" s="68">
        <v>9.9</v>
      </c>
      <c r="AW23" s="68"/>
      <c r="AX23" s="68">
        <v>116.1</v>
      </c>
      <c r="AY23" s="68"/>
      <c r="AZ23" s="68">
        <v>82.5</v>
      </c>
      <c r="BA23" s="68">
        <v>0.6</v>
      </c>
      <c r="BB23" s="68">
        <v>15.2</v>
      </c>
      <c r="BC23" s="68">
        <v>1.6</v>
      </c>
      <c r="BD23" s="68">
        <v>2.8</v>
      </c>
      <c r="BE23" s="68">
        <v>7.8</v>
      </c>
      <c r="BF23" s="68">
        <v>4.5</v>
      </c>
      <c r="BG23" s="68">
        <v>1.1000000000000001</v>
      </c>
      <c r="BH23" s="68">
        <v>1.1000000000000001</v>
      </c>
      <c r="BI23" s="68">
        <v>2.4</v>
      </c>
      <c r="BJ23" s="68">
        <v>6.7</v>
      </c>
      <c r="BK23" s="68"/>
      <c r="BL23" s="68"/>
      <c r="BM23" s="68">
        <v>17.8</v>
      </c>
      <c r="BN23" s="68">
        <v>6.8</v>
      </c>
      <c r="BO23" s="68">
        <v>2</v>
      </c>
      <c r="BP23" s="68">
        <v>9.1</v>
      </c>
      <c r="BQ23" s="69">
        <v>807.99</v>
      </c>
    </row>
    <row r="24" spans="1:69" x14ac:dyDescent="0.3">
      <c r="A24" s="1"/>
      <c r="B24" s="50" t="s">
        <v>964</v>
      </c>
      <c r="C24" s="64"/>
      <c r="D24" s="64">
        <v>19.100000000000001</v>
      </c>
      <c r="E24" s="64">
        <v>7.2</v>
      </c>
      <c r="F24" s="64">
        <v>16.3</v>
      </c>
      <c r="G24" s="64">
        <v>1.1000000000000001</v>
      </c>
      <c r="H24" s="64"/>
      <c r="I24" s="64">
        <v>8.1999999999999993</v>
      </c>
      <c r="J24" s="64">
        <v>0.6</v>
      </c>
      <c r="K24" s="64">
        <v>10</v>
      </c>
      <c r="L24" s="64"/>
      <c r="M24" s="64">
        <v>4.4000000000000004</v>
      </c>
      <c r="N24" s="64">
        <v>5.4</v>
      </c>
      <c r="O24" s="64">
        <v>3.4</v>
      </c>
      <c r="P24" s="64">
        <v>2.1</v>
      </c>
      <c r="Q24" s="64">
        <v>1.9</v>
      </c>
      <c r="R24" s="64">
        <v>14</v>
      </c>
      <c r="S24" s="64">
        <v>20</v>
      </c>
      <c r="T24" s="64">
        <v>7.5</v>
      </c>
      <c r="U24" s="64">
        <v>4</v>
      </c>
      <c r="V24" s="64"/>
      <c r="W24" s="64">
        <v>3.5</v>
      </c>
      <c r="X24" s="64">
        <v>7.4</v>
      </c>
      <c r="Y24" s="64">
        <v>29.7</v>
      </c>
      <c r="Z24" s="64"/>
      <c r="AA24" s="64"/>
      <c r="AB24" s="64"/>
      <c r="AC24" s="64"/>
      <c r="AD24" s="64">
        <v>10.5</v>
      </c>
      <c r="AE24" s="64">
        <v>4.3</v>
      </c>
      <c r="AF24" s="64">
        <v>4</v>
      </c>
      <c r="AG24" s="64">
        <v>4.2</v>
      </c>
      <c r="AH24" s="64">
        <v>4.5999999999999996</v>
      </c>
      <c r="AI24" s="64">
        <v>8.1999999999999993</v>
      </c>
      <c r="AJ24" s="64">
        <v>63.5</v>
      </c>
      <c r="AK24" s="64">
        <v>5.6</v>
      </c>
      <c r="AL24" s="64">
        <v>10.5</v>
      </c>
      <c r="AM24" s="64">
        <v>3.4</v>
      </c>
      <c r="AN24" s="64">
        <v>18.399999999999999</v>
      </c>
      <c r="AO24" s="64"/>
      <c r="AP24" s="64">
        <v>212.5</v>
      </c>
      <c r="AQ24" s="64">
        <v>0.1</v>
      </c>
      <c r="AR24" s="64">
        <v>1.49</v>
      </c>
      <c r="AS24" s="64">
        <v>8.9</v>
      </c>
      <c r="AT24" s="64">
        <v>13.1</v>
      </c>
      <c r="AU24" s="64">
        <v>2.6</v>
      </c>
      <c r="AV24" s="64">
        <v>10</v>
      </c>
      <c r="AW24" s="64"/>
      <c r="AX24" s="64">
        <v>120.8</v>
      </c>
      <c r="AY24" s="64"/>
      <c r="AZ24" s="64">
        <v>84.5</v>
      </c>
      <c r="BA24" s="64">
        <v>0.6</v>
      </c>
      <c r="BB24" s="64">
        <v>15.9</v>
      </c>
      <c r="BC24" s="64">
        <v>1.6</v>
      </c>
      <c r="BD24" s="64">
        <v>2.8</v>
      </c>
      <c r="BE24" s="64">
        <v>7.8</v>
      </c>
      <c r="BF24" s="64">
        <v>3.1</v>
      </c>
      <c r="BG24" s="64">
        <v>1.1000000000000001</v>
      </c>
      <c r="BH24" s="64">
        <v>1.1000000000000001</v>
      </c>
      <c r="BI24" s="64">
        <v>2.4</v>
      </c>
      <c r="BJ24" s="64">
        <v>8.9</v>
      </c>
      <c r="BK24" s="64"/>
      <c r="BL24" s="64"/>
      <c r="BM24" s="64">
        <v>17.899999999999999</v>
      </c>
      <c r="BN24" s="64">
        <v>6.7</v>
      </c>
      <c r="BO24" s="64">
        <v>2.9</v>
      </c>
      <c r="BP24" s="64">
        <v>9.1999999999999993</v>
      </c>
      <c r="BQ24" s="65">
        <v>838.99</v>
      </c>
    </row>
    <row r="25" spans="1:69" x14ac:dyDescent="0.3">
      <c r="A25" s="1"/>
      <c r="B25" s="54" t="s">
        <v>965</v>
      </c>
      <c r="C25" s="66"/>
      <c r="D25" s="66">
        <v>19.100000000000001</v>
      </c>
      <c r="E25" s="66">
        <v>7</v>
      </c>
      <c r="F25" s="66">
        <v>16.3</v>
      </c>
      <c r="G25" s="66">
        <v>1.2</v>
      </c>
      <c r="H25" s="66"/>
      <c r="I25" s="66">
        <v>8.1999999999999993</v>
      </c>
      <c r="J25" s="66">
        <v>0.8</v>
      </c>
      <c r="K25" s="66">
        <v>10</v>
      </c>
      <c r="L25" s="66"/>
      <c r="M25" s="66">
        <v>4.3</v>
      </c>
      <c r="N25" s="66">
        <v>5.3</v>
      </c>
      <c r="O25" s="66">
        <v>3.4</v>
      </c>
      <c r="P25" s="66">
        <v>2.1</v>
      </c>
      <c r="Q25" s="66">
        <v>1.9</v>
      </c>
      <c r="R25" s="66">
        <v>14</v>
      </c>
      <c r="S25" s="66">
        <v>20.100000000000001</v>
      </c>
      <c r="T25" s="66">
        <v>7.5</v>
      </c>
      <c r="U25" s="66">
        <v>4</v>
      </c>
      <c r="V25" s="66"/>
      <c r="W25" s="66">
        <v>16</v>
      </c>
      <c r="X25" s="66">
        <v>10.1</v>
      </c>
      <c r="Y25" s="66">
        <v>30.2</v>
      </c>
      <c r="Z25" s="66"/>
      <c r="AA25" s="66"/>
      <c r="AB25" s="66"/>
      <c r="AC25" s="66"/>
      <c r="AD25" s="66">
        <v>10.5</v>
      </c>
      <c r="AE25" s="66">
        <v>4.3</v>
      </c>
      <c r="AF25" s="66">
        <v>4</v>
      </c>
      <c r="AG25" s="66">
        <v>4.2</v>
      </c>
      <c r="AH25" s="66">
        <v>4.5999999999999996</v>
      </c>
      <c r="AI25" s="66">
        <v>8.1999999999999993</v>
      </c>
      <c r="AJ25" s="66">
        <v>65</v>
      </c>
      <c r="AK25" s="66">
        <v>9.6</v>
      </c>
      <c r="AL25" s="66">
        <v>14.6</v>
      </c>
      <c r="AM25" s="66">
        <v>3.4</v>
      </c>
      <c r="AN25" s="66">
        <v>18.399999999999999</v>
      </c>
      <c r="AO25" s="66"/>
      <c r="AP25" s="66">
        <v>215.5</v>
      </c>
      <c r="AQ25" s="66">
        <v>0.2</v>
      </c>
      <c r="AR25" s="66">
        <v>1.5</v>
      </c>
      <c r="AS25" s="66">
        <v>10.8</v>
      </c>
      <c r="AT25" s="66">
        <v>13.1</v>
      </c>
      <c r="AU25" s="66">
        <v>2.6</v>
      </c>
      <c r="AV25" s="66">
        <v>9.9</v>
      </c>
      <c r="AW25" s="66"/>
      <c r="AX25" s="66">
        <v>122.1</v>
      </c>
      <c r="AY25" s="66"/>
      <c r="AZ25" s="66">
        <v>87.6</v>
      </c>
      <c r="BA25" s="66">
        <v>0.6</v>
      </c>
      <c r="BB25" s="66">
        <v>16</v>
      </c>
      <c r="BC25" s="66">
        <v>1.6</v>
      </c>
      <c r="BD25" s="66">
        <v>3.3</v>
      </c>
      <c r="BE25" s="66">
        <v>7.9</v>
      </c>
      <c r="BF25" s="66">
        <v>3.2</v>
      </c>
      <c r="BG25" s="66">
        <v>1.1000000000000001</v>
      </c>
      <c r="BH25" s="66">
        <v>1.1000000000000001</v>
      </c>
      <c r="BI25" s="66">
        <v>2.4</v>
      </c>
      <c r="BJ25" s="66">
        <v>10.8</v>
      </c>
      <c r="BK25" s="66"/>
      <c r="BL25" s="66"/>
      <c r="BM25" s="66">
        <v>17.899999999999999</v>
      </c>
      <c r="BN25" s="66">
        <v>6.8</v>
      </c>
      <c r="BO25" s="66">
        <v>2.9</v>
      </c>
      <c r="BP25" s="66">
        <v>8.4</v>
      </c>
      <c r="BQ25" s="67">
        <v>875.6</v>
      </c>
    </row>
    <row r="26" spans="1:69" x14ac:dyDescent="0.3">
      <c r="A26" s="1"/>
      <c r="B26" s="54" t="s">
        <v>966</v>
      </c>
      <c r="C26" s="66"/>
      <c r="D26" s="66">
        <v>19.100000000000001</v>
      </c>
      <c r="E26" s="66">
        <v>7.1</v>
      </c>
      <c r="F26" s="66">
        <v>17.100000000000001</v>
      </c>
      <c r="G26" s="66">
        <v>1.2</v>
      </c>
      <c r="H26" s="66"/>
      <c r="I26" s="66">
        <v>8.3000000000000007</v>
      </c>
      <c r="J26" s="66">
        <v>0.9</v>
      </c>
      <c r="K26" s="66">
        <v>9.6</v>
      </c>
      <c r="L26" s="66"/>
      <c r="M26" s="66">
        <v>4.2</v>
      </c>
      <c r="N26" s="66">
        <v>5.3</v>
      </c>
      <c r="O26" s="66">
        <v>2.9</v>
      </c>
      <c r="P26" s="66">
        <v>2.2000000000000002</v>
      </c>
      <c r="Q26" s="66">
        <v>1.9</v>
      </c>
      <c r="R26" s="66">
        <v>14</v>
      </c>
      <c r="S26" s="66">
        <v>19.7</v>
      </c>
      <c r="T26" s="66">
        <v>7.7</v>
      </c>
      <c r="U26" s="66">
        <v>4</v>
      </c>
      <c r="V26" s="66"/>
      <c r="W26" s="66">
        <v>20.9</v>
      </c>
      <c r="X26" s="66">
        <v>10.6</v>
      </c>
      <c r="Y26" s="66">
        <v>30.7</v>
      </c>
      <c r="Z26" s="66"/>
      <c r="AA26" s="66"/>
      <c r="AB26" s="66"/>
      <c r="AC26" s="66"/>
      <c r="AD26" s="66">
        <v>10.5</v>
      </c>
      <c r="AE26" s="66">
        <v>4.3</v>
      </c>
      <c r="AF26" s="66">
        <v>3.8</v>
      </c>
      <c r="AG26" s="66">
        <v>4.2</v>
      </c>
      <c r="AH26" s="66">
        <v>4.4000000000000004</v>
      </c>
      <c r="AI26" s="66">
        <v>7.9</v>
      </c>
      <c r="AJ26" s="66">
        <v>66</v>
      </c>
      <c r="AK26" s="66">
        <v>11.7</v>
      </c>
      <c r="AL26" s="66">
        <v>14.8</v>
      </c>
      <c r="AM26" s="66">
        <v>3.4</v>
      </c>
      <c r="AN26" s="66">
        <v>18.399999999999999</v>
      </c>
      <c r="AO26" s="66"/>
      <c r="AP26" s="66">
        <v>217.8</v>
      </c>
      <c r="AQ26" s="66">
        <v>0.3</v>
      </c>
      <c r="AR26" s="66">
        <v>1.49</v>
      </c>
      <c r="AS26" s="66">
        <v>12.5</v>
      </c>
      <c r="AT26" s="66">
        <v>13.1</v>
      </c>
      <c r="AU26" s="66">
        <v>4.5999999999999996</v>
      </c>
      <c r="AV26" s="66">
        <v>10</v>
      </c>
      <c r="AW26" s="66">
        <v>6.3</v>
      </c>
      <c r="AX26" s="66">
        <v>123</v>
      </c>
      <c r="AY26" s="66"/>
      <c r="AZ26" s="66">
        <v>85.6</v>
      </c>
      <c r="BA26" s="66">
        <v>0.6</v>
      </c>
      <c r="BB26" s="66">
        <v>15.5</v>
      </c>
      <c r="BC26" s="66">
        <v>1.6</v>
      </c>
      <c r="BD26" s="66">
        <v>4.0999999999999996</v>
      </c>
      <c r="BE26" s="66">
        <v>7.9</v>
      </c>
      <c r="BF26" s="66">
        <v>4.2</v>
      </c>
      <c r="BG26" s="66">
        <v>1.3</v>
      </c>
      <c r="BH26" s="66">
        <v>1.1000000000000001</v>
      </c>
      <c r="BI26" s="66">
        <v>2.2000000000000002</v>
      </c>
      <c r="BJ26" s="66">
        <v>12.5</v>
      </c>
      <c r="BK26" s="66"/>
      <c r="BL26" s="66"/>
      <c r="BM26" s="66">
        <v>17.8</v>
      </c>
      <c r="BN26" s="66">
        <v>6.7</v>
      </c>
      <c r="BO26" s="66">
        <v>5.2</v>
      </c>
      <c r="BP26" s="66">
        <v>8.1999999999999993</v>
      </c>
      <c r="BQ26" s="67">
        <v>900.39</v>
      </c>
    </row>
    <row r="27" spans="1:69" x14ac:dyDescent="0.3">
      <c r="A27" s="1"/>
      <c r="B27" s="54" t="s">
        <v>716</v>
      </c>
      <c r="C27" s="66"/>
      <c r="D27" s="66">
        <v>19</v>
      </c>
      <c r="E27" s="66">
        <v>6.9</v>
      </c>
      <c r="F27" s="66">
        <v>18.899999999999999</v>
      </c>
      <c r="G27" s="66">
        <v>1.2</v>
      </c>
      <c r="H27" s="66"/>
      <c r="I27" s="66">
        <v>8.6</v>
      </c>
      <c r="J27" s="66">
        <v>1</v>
      </c>
      <c r="K27" s="66">
        <v>9.3000000000000007</v>
      </c>
      <c r="L27" s="66"/>
      <c r="M27" s="66">
        <v>4.3</v>
      </c>
      <c r="N27" s="66">
        <v>5.4</v>
      </c>
      <c r="O27" s="66">
        <v>2.9</v>
      </c>
      <c r="P27" s="66">
        <v>2.2000000000000002</v>
      </c>
      <c r="Q27" s="66">
        <v>1.8</v>
      </c>
      <c r="R27" s="66">
        <v>14</v>
      </c>
      <c r="S27" s="66">
        <v>20</v>
      </c>
      <c r="T27" s="66">
        <v>7.8</v>
      </c>
      <c r="U27" s="66">
        <v>4</v>
      </c>
      <c r="V27" s="66"/>
      <c r="W27" s="66">
        <v>20.399999999999999</v>
      </c>
      <c r="X27" s="66">
        <v>12.1</v>
      </c>
      <c r="Y27" s="66">
        <v>30.7</v>
      </c>
      <c r="Z27" s="66"/>
      <c r="AA27" s="66"/>
      <c r="AB27" s="66"/>
      <c r="AC27" s="66"/>
      <c r="AD27" s="66">
        <v>10.5</v>
      </c>
      <c r="AE27" s="66">
        <v>4.3</v>
      </c>
      <c r="AF27" s="66">
        <v>4</v>
      </c>
      <c r="AG27" s="66">
        <v>4.2</v>
      </c>
      <c r="AH27" s="66">
        <v>4.4000000000000004</v>
      </c>
      <c r="AI27" s="66">
        <v>7.9</v>
      </c>
      <c r="AJ27" s="66">
        <v>66.2</v>
      </c>
      <c r="AK27" s="66">
        <v>13.5</v>
      </c>
      <c r="AL27" s="66">
        <v>15.6</v>
      </c>
      <c r="AM27" s="66">
        <v>3.3</v>
      </c>
      <c r="AN27" s="66">
        <v>18.399999999999999</v>
      </c>
      <c r="AO27" s="66"/>
      <c r="AP27" s="66">
        <v>216.1</v>
      </c>
      <c r="AQ27" s="66">
        <v>0.3</v>
      </c>
      <c r="AR27" s="66">
        <v>1.47</v>
      </c>
      <c r="AS27" s="66">
        <v>13.9</v>
      </c>
      <c r="AT27" s="66">
        <v>13.3</v>
      </c>
      <c r="AU27" s="66">
        <v>4.8</v>
      </c>
      <c r="AV27" s="66">
        <v>9.9</v>
      </c>
      <c r="AW27" s="66">
        <v>10.4</v>
      </c>
      <c r="AX27" s="66">
        <v>122.6</v>
      </c>
      <c r="AY27" s="66">
        <v>2.5</v>
      </c>
      <c r="AZ27" s="66">
        <v>89.2</v>
      </c>
      <c r="BA27" s="66">
        <v>0.6</v>
      </c>
      <c r="BB27" s="66">
        <v>15.7</v>
      </c>
      <c r="BC27" s="66">
        <v>1.7</v>
      </c>
      <c r="BD27" s="66">
        <v>4.9000000000000004</v>
      </c>
      <c r="BE27" s="66">
        <v>7.9</v>
      </c>
      <c r="BF27" s="66">
        <v>4.5</v>
      </c>
      <c r="BG27" s="66">
        <v>1.3</v>
      </c>
      <c r="BH27" s="66">
        <v>1.1000000000000001</v>
      </c>
      <c r="BI27" s="66">
        <v>2.2000000000000002</v>
      </c>
      <c r="BJ27" s="66">
        <v>13.9</v>
      </c>
      <c r="BK27" s="66"/>
      <c r="BL27" s="66"/>
      <c r="BM27" s="66">
        <v>17.899999999999999</v>
      </c>
      <c r="BN27" s="66">
        <v>6.6</v>
      </c>
      <c r="BO27" s="66">
        <v>14.3</v>
      </c>
      <c r="BP27" s="66">
        <v>7.9</v>
      </c>
      <c r="BQ27" s="67">
        <v>927.77</v>
      </c>
    </row>
    <row r="28" spans="1:69" x14ac:dyDescent="0.3">
      <c r="A28" s="1"/>
      <c r="B28" s="54" t="s">
        <v>717</v>
      </c>
      <c r="C28" s="66"/>
      <c r="D28" s="66">
        <v>19.100000000000001</v>
      </c>
      <c r="E28" s="66">
        <v>6.7</v>
      </c>
      <c r="F28" s="66">
        <v>20.100000000000001</v>
      </c>
      <c r="G28" s="66">
        <v>1.2</v>
      </c>
      <c r="H28" s="66"/>
      <c r="I28" s="66">
        <v>8.8000000000000007</v>
      </c>
      <c r="J28" s="66">
        <v>1.1000000000000001</v>
      </c>
      <c r="K28" s="66">
        <v>9.3000000000000007</v>
      </c>
      <c r="L28" s="66"/>
      <c r="M28" s="66">
        <v>4.2</v>
      </c>
      <c r="N28" s="66">
        <v>5.2</v>
      </c>
      <c r="O28" s="66">
        <v>2.8</v>
      </c>
      <c r="P28" s="66">
        <v>2.2000000000000002</v>
      </c>
      <c r="Q28" s="66">
        <v>1.8</v>
      </c>
      <c r="R28" s="66">
        <v>14</v>
      </c>
      <c r="S28" s="66">
        <v>19.2</v>
      </c>
      <c r="T28" s="66">
        <v>7.9</v>
      </c>
      <c r="U28" s="66">
        <v>4</v>
      </c>
      <c r="V28" s="66"/>
      <c r="W28" s="66">
        <v>22.7</v>
      </c>
      <c r="X28" s="66">
        <v>16.8</v>
      </c>
      <c r="Y28" s="66">
        <v>30.2</v>
      </c>
      <c r="Z28" s="66">
        <v>1.9</v>
      </c>
      <c r="AA28" s="66">
        <v>3.8</v>
      </c>
      <c r="AB28" s="66"/>
      <c r="AC28" s="66"/>
      <c r="AD28" s="66">
        <v>10.5</v>
      </c>
      <c r="AE28" s="66">
        <v>4.3</v>
      </c>
      <c r="AF28" s="66">
        <v>4</v>
      </c>
      <c r="AG28" s="66">
        <v>4.2</v>
      </c>
      <c r="AH28" s="66">
        <v>4.4000000000000004</v>
      </c>
      <c r="AI28" s="66">
        <v>7.2</v>
      </c>
      <c r="AJ28" s="66">
        <v>66.099999999999994</v>
      </c>
      <c r="AK28" s="66">
        <v>14.3</v>
      </c>
      <c r="AL28" s="66">
        <v>16.5</v>
      </c>
      <c r="AM28" s="66">
        <v>3.4</v>
      </c>
      <c r="AN28" s="66">
        <v>18.399999999999999</v>
      </c>
      <c r="AO28" s="66"/>
      <c r="AP28" s="66">
        <v>216.3</v>
      </c>
      <c r="AQ28" s="66">
        <v>0.3</v>
      </c>
      <c r="AR28" s="66">
        <v>1.48</v>
      </c>
      <c r="AS28" s="66">
        <v>15</v>
      </c>
      <c r="AT28" s="66">
        <v>13.3</v>
      </c>
      <c r="AU28" s="66">
        <v>4.7</v>
      </c>
      <c r="AV28" s="66">
        <v>9.9</v>
      </c>
      <c r="AW28" s="66">
        <v>3.4</v>
      </c>
      <c r="AX28" s="66">
        <v>121.6</v>
      </c>
      <c r="AY28" s="66"/>
      <c r="AZ28" s="66">
        <v>89</v>
      </c>
      <c r="BA28" s="66">
        <v>0.6</v>
      </c>
      <c r="BB28" s="66">
        <v>15.9</v>
      </c>
      <c r="BC28" s="66">
        <v>1.8</v>
      </c>
      <c r="BD28" s="66">
        <v>5.6</v>
      </c>
      <c r="BE28" s="66">
        <v>7.8</v>
      </c>
      <c r="BF28" s="66">
        <v>4.5</v>
      </c>
      <c r="BG28" s="66">
        <v>1.3</v>
      </c>
      <c r="BH28" s="66">
        <v>1.1000000000000001</v>
      </c>
      <c r="BI28" s="66">
        <v>2.2000000000000002</v>
      </c>
      <c r="BJ28" s="66">
        <v>14.9</v>
      </c>
      <c r="BK28" s="66">
        <v>0.3</v>
      </c>
      <c r="BL28" s="66"/>
      <c r="BM28" s="66">
        <v>17.899999999999999</v>
      </c>
      <c r="BN28" s="66">
        <v>6.7</v>
      </c>
      <c r="BO28" s="66">
        <v>16.5</v>
      </c>
      <c r="BP28" s="66">
        <v>7.7</v>
      </c>
      <c r="BQ28" s="67">
        <v>936.08</v>
      </c>
    </row>
    <row r="29" spans="1:69" x14ac:dyDescent="0.3">
      <c r="A29" s="1"/>
      <c r="B29" s="54" t="s">
        <v>718</v>
      </c>
      <c r="C29" s="66"/>
      <c r="D29" s="66">
        <v>19.100000000000001</v>
      </c>
      <c r="E29" s="66">
        <v>7</v>
      </c>
      <c r="F29" s="66">
        <v>20.2</v>
      </c>
      <c r="G29" s="66">
        <v>1.1000000000000001</v>
      </c>
      <c r="H29" s="66"/>
      <c r="I29" s="66">
        <v>8.5</v>
      </c>
      <c r="J29" s="66">
        <v>1.2</v>
      </c>
      <c r="K29" s="66">
        <v>9.1</v>
      </c>
      <c r="L29" s="66"/>
      <c r="M29" s="66">
        <v>4.3</v>
      </c>
      <c r="N29" s="66">
        <v>5.4</v>
      </c>
      <c r="O29" s="66">
        <v>2.8</v>
      </c>
      <c r="P29" s="66">
        <v>2.4</v>
      </c>
      <c r="Q29" s="66">
        <v>1.8</v>
      </c>
      <c r="R29" s="66">
        <v>14</v>
      </c>
      <c r="S29" s="66">
        <v>20</v>
      </c>
      <c r="T29" s="66">
        <v>7.9</v>
      </c>
      <c r="U29" s="66">
        <v>4</v>
      </c>
      <c r="V29" s="66"/>
      <c r="W29" s="66">
        <v>15.1</v>
      </c>
      <c r="X29" s="66">
        <v>18.3</v>
      </c>
      <c r="Y29" s="66">
        <v>29.9</v>
      </c>
      <c r="Z29" s="66">
        <v>3.6</v>
      </c>
      <c r="AA29" s="66">
        <v>9</v>
      </c>
      <c r="AB29" s="66">
        <v>0.7</v>
      </c>
      <c r="AC29" s="66">
        <v>0.2</v>
      </c>
      <c r="AD29" s="66">
        <v>10.5</v>
      </c>
      <c r="AE29" s="66">
        <v>4.3</v>
      </c>
      <c r="AF29" s="66">
        <v>4.2</v>
      </c>
      <c r="AG29" s="66">
        <v>4.4000000000000004</v>
      </c>
      <c r="AH29" s="66">
        <v>4.5999999999999996</v>
      </c>
      <c r="AI29" s="66">
        <v>7.5</v>
      </c>
      <c r="AJ29" s="66">
        <v>66.099999999999994</v>
      </c>
      <c r="AK29" s="66">
        <v>13.9</v>
      </c>
      <c r="AL29" s="66">
        <v>17.2</v>
      </c>
      <c r="AM29" s="66">
        <v>3.4</v>
      </c>
      <c r="AN29" s="66">
        <v>18.399999999999999</v>
      </c>
      <c r="AO29" s="66"/>
      <c r="AP29" s="66">
        <v>218.5</v>
      </c>
      <c r="AQ29" s="66">
        <v>0.1</v>
      </c>
      <c r="AR29" s="66">
        <v>1.5</v>
      </c>
      <c r="AS29" s="66">
        <v>15.7</v>
      </c>
      <c r="AT29" s="66">
        <v>13.2</v>
      </c>
      <c r="AU29" s="66">
        <v>4.9000000000000004</v>
      </c>
      <c r="AV29" s="66">
        <v>9.9</v>
      </c>
      <c r="AW29" s="66"/>
      <c r="AX29" s="66">
        <v>122.8</v>
      </c>
      <c r="AY29" s="66"/>
      <c r="AZ29" s="66">
        <v>89.8</v>
      </c>
      <c r="BA29" s="66">
        <v>0.6</v>
      </c>
      <c r="BB29" s="66">
        <v>15.9</v>
      </c>
      <c r="BC29" s="66">
        <v>1.9</v>
      </c>
      <c r="BD29" s="66">
        <v>6.1</v>
      </c>
      <c r="BE29" s="66">
        <v>7.9</v>
      </c>
      <c r="BF29" s="66">
        <v>4.5</v>
      </c>
      <c r="BG29" s="66">
        <v>1.3</v>
      </c>
      <c r="BH29" s="66">
        <v>1.1000000000000001</v>
      </c>
      <c r="BI29" s="66">
        <v>2.2000000000000002</v>
      </c>
      <c r="BJ29" s="66">
        <v>15.8</v>
      </c>
      <c r="BK29" s="66">
        <v>0.3</v>
      </c>
      <c r="BL29" s="66"/>
      <c r="BM29" s="66">
        <v>17.8</v>
      </c>
      <c r="BN29" s="66">
        <v>6.8</v>
      </c>
      <c r="BO29" s="66">
        <v>16.7</v>
      </c>
      <c r="BP29" s="66">
        <v>7.4</v>
      </c>
      <c r="BQ29" s="67">
        <v>942.8</v>
      </c>
    </row>
    <row r="30" spans="1:69" x14ac:dyDescent="0.3">
      <c r="A30" s="1"/>
      <c r="B30" s="54" t="s">
        <v>719</v>
      </c>
      <c r="C30" s="66"/>
      <c r="D30" s="66">
        <v>19.100000000000001</v>
      </c>
      <c r="E30" s="66">
        <v>6.9</v>
      </c>
      <c r="F30" s="66">
        <v>20.2</v>
      </c>
      <c r="G30" s="66">
        <v>1.2</v>
      </c>
      <c r="H30" s="66"/>
      <c r="I30" s="66">
        <v>8.6</v>
      </c>
      <c r="J30" s="66">
        <v>1.2</v>
      </c>
      <c r="K30" s="66">
        <v>9.1</v>
      </c>
      <c r="L30" s="66"/>
      <c r="M30" s="66">
        <v>5.0999999999999996</v>
      </c>
      <c r="N30" s="66">
        <v>6</v>
      </c>
      <c r="O30" s="66">
        <v>2.8</v>
      </c>
      <c r="P30" s="66">
        <v>2.4</v>
      </c>
      <c r="Q30" s="66">
        <v>1.8</v>
      </c>
      <c r="R30" s="66">
        <v>14</v>
      </c>
      <c r="S30" s="66">
        <v>20.2</v>
      </c>
      <c r="T30" s="66">
        <v>7.9</v>
      </c>
      <c r="U30" s="66">
        <v>4</v>
      </c>
      <c r="V30" s="66">
        <v>1</v>
      </c>
      <c r="W30" s="66">
        <v>22.5</v>
      </c>
      <c r="X30" s="66">
        <v>24</v>
      </c>
      <c r="Y30" s="66">
        <v>30.1</v>
      </c>
      <c r="Z30" s="66">
        <v>5.9</v>
      </c>
      <c r="AA30" s="66">
        <v>6.5</v>
      </c>
      <c r="AB30" s="66">
        <v>1.4</v>
      </c>
      <c r="AC30" s="66">
        <v>0.8</v>
      </c>
      <c r="AD30" s="66">
        <v>10.5</v>
      </c>
      <c r="AE30" s="66">
        <v>4.3</v>
      </c>
      <c r="AF30" s="66">
        <v>4.2</v>
      </c>
      <c r="AG30" s="66">
        <v>4.4000000000000004</v>
      </c>
      <c r="AH30" s="66">
        <v>4.5999999999999996</v>
      </c>
      <c r="AI30" s="66">
        <v>7.5</v>
      </c>
      <c r="AJ30" s="66">
        <v>65.400000000000006</v>
      </c>
      <c r="AK30" s="66">
        <v>12.1</v>
      </c>
      <c r="AL30" s="66">
        <v>14.8</v>
      </c>
      <c r="AM30" s="66">
        <v>3.4</v>
      </c>
      <c r="AN30" s="66">
        <v>18.399999999999999</v>
      </c>
      <c r="AO30" s="66"/>
      <c r="AP30" s="66">
        <v>217.9</v>
      </c>
      <c r="AQ30" s="66">
        <v>0.3</v>
      </c>
      <c r="AR30" s="66">
        <v>1.52</v>
      </c>
      <c r="AS30" s="66">
        <v>16.2</v>
      </c>
      <c r="AT30" s="66">
        <v>13.2</v>
      </c>
      <c r="AU30" s="66">
        <v>4.8</v>
      </c>
      <c r="AV30" s="66">
        <v>9.9</v>
      </c>
      <c r="AW30" s="66"/>
      <c r="AX30" s="66">
        <v>122.4</v>
      </c>
      <c r="AY30" s="66"/>
      <c r="AZ30" s="66">
        <v>89.8</v>
      </c>
      <c r="BA30" s="66">
        <v>0.6</v>
      </c>
      <c r="BB30" s="66">
        <v>16.100000000000001</v>
      </c>
      <c r="BC30" s="66">
        <v>1.9</v>
      </c>
      <c r="BD30" s="66">
        <v>6.3</v>
      </c>
      <c r="BE30" s="66">
        <v>7.9</v>
      </c>
      <c r="BF30" s="66">
        <v>4.5</v>
      </c>
      <c r="BG30" s="66">
        <v>1.3</v>
      </c>
      <c r="BH30" s="66">
        <v>1.1000000000000001</v>
      </c>
      <c r="BI30" s="66">
        <v>2.2000000000000002</v>
      </c>
      <c r="BJ30" s="66">
        <v>16.399999999999999</v>
      </c>
      <c r="BK30" s="66">
        <v>0.3</v>
      </c>
      <c r="BL30" s="66"/>
      <c r="BM30" s="66">
        <v>17.600000000000001</v>
      </c>
      <c r="BN30" s="66">
        <v>6.8</v>
      </c>
      <c r="BO30" s="66">
        <v>16.5</v>
      </c>
      <c r="BP30" s="66">
        <v>7.6</v>
      </c>
      <c r="BQ30" s="67">
        <v>955.42</v>
      </c>
    </row>
    <row r="31" spans="1:69" x14ac:dyDescent="0.3">
      <c r="A31" s="1"/>
      <c r="B31" s="56" t="s">
        <v>720</v>
      </c>
      <c r="C31" s="68"/>
      <c r="D31" s="68">
        <v>19.100000000000001</v>
      </c>
      <c r="E31" s="68">
        <v>6.9</v>
      </c>
      <c r="F31" s="68">
        <v>20.2</v>
      </c>
      <c r="G31" s="68">
        <v>1.2</v>
      </c>
      <c r="H31" s="68"/>
      <c r="I31" s="68">
        <v>8.6</v>
      </c>
      <c r="J31" s="68">
        <v>1.3</v>
      </c>
      <c r="K31" s="68">
        <v>9.1</v>
      </c>
      <c r="L31" s="68"/>
      <c r="M31" s="68">
        <v>5.0999999999999996</v>
      </c>
      <c r="N31" s="68">
        <v>7.2</v>
      </c>
      <c r="O31" s="68">
        <v>3.1</v>
      </c>
      <c r="P31" s="68">
        <v>2.4</v>
      </c>
      <c r="Q31" s="68">
        <v>1.8</v>
      </c>
      <c r="R31" s="68">
        <v>14</v>
      </c>
      <c r="S31" s="68">
        <v>19.899999999999999</v>
      </c>
      <c r="T31" s="68">
        <v>7.9</v>
      </c>
      <c r="U31" s="68">
        <v>4</v>
      </c>
      <c r="V31" s="68">
        <v>4.8</v>
      </c>
      <c r="W31" s="68">
        <v>17.899999999999999</v>
      </c>
      <c r="X31" s="68">
        <v>15</v>
      </c>
      <c r="Y31" s="68">
        <v>30.1</v>
      </c>
      <c r="Z31" s="68">
        <v>3.6</v>
      </c>
      <c r="AA31" s="68">
        <v>4</v>
      </c>
      <c r="AB31" s="68">
        <v>1</v>
      </c>
      <c r="AC31" s="68">
        <v>0.3</v>
      </c>
      <c r="AD31" s="68">
        <v>10.5</v>
      </c>
      <c r="AE31" s="68">
        <v>4.3</v>
      </c>
      <c r="AF31" s="68">
        <v>4.2</v>
      </c>
      <c r="AG31" s="68">
        <v>4.4000000000000004</v>
      </c>
      <c r="AH31" s="68">
        <v>4.5999999999999996</v>
      </c>
      <c r="AI31" s="68">
        <v>7.5</v>
      </c>
      <c r="AJ31" s="68">
        <v>65.8</v>
      </c>
      <c r="AK31" s="68">
        <v>12</v>
      </c>
      <c r="AL31" s="68">
        <v>14.2</v>
      </c>
      <c r="AM31" s="68">
        <v>3.4</v>
      </c>
      <c r="AN31" s="68">
        <v>18.399999999999999</v>
      </c>
      <c r="AO31" s="68"/>
      <c r="AP31" s="68">
        <v>218</v>
      </c>
      <c r="AQ31" s="68">
        <v>0.3</v>
      </c>
      <c r="AR31" s="68">
        <v>1.5</v>
      </c>
      <c r="AS31" s="68">
        <v>16.399999999999999</v>
      </c>
      <c r="AT31" s="68">
        <v>13.2</v>
      </c>
      <c r="AU31" s="68">
        <v>4.7</v>
      </c>
      <c r="AV31" s="68">
        <v>9.9</v>
      </c>
      <c r="AW31" s="68"/>
      <c r="AX31" s="68">
        <v>121.9</v>
      </c>
      <c r="AY31" s="68"/>
      <c r="AZ31" s="68">
        <v>89.6</v>
      </c>
      <c r="BA31" s="68">
        <v>0.6</v>
      </c>
      <c r="BB31" s="68">
        <v>15.8</v>
      </c>
      <c r="BC31" s="68">
        <v>1.9</v>
      </c>
      <c r="BD31" s="68">
        <v>6.3</v>
      </c>
      <c r="BE31" s="68">
        <v>7.9</v>
      </c>
      <c r="BF31" s="68">
        <v>4.4000000000000004</v>
      </c>
      <c r="BG31" s="68">
        <v>1.3</v>
      </c>
      <c r="BH31" s="68">
        <v>1.1000000000000001</v>
      </c>
      <c r="BI31" s="68">
        <v>2.2000000000000002</v>
      </c>
      <c r="BJ31" s="68">
        <v>16.7</v>
      </c>
      <c r="BK31" s="68">
        <v>0.3</v>
      </c>
      <c r="BL31" s="68"/>
      <c r="BM31" s="68">
        <v>17.5</v>
      </c>
      <c r="BN31" s="68">
        <v>6.8</v>
      </c>
      <c r="BO31" s="68">
        <v>16.2</v>
      </c>
      <c r="BP31" s="68">
        <v>7.6</v>
      </c>
      <c r="BQ31" s="69">
        <v>939.9</v>
      </c>
    </row>
    <row r="32" spans="1:69" x14ac:dyDescent="0.3">
      <c r="A32" s="1"/>
      <c r="B32" s="50" t="s">
        <v>721</v>
      </c>
      <c r="C32" s="64"/>
      <c r="D32" s="64">
        <v>19.100000000000001</v>
      </c>
      <c r="E32" s="64">
        <v>6.7</v>
      </c>
      <c r="F32" s="64">
        <v>20.100000000000001</v>
      </c>
      <c r="G32" s="64">
        <v>1.1000000000000001</v>
      </c>
      <c r="H32" s="64"/>
      <c r="I32" s="64">
        <v>9</v>
      </c>
      <c r="J32" s="64">
        <v>1.3</v>
      </c>
      <c r="K32" s="64">
        <v>9.1</v>
      </c>
      <c r="L32" s="64"/>
      <c r="M32" s="64">
        <v>5.2</v>
      </c>
      <c r="N32" s="64">
        <v>7.8</v>
      </c>
      <c r="O32" s="64">
        <v>3.2</v>
      </c>
      <c r="P32" s="64">
        <v>2.4</v>
      </c>
      <c r="Q32" s="64">
        <v>1.7</v>
      </c>
      <c r="R32" s="64">
        <v>14</v>
      </c>
      <c r="S32" s="64">
        <v>20.100000000000001</v>
      </c>
      <c r="T32" s="64">
        <v>7.9</v>
      </c>
      <c r="U32" s="64">
        <v>4</v>
      </c>
      <c r="V32" s="64">
        <v>7.4</v>
      </c>
      <c r="W32" s="64">
        <v>11.6</v>
      </c>
      <c r="X32" s="64">
        <v>12.4</v>
      </c>
      <c r="Y32" s="64">
        <v>29.8</v>
      </c>
      <c r="Z32" s="64">
        <v>3.9</v>
      </c>
      <c r="AA32" s="64">
        <v>4.5999999999999996</v>
      </c>
      <c r="AB32" s="64">
        <v>1.4</v>
      </c>
      <c r="AC32" s="64">
        <v>0.5</v>
      </c>
      <c r="AD32" s="64">
        <v>10.5</v>
      </c>
      <c r="AE32" s="64">
        <v>4.3</v>
      </c>
      <c r="AF32" s="64">
        <v>4</v>
      </c>
      <c r="AG32" s="64">
        <v>4.4000000000000004</v>
      </c>
      <c r="AH32" s="64">
        <v>4.4000000000000004</v>
      </c>
      <c r="AI32" s="64">
        <v>7.6</v>
      </c>
      <c r="AJ32" s="64">
        <v>68.2</v>
      </c>
      <c r="AK32" s="64">
        <v>11.7</v>
      </c>
      <c r="AL32" s="64">
        <v>12.6</v>
      </c>
      <c r="AM32" s="64">
        <v>3.3</v>
      </c>
      <c r="AN32" s="64">
        <v>18.399999999999999</v>
      </c>
      <c r="AO32" s="64"/>
      <c r="AP32" s="64">
        <v>222.6</v>
      </c>
      <c r="AQ32" s="64">
        <v>0.4</v>
      </c>
      <c r="AR32" s="64">
        <v>1.51</v>
      </c>
      <c r="AS32" s="64">
        <v>16.8</v>
      </c>
      <c r="AT32" s="64">
        <v>13.3</v>
      </c>
      <c r="AU32" s="64">
        <v>4.9000000000000004</v>
      </c>
      <c r="AV32" s="64">
        <v>10</v>
      </c>
      <c r="AW32" s="64"/>
      <c r="AX32" s="64">
        <v>121.4</v>
      </c>
      <c r="AY32" s="64"/>
      <c r="AZ32" s="64">
        <v>89.2</v>
      </c>
      <c r="BA32" s="64">
        <v>0.6</v>
      </c>
      <c r="BB32" s="64">
        <v>16.100000000000001</v>
      </c>
      <c r="BC32" s="64">
        <v>1.8</v>
      </c>
      <c r="BD32" s="64">
        <v>6</v>
      </c>
      <c r="BE32" s="64">
        <v>7.9</v>
      </c>
      <c r="BF32" s="64">
        <v>4.4000000000000004</v>
      </c>
      <c r="BG32" s="64">
        <v>1.3</v>
      </c>
      <c r="BH32" s="64">
        <v>1.1000000000000001</v>
      </c>
      <c r="BI32" s="64">
        <v>2.2000000000000002</v>
      </c>
      <c r="BJ32" s="64">
        <v>16.5</v>
      </c>
      <c r="BK32" s="64">
        <v>0.3</v>
      </c>
      <c r="BL32" s="64"/>
      <c r="BM32" s="64">
        <v>17.5</v>
      </c>
      <c r="BN32" s="64">
        <v>6.8</v>
      </c>
      <c r="BO32" s="64">
        <v>16.2</v>
      </c>
      <c r="BP32" s="64">
        <v>7.3</v>
      </c>
      <c r="BQ32" s="65">
        <v>939.81</v>
      </c>
    </row>
    <row r="33" spans="1:69" x14ac:dyDescent="0.3">
      <c r="A33" s="1"/>
      <c r="B33" s="54" t="s">
        <v>722</v>
      </c>
      <c r="C33" s="66"/>
      <c r="D33" s="66">
        <v>19.100000000000001</v>
      </c>
      <c r="E33" s="66">
        <v>7</v>
      </c>
      <c r="F33" s="66">
        <v>20.2</v>
      </c>
      <c r="G33" s="66">
        <v>1.2</v>
      </c>
      <c r="H33" s="66"/>
      <c r="I33" s="66"/>
      <c r="J33" s="66">
        <v>1.2</v>
      </c>
      <c r="K33" s="66">
        <v>9.1</v>
      </c>
      <c r="L33" s="66"/>
      <c r="M33" s="66">
        <v>5.0999999999999996</v>
      </c>
      <c r="N33" s="66">
        <v>7.7</v>
      </c>
      <c r="O33" s="66">
        <v>3.3</v>
      </c>
      <c r="P33" s="66">
        <v>2.4</v>
      </c>
      <c r="Q33" s="66">
        <v>2.1</v>
      </c>
      <c r="R33" s="66">
        <v>14</v>
      </c>
      <c r="S33" s="66">
        <v>19.8</v>
      </c>
      <c r="T33" s="66">
        <v>7.3</v>
      </c>
      <c r="U33" s="66">
        <v>4</v>
      </c>
      <c r="V33" s="66">
        <v>11.6</v>
      </c>
      <c r="W33" s="66">
        <v>14.6</v>
      </c>
      <c r="X33" s="66">
        <v>12</v>
      </c>
      <c r="Y33" s="66">
        <v>30</v>
      </c>
      <c r="Z33" s="66">
        <v>3.9</v>
      </c>
      <c r="AA33" s="66">
        <v>6.1</v>
      </c>
      <c r="AB33" s="66">
        <v>1</v>
      </c>
      <c r="AC33" s="66">
        <v>0.5</v>
      </c>
      <c r="AD33" s="66">
        <v>10.5</v>
      </c>
      <c r="AE33" s="66">
        <v>4.3</v>
      </c>
      <c r="AF33" s="66">
        <v>4</v>
      </c>
      <c r="AG33" s="66">
        <v>4.5999999999999996</v>
      </c>
      <c r="AH33" s="66">
        <v>4.5999999999999996</v>
      </c>
      <c r="AI33" s="66">
        <v>7.7</v>
      </c>
      <c r="AJ33" s="66">
        <v>68.599999999999994</v>
      </c>
      <c r="AK33" s="66">
        <v>14.6</v>
      </c>
      <c r="AL33" s="66">
        <v>17</v>
      </c>
      <c r="AM33" s="66">
        <v>3.4</v>
      </c>
      <c r="AN33" s="66">
        <v>18.399999999999999</v>
      </c>
      <c r="AO33" s="66"/>
      <c r="AP33" s="66">
        <v>222</v>
      </c>
      <c r="AQ33" s="66">
        <v>0.4</v>
      </c>
      <c r="AR33" s="66">
        <v>1.5</v>
      </c>
      <c r="AS33" s="66">
        <v>16.5</v>
      </c>
      <c r="AT33" s="66">
        <v>13.4</v>
      </c>
      <c r="AU33" s="66">
        <v>4.8</v>
      </c>
      <c r="AV33" s="66">
        <v>9.9</v>
      </c>
      <c r="AW33" s="66">
        <v>4.8</v>
      </c>
      <c r="AX33" s="66">
        <v>121.1</v>
      </c>
      <c r="AY33" s="66"/>
      <c r="AZ33" s="66">
        <v>89.3</v>
      </c>
      <c r="BA33" s="66">
        <v>0.6</v>
      </c>
      <c r="BB33" s="66">
        <v>16</v>
      </c>
      <c r="BC33" s="66">
        <v>1.7</v>
      </c>
      <c r="BD33" s="66">
        <v>5.7</v>
      </c>
      <c r="BE33" s="66">
        <v>7.8</v>
      </c>
      <c r="BF33" s="66">
        <v>4.4000000000000004</v>
      </c>
      <c r="BG33" s="66">
        <v>1.3</v>
      </c>
      <c r="BH33" s="66">
        <v>1.1000000000000001</v>
      </c>
      <c r="BI33" s="66">
        <v>2.2000000000000002</v>
      </c>
      <c r="BJ33" s="66">
        <v>16.2</v>
      </c>
      <c r="BK33" s="66">
        <v>0.3</v>
      </c>
      <c r="BL33" s="66"/>
      <c r="BM33" s="66">
        <v>17.5</v>
      </c>
      <c r="BN33" s="66">
        <v>6.8</v>
      </c>
      <c r="BO33" s="66">
        <v>16.3</v>
      </c>
      <c r="BP33" s="66">
        <v>7.2</v>
      </c>
      <c r="BQ33" s="67">
        <v>949.7</v>
      </c>
    </row>
    <row r="34" spans="1:69" x14ac:dyDescent="0.3">
      <c r="A34" s="1"/>
      <c r="B34" s="54" t="s">
        <v>723</v>
      </c>
      <c r="C34" s="66"/>
      <c r="D34" s="66">
        <v>19.100000000000001</v>
      </c>
      <c r="E34" s="66">
        <v>7</v>
      </c>
      <c r="F34" s="66">
        <v>20.2</v>
      </c>
      <c r="G34" s="66">
        <v>1.1000000000000001</v>
      </c>
      <c r="H34" s="66"/>
      <c r="I34" s="66"/>
      <c r="J34" s="66">
        <v>1.2</v>
      </c>
      <c r="K34" s="66">
        <v>9.1</v>
      </c>
      <c r="L34" s="66"/>
      <c r="M34" s="66">
        <v>5</v>
      </c>
      <c r="N34" s="66">
        <v>7.7</v>
      </c>
      <c r="O34" s="66">
        <v>3.5</v>
      </c>
      <c r="P34" s="66">
        <v>2.4</v>
      </c>
      <c r="Q34" s="66">
        <v>2.1</v>
      </c>
      <c r="R34" s="66">
        <v>14</v>
      </c>
      <c r="S34" s="66">
        <v>19.8</v>
      </c>
      <c r="T34" s="66">
        <v>7</v>
      </c>
      <c r="U34" s="66">
        <v>7.5</v>
      </c>
      <c r="V34" s="66">
        <v>11.1</v>
      </c>
      <c r="W34" s="66">
        <v>21</v>
      </c>
      <c r="X34" s="66">
        <v>11.1</v>
      </c>
      <c r="Y34" s="66">
        <v>30.3</v>
      </c>
      <c r="Z34" s="66">
        <v>7.9</v>
      </c>
      <c r="AA34" s="66">
        <v>9.3000000000000007</v>
      </c>
      <c r="AB34" s="66">
        <v>1.9</v>
      </c>
      <c r="AC34" s="66">
        <v>1.3</v>
      </c>
      <c r="AD34" s="66">
        <v>10.5</v>
      </c>
      <c r="AE34" s="66">
        <v>4.3</v>
      </c>
      <c r="AF34" s="66">
        <v>4</v>
      </c>
      <c r="AG34" s="66">
        <v>4.5999999999999996</v>
      </c>
      <c r="AH34" s="66">
        <v>4.5999999999999996</v>
      </c>
      <c r="AI34" s="66">
        <v>7.7</v>
      </c>
      <c r="AJ34" s="66">
        <v>68.7</v>
      </c>
      <c r="AK34" s="66">
        <v>15.7</v>
      </c>
      <c r="AL34" s="66">
        <v>17.8</v>
      </c>
      <c r="AM34" s="66">
        <v>3.4</v>
      </c>
      <c r="AN34" s="66">
        <v>18.399999999999999</v>
      </c>
      <c r="AO34" s="66"/>
      <c r="AP34" s="66">
        <v>222.4</v>
      </c>
      <c r="AQ34" s="66">
        <v>0.3</v>
      </c>
      <c r="AR34" s="66">
        <v>1.51</v>
      </c>
      <c r="AS34" s="66">
        <v>15.9</v>
      </c>
      <c r="AT34" s="66">
        <v>13.5</v>
      </c>
      <c r="AU34" s="66">
        <v>4.7</v>
      </c>
      <c r="AV34" s="66">
        <v>10</v>
      </c>
      <c r="AW34" s="66">
        <v>25.1</v>
      </c>
      <c r="AX34" s="66">
        <v>123.3</v>
      </c>
      <c r="AY34" s="66">
        <v>6.1</v>
      </c>
      <c r="AZ34" s="66">
        <v>90.1</v>
      </c>
      <c r="BA34" s="66">
        <v>0.6</v>
      </c>
      <c r="BB34" s="66">
        <v>16.100000000000001</v>
      </c>
      <c r="BC34" s="66">
        <v>1.6</v>
      </c>
      <c r="BD34" s="66">
        <v>5.5</v>
      </c>
      <c r="BE34" s="66">
        <v>7.7</v>
      </c>
      <c r="BF34" s="66">
        <v>4.4000000000000004</v>
      </c>
      <c r="BG34" s="66">
        <v>1.3</v>
      </c>
      <c r="BH34" s="66">
        <v>1.1000000000000001</v>
      </c>
      <c r="BI34" s="66">
        <v>2.2000000000000002</v>
      </c>
      <c r="BJ34" s="66">
        <v>15.4</v>
      </c>
      <c r="BK34" s="66">
        <v>0.3</v>
      </c>
      <c r="BL34" s="66"/>
      <c r="BM34" s="66">
        <v>17.7</v>
      </c>
      <c r="BN34" s="66">
        <v>6.7</v>
      </c>
      <c r="BO34" s="66">
        <v>16.3</v>
      </c>
      <c r="BP34" s="66">
        <v>7</v>
      </c>
      <c r="BQ34" s="67">
        <v>997.11</v>
      </c>
    </row>
    <row r="35" spans="1:69" x14ac:dyDescent="0.3">
      <c r="A35" s="1"/>
      <c r="B35" s="54" t="s">
        <v>724</v>
      </c>
      <c r="C35" s="66"/>
      <c r="D35" s="66">
        <v>19.100000000000001</v>
      </c>
      <c r="E35" s="66">
        <v>7.1</v>
      </c>
      <c r="F35" s="66">
        <v>17.7</v>
      </c>
      <c r="G35" s="66">
        <v>1.1000000000000001</v>
      </c>
      <c r="H35" s="66"/>
      <c r="I35" s="66"/>
      <c r="J35" s="66">
        <v>1.1000000000000001</v>
      </c>
      <c r="K35" s="66">
        <v>9.1</v>
      </c>
      <c r="L35" s="66"/>
      <c r="M35" s="66">
        <v>5</v>
      </c>
      <c r="N35" s="66">
        <v>7.7</v>
      </c>
      <c r="O35" s="66">
        <v>3.6</v>
      </c>
      <c r="P35" s="66">
        <v>2.4</v>
      </c>
      <c r="Q35" s="66">
        <v>2.1</v>
      </c>
      <c r="R35" s="66">
        <v>14</v>
      </c>
      <c r="S35" s="66">
        <v>19.8</v>
      </c>
      <c r="T35" s="66">
        <v>7</v>
      </c>
      <c r="U35" s="66">
        <v>7.5</v>
      </c>
      <c r="V35" s="66">
        <v>12.6</v>
      </c>
      <c r="W35" s="66">
        <v>26.3</v>
      </c>
      <c r="X35" s="66">
        <v>12.5</v>
      </c>
      <c r="Y35" s="66">
        <v>30.5</v>
      </c>
      <c r="Z35" s="66">
        <v>7.2</v>
      </c>
      <c r="AA35" s="66">
        <v>8.8000000000000007</v>
      </c>
      <c r="AB35" s="66">
        <v>1.4</v>
      </c>
      <c r="AC35" s="66">
        <v>1.1000000000000001</v>
      </c>
      <c r="AD35" s="66">
        <v>10.5</v>
      </c>
      <c r="AE35" s="66">
        <v>4.3</v>
      </c>
      <c r="AF35" s="66">
        <v>4</v>
      </c>
      <c r="AG35" s="66">
        <v>4.5999999999999996</v>
      </c>
      <c r="AH35" s="66">
        <v>4.5999999999999996</v>
      </c>
      <c r="AI35" s="66">
        <v>7.7</v>
      </c>
      <c r="AJ35" s="66">
        <v>68.7</v>
      </c>
      <c r="AK35" s="66">
        <v>16.8</v>
      </c>
      <c r="AL35" s="66">
        <v>17.5</v>
      </c>
      <c r="AM35" s="66">
        <v>3.4</v>
      </c>
      <c r="AN35" s="66">
        <v>18.399999999999999</v>
      </c>
      <c r="AO35" s="66"/>
      <c r="AP35" s="66">
        <v>222.1</v>
      </c>
      <c r="AQ35" s="66">
        <v>0.4</v>
      </c>
      <c r="AR35" s="66">
        <v>1.51</v>
      </c>
      <c r="AS35" s="66">
        <v>14.8</v>
      </c>
      <c r="AT35" s="66">
        <v>13.4</v>
      </c>
      <c r="AU35" s="66">
        <v>2.5</v>
      </c>
      <c r="AV35" s="66">
        <v>9.9</v>
      </c>
      <c r="AW35" s="66">
        <v>46.9</v>
      </c>
      <c r="AX35" s="66">
        <v>124.7</v>
      </c>
      <c r="AY35" s="66">
        <v>31.7</v>
      </c>
      <c r="AZ35" s="66">
        <v>90.7</v>
      </c>
      <c r="BA35" s="66">
        <v>0.6</v>
      </c>
      <c r="BB35" s="66">
        <v>16</v>
      </c>
      <c r="BC35" s="66">
        <v>1.6</v>
      </c>
      <c r="BD35" s="66">
        <v>5.2</v>
      </c>
      <c r="BE35" s="66">
        <v>7.7</v>
      </c>
      <c r="BF35" s="66">
        <v>4.2</v>
      </c>
      <c r="BG35" s="66">
        <v>1.3</v>
      </c>
      <c r="BH35" s="66">
        <v>1.1000000000000001</v>
      </c>
      <c r="BI35" s="66">
        <v>2.2000000000000002</v>
      </c>
      <c r="BJ35" s="66">
        <v>14.8</v>
      </c>
      <c r="BK35" s="66">
        <v>0.3</v>
      </c>
      <c r="BL35" s="66"/>
      <c r="BM35" s="66">
        <v>17.7</v>
      </c>
      <c r="BN35" s="66">
        <v>6.7</v>
      </c>
      <c r="BO35" s="66">
        <v>16.399999999999999</v>
      </c>
      <c r="BP35" s="66">
        <v>7</v>
      </c>
      <c r="BQ35" s="67">
        <v>1046.6099999999999</v>
      </c>
    </row>
    <row r="36" spans="1:69" x14ac:dyDescent="0.3">
      <c r="A36" s="1"/>
      <c r="B36" s="54" t="s">
        <v>725</v>
      </c>
      <c r="C36" s="66"/>
      <c r="D36" s="66">
        <v>19.100000000000001</v>
      </c>
      <c r="E36" s="66">
        <v>7</v>
      </c>
      <c r="F36" s="66">
        <v>17.899999999999999</v>
      </c>
      <c r="G36" s="66">
        <v>1.1000000000000001</v>
      </c>
      <c r="H36" s="66"/>
      <c r="I36" s="66"/>
      <c r="J36" s="66">
        <v>1</v>
      </c>
      <c r="K36" s="66">
        <v>9.1</v>
      </c>
      <c r="L36" s="66"/>
      <c r="M36" s="66">
        <v>5.0999999999999996</v>
      </c>
      <c r="N36" s="66">
        <v>7.7</v>
      </c>
      <c r="O36" s="66">
        <v>3.6</v>
      </c>
      <c r="P36" s="66">
        <v>2.4</v>
      </c>
      <c r="Q36" s="66">
        <v>2.1</v>
      </c>
      <c r="R36" s="66">
        <v>14</v>
      </c>
      <c r="S36" s="66">
        <v>19.899999999999999</v>
      </c>
      <c r="T36" s="66">
        <v>7</v>
      </c>
      <c r="U36" s="66">
        <v>7.5</v>
      </c>
      <c r="V36" s="66">
        <v>13.4</v>
      </c>
      <c r="W36" s="66">
        <v>31.8</v>
      </c>
      <c r="X36" s="66">
        <v>15.4</v>
      </c>
      <c r="Y36" s="66">
        <v>30.8</v>
      </c>
      <c r="Z36" s="66">
        <v>5.5</v>
      </c>
      <c r="AA36" s="66">
        <v>4.8</v>
      </c>
      <c r="AB36" s="66">
        <v>1.1000000000000001</v>
      </c>
      <c r="AC36" s="66">
        <v>0.9</v>
      </c>
      <c r="AD36" s="66">
        <v>10.5</v>
      </c>
      <c r="AE36" s="66">
        <v>4.3</v>
      </c>
      <c r="AF36" s="66">
        <v>4</v>
      </c>
      <c r="AG36" s="66">
        <v>4.4000000000000004</v>
      </c>
      <c r="AH36" s="66">
        <v>4.5999999999999996</v>
      </c>
      <c r="AI36" s="66">
        <v>7.6</v>
      </c>
      <c r="AJ36" s="66">
        <v>67.900000000000006</v>
      </c>
      <c r="AK36" s="66">
        <v>16.8</v>
      </c>
      <c r="AL36" s="66">
        <v>17.899999999999999</v>
      </c>
      <c r="AM36" s="66">
        <v>3.4</v>
      </c>
      <c r="AN36" s="66">
        <v>18.399999999999999</v>
      </c>
      <c r="AO36" s="66"/>
      <c r="AP36" s="66">
        <v>221.4</v>
      </c>
      <c r="AQ36" s="66">
        <v>0.3</v>
      </c>
      <c r="AR36" s="66">
        <v>1.51</v>
      </c>
      <c r="AS36" s="66">
        <v>13.3</v>
      </c>
      <c r="AT36" s="66">
        <v>13.4</v>
      </c>
      <c r="AU36" s="66">
        <v>2</v>
      </c>
      <c r="AV36" s="66">
        <v>9.9</v>
      </c>
      <c r="AW36" s="66">
        <v>66.2</v>
      </c>
      <c r="AX36" s="66">
        <v>125.8</v>
      </c>
      <c r="AY36" s="66">
        <v>64.400000000000006</v>
      </c>
      <c r="AZ36" s="66">
        <v>91</v>
      </c>
      <c r="BA36" s="66">
        <v>0.6</v>
      </c>
      <c r="BB36" s="66">
        <v>15.9</v>
      </c>
      <c r="BC36" s="66">
        <v>1.5</v>
      </c>
      <c r="BD36" s="66">
        <v>5</v>
      </c>
      <c r="BE36" s="66">
        <v>7.7</v>
      </c>
      <c r="BF36" s="66">
        <v>4.5</v>
      </c>
      <c r="BG36" s="66">
        <v>1.3</v>
      </c>
      <c r="BH36" s="66">
        <v>1.1000000000000001</v>
      </c>
      <c r="BI36" s="66">
        <v>2.2000000000000002</v>
      </c>
      <c r="BJ36" s="66">
        <v>13.3</v>
      </c>
      <c r="BK36" s="66">
        <v>0.3</v>
      </c>
      <c r="BL36" s="66"/>
      <c r="BM36" s="66">
        <v>17.7</v>
      </c>
      <c r="BN36" s="66">
        <v>6.7</v>
      </c>
      <c r="BO36" s="66">
        <v>16.3</v>
      </c>
      <c r="BP36" s="66">
        <v>7</v>
      </c>
      <c r="BQ36" s="67">
        <v>1098.31</v>
      </c>
    </row>
    <row r="37" spans="1:69" x14ac:dyDescent="0.3">
      <c r="A37" s="1"/>
      <c r="B37" s="54" t="s">
        <v>726</v>
      </c>
      <c r="C37" s="66"/>
      <c r="D37" s="66">
        <v>19.100000000000001</v>
      </c>
      <c r="E37" s="66">
        <v>4.5</v>
      </c>
      <c r="F37" s="66">
        <v>18.100000000000001</v>
      </c>
      <c r="G37" s="66">
        <v>1</v>
      </c>
      <c r="H37" s="66"/>
      <c r="I37" s="66"/>
      <c r="J37" s="66">
        <v>0.9</v>
      </c>
      <c r="K37" s="66">
        <v>9.1999999999999993</v>
      </c>
      <c r="L37" s="66"/>
      <c r="M37" s="66">
        <v>5.2</v>
      </c>
      <c r="N37" s="66">
        <v>7.8</v>
      </c>
      <c r="O37" s="66">
        <v>3.7</v>
      </c>
      <c r="P37" s="66">
        <v>2.1</v>
      </c>
      <c r="Q37" s="66">
        <v>2</v>
      </c>
      <c r="R37" s="66">
        <v>14</v>
      </c>
      <c r="S37" s="66">
        <v>20.3</v>
      </c>
      <c r="T37" s="66">
        <v>7</v>
      </c>
      <c r="U37" s="66">
        <v>7.4</v>
      </c>
      <c r="V37" s="66">
        <v>12</v>
      </c>
      <c r="W37" s="66">
        <v>30.7</v>
      </c>
      <c r="X37" s="66">
        <v>14.4</v>
      </c>
      <c r="Y37" s="66">
        <v>30.8</v>
      </c>
      <c r="Z37" s="66">
        <v>5.5</v>
      </c>
      <c r="AA37" s="66">
        <v>5.0999999999999996</v>
      </c>
      <c r="AB37" s="66">
        <v>0.9</v>
      </c>
      <c r="AC37" s="66">
        <v>0.9</v>
      </c>
      <c r="AD37" s="66">
        <v>10.5</v>
      </c>
      <c r="AE37" s="66">
        <v>4.3</v>
      </c>
      <c r="AF37" s="66">
        <v>4</v>
      </c>
      <c r="AG37" s="66">
        <v>4.4000000000000004</v>
      </c>
      <c r="AH37" s="66">
        <v>4.5999999999999996</v>
      </c>
      <c r="AI37" s="66">
        <v>7.5</v>
      </c>
      <c r="AJ37" s="66">
        <v>67</v>
      </c>
      <c r="AK37" s="66">
        <v>15.5</v>
      </c>
      <c r="AL37" s="66">
        <v>14.6</v>
      </c>
      <c r="AM37" s="66">
        <v>3.4</v>
      </c>
      <c r="AN37" s="66">
        <v>18.399999999999999</v>
      </c>
      <c r="AO37" s="66"/>
      <c r="AP37" s="66">
        <v>218.3</v>
      </c>
      <c r="AQ37" s="66">
        <v>0.3</v>
      </c>
      <c r="AR37" s="66">
        <v>1.51</v>
      </c>
      <c r="AS37" s="66">
        <v>11.5</v>
      </c>
      <c r="AT37" s="66">
        <v>13.2</v>
      </c>
      <c r="AU37" s="66">
        <v>2.1</v>
      </c>
      <c r="AV37" s="66">
        <v>9.9</v>
      </c>
      <c r="AW37" s="66">
        <v>78.599999999999994</v>
      </c>
      <c r="AX37" s="66">
        <v>124.8</v>
      </c>
      <c r="AY37" s="66">
        <v>82.5</v>
      </c>
      <c r="AZ37" s="66">
        <v>90.2</v>
      </c>
      <c r="BA37" s="66">
        <v>0.6</v>
      </c>
      <c r="BB37" s="66">
        <v>15.8</v>
      </c>
      <c r="BC37" s="66">
        <v>1.5</v>
      </c>
      <c r="BD37" s="66">
        <v>4.8</v>
      </c>
      <c r="BE37" s="66">
        <v>7.7</v>
      </c>
      <c r="BF37" s="66">
        <v>4.5</v>
      </c>
      <c r="BG37" s="66">
        <v>1.3</v>
      </c>
      <c r="BH37" s="66">
        <v>1.1000000000000001</v>
      </c>
      <c r="BI37" s="66">
        <v>2.2000000000000002</v>
      </c>
      <c r="BJ37" s="66">
        <v>11.7</v>
      </c>
      <c r="BK37" s="66">
        <v>0.3</v>
      </c>
      <c r="BL37" s="66"/>
      <c r="BM37" s="66">
        <v>17.5</v>
      </c>
      <c r="BN37" s="66">
        <v>6.7</v>
      </c>
      <c r="BO37" s="66">
        <v>15.9</v>
      </c>
      <c r="BP37" s="66">
        <v>6.4</v>
      </c>
      <c r="BQ37" s="67">
        <v>1107.71</v>
      </c>
    </row>
    <row r="38" spans="1:69" x14ac:dyDescent="0.3">
      <c r="A38" s="1"/>
      <c r="B38" s="54" t="s">
        <v>727</v>
      </c>
      <c r="C38" s="66"/>
      <c r="D38" s="66">
        <v>18.899999999999999</v>
      </c>
      <c r="E38" s="66">
        <v>4</v>
      </c>
      <c r="F38" s="66">
        <v>18.100000000000001</v>
      </c>
      <c r="G38" s="66">
        <v>1.1000000000000001</v>
      </c>
      <c r="H38" s="66"/>
      <c r="I38" s="66"/>
      <c r="J38" s="66">
        <v>0.8</v>
      </c>
      <c r="K38" s="66">
        <v>9.1999999999999993</v>
      </c>
      <c r="L38" s="66"/>
      <c r="M38" s="66">
        <v>4.9000000000000004</v>
      </c>
      <c r="N38" s="66">
        <v>7.6</v>
      </c>
      <c r="O38" s="66">
        <v>3.7</v>
      </c>
      <c r="P38" s="66">
        <v>2.4</v>
      </c>
      <c r="Q38" s="66">
        <v>2</v>
      </c>
      <c r="R38" s="66">
        <v>14</v>
      </c>
      <c r="S38" s="66">
        <v>19.7</v>
      </c>
      <c r="T38" s="66">
        <v>7</v>
      </c>
      <c r="U38" s="66">
        <v>4</v>
      </c>
      <c r="V38" s="66">
        <v>11.7</v>
      </c>
      <c r="W38" s="66">
        <v>28.7</v>
      </c>
      <c r="X38" s="66">
        <v>8.3000000000000007</v>
      </c>
      <c r="Y38" s="66">
        <v>29.8</v>
      </c>
      <c r="Z38" s="66">
        <v>6.1</v>
      </c>
      <c r="AA38" s="66">
        <v>4.2</v>
      </c>
      <c r="AB38" s="66">
        <v>1.3</v>
      </c>
      <c r="AC38" s="66">
        <v>0.8</v>
      </c>
      <c r="AD38" s="66">
        <v>10.5</v>
      </c>
      <c r="AE38" s="66">
        <v>4.3</v>
      </c>
      <c r="AF38" s="66">
        <v>4</v>
      </c>
      <c r="AG38" s="66">
        <v>4.4000000000000004</v>
      </c>
      <c r="AH38" s="66">
        <v>4.5999999999999996</v>
      </c>
      <c r="AI38" s="66">
        <v>7.5</v>
      </c>
      <c r="AJ38" s="66">
        <v>64.400000000000006</v>
      </c>
      <c r="AK38" s="66">
        <v>14.3</v>
      </c>
      <c r="AL38" s="66">
        <v>14.4</v>
      </c>
      <c r="AM38" s="66">
        <v>3.3</v>
      </c>
      <c r="AN38" s="66">
        <v>18.399999999999999</v>
      </c>
      <c r="AO38" s="66"/>
      <c r="AP38" s="66">
        <v>212.5</v>
      </c>
      <c r="AQ38" s="66">
        <v>0.3</v>
      </c>
      <c r="AR38" s="66">
        <v>1.5</v>
      </c>
      <c r="AS38" s="66">
        <v>9.6</v>
      </c>
      <c r="AT38" s="66">
        <v>12.5</v>
      </c>
      <c r="AU38" s="66">
        <v>2</v>
      </c>
      <c r="AV38" s="66">
        <v>10</v>
      </c>
      <c r="AW38" s="66">
        <v>82.8</v>
      </c>
      <c r="AX38" s="66">
        <v>122</v>
      </c>
      <c r="AY38" s="66">
        <v>87.2</v>
      </c>
      <c r="AZ38" s="66">
        <v>87.5</v>
      </c>
      <c r="BA38" s="66">
        <v>0.6</v>
      </c>
      <c r="BB38" s="66">
        <v>15</v>
      </c>
      <c r="BC38" s="66">
        <v>1.4</v>
      </c>
      <c r="BD38" s="66">
        <v>4.7</v>
      </c>
      <c r="BE38" s="66">
        <v>7.7</v>
      </c>
      <c r="BF38" s="66">
        <v>4.5</v>
      </c>
      <c r="BG38" s="66">
        <v>1.3</v>
      </c>
      <c r="BH38" s="66">
        <v>1.1000000000000001</v>
      </c>
      <c r="BI38" s="66">
        <v>2.2000000000000002</v>
      </c>
      <c r="BJ38" s="66">
        <v>9.8000000000000007</v>
      </c>
      <c r="BK38" s="66">
        <v>0.3</v>
      </c>
      <c r="BL38" s="66"/>
      <c r="BM38" s="66">
        <v>17.3</v>
      </c>
      <c r="BN38" s="66">
        <v>6.8</v>
      </c>
      <c r="BO38" s="66">
        <v>15.2</v>
      </c>
      <c r="BP38" s="66">
        <v>6.3</v>
      </c>
      <c r="BQ38" s="67">
        <v>1080.5</v>
      </c>
    </row>
    <row r="39" spans="1:69" x14ac:dyDescent="0.3">
      <c r="A39" s="1"/>
      <c r="B39" s="56" t="s">
        <v>728</v>
      </c>
      <c r="C39" s="68"/>
      <c r="D39" s="68">
        <v>19.100000000000001</v>
      </c>
      <c r="E39" s="68">
        <v>6.9</v>
      </c>
      <c r="F39" s="68">
        <v>18.100000000000001</v>
      </c>
      <c r="G39" s="68">
        <v>1.1000000000000001</v>
      </c>
      <c r="H39" s="68"/>
      <c r="I39" s="68"/>
      <c r="J39" s="68">
        <v>0.6</v>
      </c>
      <c r="K39" s="68">
        <v>9.1999999999999993</v>
      </c>
      <c r="L39" s="68"/>
      <c r="M39" s="68">
        <v>5.0999999999999996</v>
      </c>
      <c r="N39" s="68">
        <v>7.2</v>
      </c>
      <c r="O39" s="68">
        <v>3.7</v>
      </c>
      <c r="P39" s="68">
        <v>2.4</v>
      </c>
      <c r="Q39" s="68">
        <v>2</v>
      </c>
      <c r="R39" s="68">
        <v>14</v>
      </c>
      <c r="S39" s="68">
        <v>20</v>
      </c>
      <c r="T39" s="68">
        <v>7</v>
      </c>
      <c r="U39" s="68">
        <v>4</v>
      </c>
      <c r="V39" s="68">
        <v>12.7</v>
      </c>
      <c r="W39" s="68">
        <v>30.4</v>
      </c>
      <c r="X39" s="68">
        <v>7.8</v>
      </c>
      <c r="Y39" s="68">
        <v>24.1</v>
      </c>
      <c r="Z39" s="68">
        <v>3.5</v>
      </c>
      <c r="AA39" s="68">
        <v>2.8</v>
      </c>
      <c r="AB39" s="68">
        <v>0.7</v>
      </c>
      <c r="AC39" s="68">
        <v>0.6</v>
      </c>
      <c r="AD39" s="68">
        <v>10.5</v>
      </c>
      <c r="AE39" s="68">
        <v>4.3</v>
      </c>
      <c r="AF39" s="68">
        <v>4</v>
      </c>
      <c r="AG39" s="68">
        <v>4.5999999999999996</v>
      </c>
      <c r="AH39" s="68">
        <v>4.8</v>
      </c>
      <c r="AI39" s="68">
        <v>7.5</v>
      </c>
      <c r="AJ39" s="68">
        <v>55.5</v>
      </c>
      <c r="AK39" s="68">
        <v>12.4</v>
      </c>
      <c r="AL39" s="68">
        <v>13.4</v>
      </c>
      <c r="AM39" s="68">
        <v>3.3</v>
      </c>
      <c r="AN39" s="68">
        <v>18.399999999999999</v>
      </c>
      <c r="AO39" s="68"/>
      <c r="AP39" s="68">
        <v>195.9</v>
      </c>
      <c r="AQ39" s="68">
        <v>0.2</v>
      </c>
      <c r="AR39" s="68">
        <v>1.51</v>
      </c>
      <c r="AS39" s="68">
        <v>7.3</v>
      </c>
      <c r="AT39" s="68">
        <v>11</v>
      </c>
      <c r="AU39" s="68">
        <v>2.1</v>
      </c>
      <c r="AV39" s="68">
        <v>10</v>
      </c>
      <c r="AW39" s="68">
        <v>111.7</v>
      </c>
      <c r="AX39" s="68">
        <v>99.3</v>
      </c>
      <c r="AY39" s="68">
        <v>113.8</v>
      </c>
      <c r="AZ39" s="68">
        <v>80</v>
      </c>
      <c r="BA39" s="68">
        <v>0.6</v>
      </c>
      <c r="BB39" s="68">
        <v>13</v>
      </c>
      <c r="BC39" s="68">
        <v>1.4</v>
      </c>
      <c r="BD39" s="68">
        <v>4.8</v>
      </c>
      <c r="BE39" s="68">
        <v>7.6</v>
      </c>
      <c r="BF39" s="68">
        <v>4.5</v>
      </c>
      <c r="BG39" s="68">
        <v>1.3</v>
      </c>
      <c r="BH39" s="68">
        <v>1.1000000000000001</v>
      </c>
      <c r="BI39" s="68">
        <v>2.2000000000000002</v>
      </c>
      <c r="BJ39" s="68">
        <v>7.5</v>
      </c>
      <c r="BK39" s="68">
        <v>0.3</v>
      </c>
      <c r="BL39" s="68"/>
      <c r="BM39" s="68">
        <v>17.3</v>
      </c>
      <c r="BN39" s="68">
        <v>6.8</v>
      </c>
      <c r="BO39" s="68">
        <v>12.5</v>
      </c>
      <c r="BP39" s="68">
        <v>8</v>
      </c>
      <c r="BQ39" s="69">
        <v>1063.4100000000001</v>
      </c>
    </row>
    <row r="40" spans="1:69" x14ac:dyDescent="0.3">
      <c r="A40" s="1"/>
      <c r="B40" s="50" t="s">
        <v>729</v>
      </c>
      <c r="C40" s="64"/>
      <c r="D40" s="64">
        <v>19.100000000000001</v>
      </c>
      <c r="E40" s="64">
        <v>6.8</v>
      </c>
      <c r="F40" s="64">
        <v>18.399999999999999</v>
      </c>
      <c r="G40" s="64">
        <v>1.1000000000000001</v>
      </c>
      <c r="H40" s="64"/>
      <c r="I40" s="64"/>
      <c r="J40" s="64">
        <v>0.4</v>
      </c>
      <c r="K40" s="64">
        <v>9.1999999999999993</v>
      </c>
      <c r="L40" s="64"/>
      <c r="M40" s="64">
        <v>5.2</v>
      </c>
      <c r="N40" s="64">
        <v>7.3</v>
      </c>
      <c r="O40" s="64">
        <v>3.6</v>
      </c>
      <c r="P40" s="64">
        <v>2.2999999999999998</v>
      </c>
      <c r="Q40" s="64">
        <v>1.9</v>
      </c>
      <c r="R40" s="64">
        <v>14.1</v>
      </c>
      <c r="S40" s="64">
        <v>19.899999999999999</v>
      </c>
      <c r="T40" s="64">
        <v>6.3</v>
      </c>
      <c r="U40" s="64">
        <v>4</v>
      </c>
      <c r="V40" s="64">
        <v>10.3</v>
      </c>
      <c r="W40" s="64">
        <v>28.9</v>
      </c>
      <c r="X40" s="64">
        <v>6</v>
      </c>
      <c r="Y40" s="64">
        <v>14</v>
      </c>
      <c r="Z40" s="64">
        <v>2.9</v>
      </c>
      <c r="AA40" s="64">
        <v>4.3</v>
      </c>
      <c r="AB40" s="64">
        <v>0.3</v>
      </c>
      <c r="AC40" s="64">
        <v>0.2</v>
      </c>
      <c r="AD40" s="64">
        <v>10.5</v>
      </c>
      <c r="AE40" s="64">
        <v>4.3</v>
      </c>
      <c r="AF40" s="64">
        <v>4</v>
      </c>
      <c r="AG40" s="64">
        <v>4.5999999999999996</v>
      </c>
      <c r="AH40" s="64">
        <v>4.8</v>
      </c>
      <c r="AI40" s="64">
        <v>7.5</v>
      </c>
      <c r="AJ40" s="64">
        <v>31</v>
      </c>
      <c r="AK40" s="64">
        <v>13.6</v>
      </c>
      <c r="AL40" s="64">
        <v>16.2</v>
      </c>
      <c r="AM40" s="64">
        <v>3.3</v>
      </c>
      <c r="AN40" s="64">
        <v>18.399999999999999</v>
      </c>
      <c r="AO40" s="64"/>
      <c r="AP40" s="64">
        <v>127.7</v>
      </c>
      <c r="AQ40" s="64">
        <v>0.2</v>
      </c>
      <c r="AR40" s="64">
        <v>1.52</v>
      </c>
      <c r="AS40" s="64">
        <v>4.8</v>
      </c>
      <c r="AT40" s="64">
        <v>6</v>
      </c>
      <c r="AU40" s="64">
        <v>2</v>
      </c>
      <c r="AV40" s="64">
        <v>9.9</v>
      </c>
      <c r="AW40" s="64">
        <v>102.2</v>
      </c>
      <c r="AX40" s="64">
        <v>59.3</v>
      </c>
      <c r="AY40" s="64">
        <v>102.8</v>
      </c>
      <c r="AZ40" s="64">
        <v>53.1</v>
      </c>
      <c r="BA40" s="64">
        <v>0.6</v>
      </c>
      <c r="BB40" s="64">
        <v>7</v>
      </c>
      <c r="BC40" s="64">
        <v>1.4</v>
      </c>
      <c r="BD40" s="64">
        <v>5</v>
      </c>
      <c r="BE40" s="64">
        <v>7.5</v>
      </c>
      <c r="BF40" s="64">
        <v>4.5</v>
      </c>
      <c r="BG40" s="64">
        <v>1.3</v>
      </c>
      <c r="BH40" s="64">
        <v>1.1000000000000001</v>
      </c>
      <c r="BI40" s="64">
        <v>2.2000000000000002</v>
      </c>
      <c r="BJ40" s="64">
        <v>5</v>
      </c>
      <c r="BK40" s="64">
        <v>0.3</v>
      </c>
      <c r="BL40" s="64"/>
      <c r="BM40" s="64">
        <v>17.399999999999999</v>
      </c>
      <c r="BN40" s="64">
        <v>6.7</v>
      </c>
      <c r="BO40" s="64">
        <v>6</v>
      </c>
      <c r="BP40" s="64">
        <v>6.1</v>
      </c>
      <c r="BQ40" s="65">
        <v>846.32</v>
      </c>
    </row>
    <row r="41" spans="1:69" x14ac:dyDescent="0.3">
      <c r="A41" s="1"/>
      <c r="B41" s="54" t="s">
        <v>730</v>
      </c>
      <c r="C41" s="66"/>
      <c r="D41" s="66">
        <v>19.100000000000001</v>
      </c>
      <c r="E41" s="66">
        <v>4</v>
      </c>
      <c r="F41" s="66">
        <v>18.399999999999999</v>
      </c>
      <c r="G41" s="66">
        <v>1.1000000000000001</v>
      </c>
      <c r="H41" s="66"/>
      <c r="I41" s="66"/>
      <c r="J41" s="66">
        <v>0.1</v>
      </c>
      <c r="K41" s="66">
        <v>9.4</v>
      </c>
      <c r="L41" s="66"/>
      <c r="M41" s="66">
        <v>5.2</v>
      </c>
      <c r="N41" s="66">
        <v>7.3</v>
      </c>
      <c r="O41" s="66">
        <v>3.6</v>
      </c>
      <c r="P41" s="66">
        <v>2.2999999999999998</v>
      </c>
      <c r="Q41" s="66">
        <v>1.9</v>
      </c>
      <c r="R41" s="66">
        <v>14</v>
      </c>
      <c r="S41" s="66">
        <v>20.2</v>
      </c>
      <c r="T41" s="66">
        <v>6.3</v>
      </c>
      <c r="U41" s="66">
        <v>4</v>
      </c>
      <c r="V41" s="66">
        <v>9.1</v>
      </c>
      <c r="W41" s="66">
        <v>28.6</v>
      </c>
      <c r="X41" s="66">
        <v>6.6</v>
      </c>
      <c r="Y41" s="66">
        <v>4.4000000000000004</v>
      </c>
      <c r="Z41" s="66">
        <v>2.2000000000000002</v>
      </c>
      <c r="AA41" s="66">
        <v>3</v>
      </c>
      <c r="AB41" s="66">
        <v>0.3</v>
      </c>
      <c r="AC41" s="66">
        <v>0.3</v>
      </c>
      <c r="AD41" s="66">
        <v>10.5</v>
      </c>
      <c r="AE41" s="66">
        <v>4.3</v>
      </c>
      <c r="AF41" s="66">
        <v>4</v>
      </c>
      <c r="AG41" s="66">
        <v>4.5999999999999996</v>
      </c>
      <c r="AH41" s="66">
        <v>4.8</v>
      </c>
      <c r="AI41" s="66">
        <v>7.4</v>
      </c>
      <c r="AJ41" s="66">
        <v>10.4</v>
      </c>
      <c r="AK41" s="66">
        <v>11.3</v>
      </c>
      <c r="AL41" s="66">
        <v>13.4</v>
      </c>
      <c r="AM41" s="66">
        <v>3.3</v>
      </c>
      <c r="AN41" s="66">
        <v>18.399999999999999</v>
      </c>
      <c r="AO41" s="66"/>
      <c r="AP41" s="66">
        <v>46.9</v>
      </c>
      <c r="AQ41" s="66">
        <v>0.1</v>
      </c>
      <c r="AR41" s="66">
        <v>1.5</v>
      </c>
      <c r="AS41" s="66">
        <v>2.2999999999999998</v>
      </c>
      <c r="AT41" s="66">
        <v>1.1000000000000001</v>
      </c>
      <c r="AU41" s="66">
        <v>2.1</v>
      </c>
      <c r="AV41" s="66">
        <v>9.9</v>
      </c>
      <c r="AW41" s="66">
        <v>76.599999999999994</v>
      </c>
      <c r="AX41" s="66">
        <v>18.100000000000001</v>
      </c>
      <c r="AY41" s="66">
        <v>80.099999999999994</v>
      </c>
      <c r="AZ41" s="66">
        <v>18.2</v>
      </c>
      <c r="BA41" s="66">
        <v>0.6</v>
      </c>
      <c r="BB41" s="66">
        <v>1.1000000000000001</v>
      </c>
      <c r="BC41" s="66">
        <v>1.5</v>
      </c>
      <c r="BD41" s="66">
        <v>5.5</v>
      </c>
      <c r="BE41" s="66">
        <v>7.5</v>
      </c>
      <c r="BF41" s="66">
        <v>4.5</v>
      </c>
      <c r="BG41" s="66">
        <v>1.3</v>
      </c>
      <c r="BH41" s="66">
        <v>1.1000000000000001</v>
      </c>
      <c r="BI41" s="66">
        <v>2.2000000000000002</v>
      </c>
      <c r="BJ41" s="66">
        <v>2.5</v>
      </c>
      <c r="BK41" s="66">
        <v>0.3</v>
      </c>
      <c r="BL41" s="66"/>
      <c r="BM41" s="66">
        <v>17.399999999999999</v>
      </c>
      <c r="BN41" s="66">
        <v>6.7</v>
      </c>
      <c r="BO41" s="66"/>
      <c r="BP41" s="66">
        <v>6</v>
      </c>
      <c r="BQ41" s="67">
        <v>578.9</v>
      </c>
    </row>
    <row r="42" spans="1:69" x14ac:dyDescent="0.3">
      <c r="A42" s="1"/>
      <c r="B42" s="54" t="s">
        <v>731</v>
      </c>
      <c r="C42" s="66"/>
      <c r="D42" s="66">
        <v>17.600000000000001</v>
      </c>
      <c r="E42" s="66">
        <v>4.2</v>
      </c>
      <c r="F42" s="66">
        <v>18.399999999999999</v>
      </c>
      <c r="G42" s="66">
        <v>1.2</v>
      </c>
      <c r="H42" s="66"/>
      <c r="I42" s="66"/>
      <c r="J42" s="66"/>
      <c r="K42" s="66">
        <v>10</v>
      </c>
      <c r="L42" s="66"/>
      <c r="M42" s="66">
        <v>5.2</v>
      </c>
      <c r="N42" s="66">
        <v>7.3</v>
      </c>
      <c r="O42" s="66">
        <v>3.6</v>
      </c>
      <c r="P42" s="66">
        <v>2.4</v>
      </c>
      <c r="Q42" s="66">
        <v>1.9</v>
      </c>
      <c r="R42" s="66">
        <v>14</v>
      </c>
      <c r="S42" s="66">
        <v>20.100000000000001</v>
      </c>
      <c r="T42" s="66">
        <v>6.3</v>
      </c>
      <c r="U42" s="66">
        <v>4</v>
      </c>
      <c r="V42" s="66">
        <v>7.2</v>
      </c>
      <c r="W42" s="66">
        <v>17.600000000000001</v>
      </c>
      <c r="X42" s="66">
        <v>4.0999999999999996</v>
      </c>
      <c r="Y42" s="66"/>
      <c r="Z42" s="66">
        <v>2.5</v>
      </c>
      <c r="AA42" s="66">
        <v>2.2999999999999998</v>
      </c>
      <c r="AB42" s="66">
        <v>0.5</v>
      </c>
      <c r="AC42" s="66">
        <v>0.3</v>
      </c>
      <c r="AD42" s="66">
        <v>10.5</v>
      </c>
      <c r="AE42" s="66">
        <v>4.3</v>
      </c>
      <c r="AF42" s="66">
        <v>4</v>
      </c>
      <c r="AG42" s="66">
        <v>4.5999999999999996</v>
      </c>
      <c r="AH42" s="66">
        <v>4.8</v>
      </c>
      <c r="AI42" s="66">
        <v>8.1</v>
      </c>
      <c r="AJ42" s="66"/>
      <c r="AK42" s="66">
        <v>7.9</v>
      </c>
      <c r="AL42" s="66">
        <v>11.2</v>
      </c>
      <c r="AM42" s="66">
        <v>3.3</v>
      </c>
      <c r="AN42" s="66">
        <v>18.399999999999999</v>
      </c>
      <c r="AO42" s="66"/>
      <c r="AP42" s="66">
        <v>1.7</v>
      </c>
      <c r="AQ42" s="66"/>
      <c r="AR42" s="66">
        <v>1.52</v>
      </c>
      <c r="AS42" s="66">
        <v>0.3</v>
      </c>
      <c r="AT42" s="66"/>
      <c r="AU42" s="66">
        <v>2</v>
      </c>
      <c r="AV42" s="66">
        <v>10</v>
      </c>
      <c r="AW42" s="66">
        <v>52.3</v>
      </c>
      <c r="AX42" s="66"/>
      <c r="AY42" s="66">
        <v>52.1</v>
      </c>
      <c r="AZ42" s="66">
        <v>0.6</v>
      </c>
      <c r="BA42" s="66">
        <v>0.6</v>
      </c>
      <c r="BB42" s="66"/>
      <c r="BC42" s="66">
        <v>1.7</v>
      </c>
      <c r="BD42" s="66">
        <v>6.4</v>
      </c>
      <c r="BE42" s="66">
        <v>7.5</v>
      </c>
      <c r="BF42" s="66">
        <v>4.5</v>
      </c>
      <c r="BG42" s="66">
        <v>1.3</v>
      </c>
      <c r="BH42" s="66">
        <v>1.1000000000000001</v>
      </c>
      <c r="BI42" s="66">
        <v>2.2000000000000002</v>
      </c>
      <c r="BJ42" s="66">
        <v>0.4</v>
      </c>
      <c r="BK42" s="66">
        <v>0.3</v>
      </c>
      <c r="BL42" s="66"/>
      <c r="BM42" s="66">
        <v>17.3</v>
      </c>
      <c r="BN42" s="66">
        <v>6.7</v>
      </c>
      <c r="BO42" s="66"/>
      <c r="BP42" s="66">
        <v>5.9</v>
      </c>
      <c r="BQ42" s="67">
        <v>404.22</v>
      </c>
    </row>
    <row r="43" spans="1:69" x14ac:dyDescent="0.3">
      <c r="A43" s="1"/>
      <c r="B43" s="54" t="s">
        <v>732</v>
      </c>
      <c r="C43" s="66"/>
      <c r="D43" s="66">
        <v>17.100000000000001</v>
      </c>
      <c r="E43" s="66">
        <v>4.2</v>
      </c>
      <c r="F43" s="66">
        <v>19.899999999999999</v>
      </c>
      <c r="G43" s="66">
        <v>1.2</v>
      </c>
      <c r="H43" s="66"/>
      <c r="I43" s="66"/>
      <c r="J43" s="66"/>
      <c r="K43" s="66">
        <v>10</v>
      </c>
      <c r="L43" s="66"/>
      <c r="M43" s="66">
        <v>5.2</v>
      </c>
      <c r="N43" s="66">
        <v>7.3</v>
      </c>
      <c r="O43" s="66">
        <v>3.6</v>
      </c>
      <c r="P43" s="66">
        <v>2.4</v>
      </c>
      <c r="Q43" s="66">
        <v>1.9</v>
      </c>
      <c r="R43" s="66">
        <v>14</v>
      </c>
      <c r="S43" s="66">
        <v>20.3</v>
      </c>
      <c r="T43" s="66">
        <v>6.3</v>
      </c>
      <c r="U43" s="66">
        <v>4</v>
      </c>
      <c r="V43" s="66">
        <v>6.4</v>
      </c>
      <c r="W43" s="66">
        <v>14.7</v>
      </c>
      <c r="X43" s="66">
        <v>3.8</v>
      </c>
      <c r="Y43" s="66"/>
      <c r="Z43" s="66">
        <v>1.9</v>
      </c>
      <c r="AA43" s="66">
        <v>1.6</v>
      </c>
      <c r="AB43" s="66">
        <v>0.5</v>
      </c>
      <c r="AC43" s="66">
        <v>0.4</v>
      </c>
      <c r="AD43" s="66">
        <v>10.5</v>
      </c>
      <c r="AE43" s="66">
        <v>4.3</v>
      </c>
      <c r="AF43" s="66">
        <v>4</v>
      </c>
      <c r="AG43" s="66">
        <v>4.5999999999999996</v>
      </c>
      <c r="AH43" s="66">
        <v>4.8</v>
      </c>
      <c r="AI43" s="66">
        <v>8.1</v>
      </c>
      <c r="AJ43" s="66"/>
      <c r="AK43" s="66">
        <v>4</v>
      </c>
      <c r="AL43" s="66">
        <v>12.3</v>
      </c>
      <c r="AM43" s="66">
        <v>3.3</v>
      </c>
      <c r="AN43" s="66">
        <v>18.399999999999999</v>
      </c>
      <c r="AO43" s="66"/>
      <c r="AP43" s="66"/>
      <c r="AQ43" s="66"/>
      <c r="AR43" s="66">
        <v>1.5</v>
      </c>
      <c r="AS43" s="66"/>
      <c r="AT43" s="66"/>
      <c r="AU43" s="66">
        <v>2.1</v>
      </c>
      <c r="AV43" s="66">
        <v>9.9</v>
      </c>
      <c r="AW43" s="66">
        <v>32.799999999999997</v>
      </c>
      <c r="AX43" s="66"/>
      <c r="AY43" s="66">
        <v>28.9</v>
      </c>
      <c r="AZ43" s="66"/>
      <c r="BA43" s="66">
        <v>0.6</v>
      </c>
      <c r="BB43" s="66"/>
      <c r="BC43" s="66">
        <v>1.9</v>
      </c>
      <c r="BD43" s="66">
        <v>7.2</v>
      </c>
      <c r="BE43" s="66">
        <v>7.5</v>
      </c>
      <c r="BF43" s="66">
        <v>4.5</v>
      </c>
      <c r="BG43" s="66">
        <v>1.3</v>
      </c>
      <c r="BH43" s="66">
        <v>1.1000000000000001</v>
      </c>
      <c r="BI43" s="66">
        <v>2.2999999999999998</v>
      </c>
      <c r="BJ43" s="66"/>
      <c r="BK43" s="66">
        <v>0.3</v>
      </c>
      <c r="BL43" s="66"/>
      <c r="BM43" s="66">
        <v>17.3</v>
      </c>
      <c r="BN43" s="66">
        <v>6.7</v>
      </c>
      <c r="BO43" s="66"/>
      <c r="BP43" s="66">
        <v>6.2</v>
      </c>
      <c r="BQ43" s="67">
        <v>353.1</v>
      </c>
    </row>
    <row r="44" spans="1:69" x14ac:dyDescent="0.3">
      <c r="A44" s="1"/>
      <c r="B44" s="54" t="s">
        <v>733</v>
      </c>
      <c r="C44" s="66"/>
      <c r="D44" s="66">
        <v>18.600000000000001</v>
      </c>
      <c r="E44" s="66">
        <v>4</v>
      </c>
      <c r="F44" s="66">
        <v>20.399999999999999</v>
      </c>
      <c r="G44" s="66">
        <v>1.2</v>
      </c>
      <c r="H44" s="66"/>
      <c r="I44" s="66"/>
      <c r="J44" s="66"/>
      <c r="K44" s="66">
        <v>10</v>
      </c>
      <c r="L44" s="66"/>
      <c r="M44" s="66">
        <v>5.2</v>
      </c>
      <c r="N44" s="66">
        <v>7.3</v>
      </c>
      <c r="O44" s="66">
        <v>3.4</v>
      </c>
      <c r="P44" s="66">
        <v>2</v>
      </c>
      <c r="Q44" s="66">
        <v>1.8</v>
      </c>
      <c r="R44" s="66">
        <v>14</v>
      </c>
      <c r="S44" s="66">
        <v>20.3</v>
      </c>
      <c r="T44" s="66">
        <v>6.3</v>
      </c>
      <c r="U44" s="66">
        <v>4</v>
      </c>
      <c r="V44" s="66">
        <v>6.7</v>
      </c>
      <c r="W44" s="66">
        <v>18.399999999999999</v>
      </c>
      <c r="X44" s="66">
        <v>4.5999999999999996</v>
      </c>
      <c r="Y44" s="66"/>
      <c r="Z44" s="66">
        <v>0.7</v>
      </c>
      <c r="AA44" s="66">
        <v>1.1000000000000001</v>
      </c>
      <c r="AB44" s="66">
        <v>0.4</v>
      </c>
      <c r="AC44" s="66">
        <v>0.3</v>
      </c>
      <c r="AD44" s="66">
        <v>10.5</v>
      </c>
      <c r="AE44" s="66">
        <v>4.3</v>
      </c>
      <c r="AF44" s="66">
        <v>4.2</v>
      </c>
      <c r="AG44" s="66">
        <v>4.5999999999999996</v>
      </c>
      <c r="AH44" s="66">
        <v>4.5999999999999996</v>
      </c>
      <c r="AI44" s="66">
        <v>8</v>
      </c>
      <c r="AJ44" s="66"/>
      <c r="AK44" s="66">
        <v>9.6999999999999993</v>
      </c>
      <c r="AL44" s="66">
        <v>12.8</v>
      </c>
      <c r="AM44" s="66">
        <v>3.3</v>
      </c>
      <c r="AN44" s="66">
        <v>18.399999999999999</v>
      </c>
      <c r="AO44" s="66"/>
      <c r="AP44" s="66"/>
      <c r="AQ44" s="66"/>
      <c r="AR44" s="66">
        <v>1.5</v>
      </c>
      <c r="AS44" s="66"/>
      <c r="AT44" s="66"/>
      <c r="AU44" s="66">
        <v>2</v>
      </c>
      <c r="AV44" s="66">
        <v>9.9</v>
      </c>
      <c r="AW44" s="66">
        <v>13.6</v>
      </c>
      <c r="AX44" s="66"/>
      <c r="AY44" s="66">
        <v>21.1</v>
      </c>
      <c r="AZ44" s="66"/>
      <c r="BA44" s="66">
        <v>0.6</v>
      </c>
      <c r="BB44" s="66"/>
      <c r="BC44" s="66">
        <v>2.2000000000000002</v>
      </c>
      <c r="BD44" s="66">
        <v>8</v>
      </c>
      <c r="BE44" s="66">
        <v>7.4</v>
      </c>
      <c r="BF44" s="66">
        <v>4.5</v>
      </c>
      <c r="BG44" s="66">
        <v>1.3</v>
      </c>
      <c r="BH44" s="66">
        <v>1.1000000000000001</v>
      </c>
      <c r="BI44" s="66">
        <v>2.2999999999999998</v>
      </c>
      <c r="BJ44" s="66"/>
      <c r="BK44" s="66">
        <v>0.3</v>
      </c>
      <c r="BL44" s="66"/>
      <c r="BM44" s="66">
        <v>17.3</v>
      </c>
      <c r="BN44" s="66">
        <v>6.7</v>
      </c>
      <c r="BO44" s="66"/>
      <c r="BP44" s="66">
        <v>6.2</v>
      </c>
      <c r="BQ44" s="67">
        <v>337.1</v>
      </c>
    </row>
    <row r="45" spans="1:69" x14ac:dyDescent="0.3">
      <c r="A45" s="1"/>
      <c r="B45" s="54" t="s">
        <v>734</v>
      </c>
      <c r="C45" s="66"/>
      <c r="D45" s="66">
        <v>19.100000000000001</v>
      </c>
      <c r="E45" s="66">
        <v>4</v>
      </c>
      <c r="F45" s="66">
        <v>20.399999999999999</v>
      </c>
      <c r="G45" s="66">
        <v>1.2</v>
      </c>
      <c r="H45" s="66"/>
      <c r="I45" s="66"/>
      <c r="J45" s="66"/>
      <c r="K45" s="66">
        <v>10</v>
      </c>
      <c r="L45" s="66"/>
      <c r="M45" s="66">
        <v>5.2</v>
      </c>
      <c r="N45" s="66">
        <v>7.3</v>
      </c>
      <c r="O45" s="66">
        <v>3.2</v>
      </c>
      <c r="P45" s="66">
        <v>1.8</v>
      </c>
      <c r="Q45" s="66">
        <v>1.8</v>
      </c>
      <c r="R45" s="66">
        <v>14.1</v>
      </c>
      <c r="S45" s="66">
        <v>20.100000000000001</v>
      </c>
      <c r="T45" s="66">
        <v>6.3</v>
      </c>
      <c r="U45" s="66">
        <v>4</v>
      </c>
      <c r="V45" s="66">
        <v>7.1</v>
      </c>
      <c r="W45" s="66">
        <v>21.7</v>
      </c>
      <c r="X45" s="66">
        <v>3.3</v>
      </c>
      <c r="Y45" s="66"/>
      <c r="Z45" s="66">
        <v>1.5</v>
      </c>
      <c r="AA45" s="66">
        <v>2.9</v>
      </c>
      <c r="AB45" s="66">
        <v>0.4</v>
      </c>
      <c r="AC45" s="66">
        <v>0.4</v>
      </c>
      <c r="AD45" s="66">
        <v>10.5</v>
      </c>
      <c r="AE45" s="66">
        <v>4.3</v>
      </c>
      <c r="AF45" s="66">
        <v>4.5999999999999996</v>
      </c>
      <c r="AG45" s="66">
        <v>4.5999999999999996</v>
      </c>
      <c r="AH45" s="66">
        <v>4.5999999999999996</v>
      </c>
      <c r="AI45" s="66">
        <v>8</v>
      </c>
      <c r="AJ45" s="66"/>
      <c r="AK45" s="66">
        <v>11.6</v>
      </c>
      <c r="AL45" s="66">
        <v>15.7</v>
      </c>
      <c r="AM45" s="66">
        <v>3.4</v>
      </c>
      <c r="AN45" s="66">
        <v>18.399999999999999</v>
      </c>
      <c r="AO45" s="66"/>
      <c r="AP45" s="66"/>
      <c r="AQ45" s="66"/>
      <c r="AR45" s="66">
        <v>1.51</v>
      </c>
      <c r="AS45" s="66"/>
      <c r="AT45" s="66"/>
      <c r="AU45" s="66">
        <v>2</v>
      </c>
      <c r="AV45" s="66">
        <v>9.9</v>
      </c>
      <c r="AW45" s="66">
        <v>5.5</v>
      </c>
      <c r="AX45" s="66"/>
      <c r="AY45" s="66">
        <v>10.7</v>
      </c>
      <c r="AZ45" s="66"/>
      <c r="BA45" s="66">
        <v>0.6</v>
      </c>
      <c r="BB45" s="66"/>
      <c r="BC45" s="66">
        <v>2.4</v>
      </c>
      <c r="BD45" s="66">
        <v>8.6999999999999993</v>
      </c>
      <c r="BE45" s="66">
        <v>7.4</v>
      </c>
      <c r="BF45" s="66">
        <v>4.5</v>
      </c>
      <c r="BG45" s="66">
        <v>1.3</v>
      </c>
      <c r="BH45" s="66">
        <v>1.1000000000000001</v>
      </c>
      <c r="BI45" s="66">
        <v>2.2999999999999998</v>
      </c>
      <c r="BJ45" s="66"/>
      <c r="BK45" s="66">
        <v>0.3</v>
      </c>
      <c r="BL45" s="66"/>
      <c r="BM45" s="66">
        <v>17.2</v>
      </c>
      <c r="BN45" s="66">
        <v>6.7</v>
      </c>
      <c r="BO45" s="66"/>
      <c r="BP45" s="66">
        <v>6.1</v>
      </c>
      <c r="BQ45" s="67">
        <v>329.71</v>
      </c>
    </row>
    <row r="46" spans="1:69" x14ac:dyDescent="0.3">
      <c r="A46" s="1"/>
      <c r="B46" s="54" t="s">
        <v>735</v>
      </c>
      <c r="C46" s="66"/>
      <c r="D46" s="66">
        <v>19.100000000000001</v>
      </c>
      <c r="E46" s="66">
        <v>3.7</v>
      </c>
      <c r="F46" s="66">
        <v>20.399999999999999</v>
      </c>
      <c r="G46" s="66">
        <v>1.2</v>
      </c>
      <c r="H46" s="66"/>
      <c r="I46" s="66"/>
      <c r="J46" s="66"/>
      <c r="K46" s="66">
        <v>10</v>
      </c>
      <c r="L46" s="66"/>
      <c r="M46" s="66">
        <v>4.7</v>
      </c>
      <c r="N46" s="66">
        <v>7.1</v>
      </c>
      <c r="O46" s="66">
        <v>3.2</v>
      </c>
      <c r="P46" s="66">
        <v>1.9</v>
      </c>
      <c r="Q46" s="66">
        <v>1.8</v>
      </c>
      <c r="R46" s="66">
        <v>14</v>
      </c>
      <c r="S46" s="66">
        <v>19.899999999999999</v>
      </c>
      <c r="T46" s="66">
        <v>6.3</v>
      </c>
      <c r="U46" s="66">
        <v>4</v>
      </c>
      <c r="V46" s="66">
        <v>4.5</v>
      </c>
      <c r="W46" s="66">
        <v>23</v>
      </c>
      <c r="X46" s="66">
        <v>1.5</v>
      </c>
      <c r="Y46" s="66"/>
      <c r="Z46" s="66">
        <v>1</v>
      </c>
      <c r="AA46" s="66">
        <v>3.6</v>
      </c>
      <c r="AB46" s="66"/>
      <c r="AC46" s="66">
        <v>0.4</v>
      </c>
      <c r="AD46" s="66">
        <v>10.5</v>
      </c>
      <c r="AE46" s="66">
        <v>4.3</v>
      </c>
      <c r="AF46" s="66">
        <v>4.8</v>
      </c>
      <c r="AG46" s="66">
        <v>5.2</v>
      </c>
      <c r="AH46" s="66">
        <v>4.5999999999999996</v>
      </c>
      <c r="AI46" s="66">
        <v>8</v>
      </c>
      <c r="AJ46" s="66"/>
      <c r="AK46" s="66">
        <v>13.3</v>
      </c>
      <c r="AL46" s="66">
        <v>17.2</v>
      </c>
      <c r="AM46" s="66">
        <v>3.4</v>
      </c>
      <c r="AN46" s="66">
        <v>18.399999999999999</v>
      </c>
      <c r="AO46" s="66"/>
      <c r="AP46" s="66"/>
      <c r="AQ46" s="66"/>
      <c r="AR46" s="66">
        <v>1.52</v>
      </c>
      <c r="AS46" s="66"/>
      <c r="AT46" s="66"/>
      <c r="AU46" s="66">
        <v>2.1</v>
      </c>
      <c r="AV46" s="66">
        <v>9.9</v>
      </c>
      <c r="AW46" s="66">
        <v>0.4</v>
      </c>
      <c r="AX46" s="66"/>
      <c r="AY46" s="66">
        <v>1.2</v>
      </c>
      <c r="AZ46" s="66"/>
      <c r="BA46" s="66">
        <v>0.6</v>
      </c>
      <c r="BB46" s="66"/>
      <c r="BC46" s="66">
        <v>2.6</v>
      </c>
      <c r="BD46" s="66">
        <v>9.1999999999999993</v>
      </c>
      <c r="BE46" s="66">
        <v>7.4</v>
      </c>
      <c r="BF46" s="66">
        <v>4.5</v>
      </c>
      <c r="BG46" s="66">
        <v>1.3</v>
      </c>
      <c r="BH46" s="66">
        <v>1.1000000000000001</v>
      </c>
      <c r="BI46" s="66">
        <v>2.2999999999999998</v>
      </c>
      <c r="BJ46" s="66"/>
      <c r="BK46" s="66">
        <v>0.3</v>
      </c>
      <c r="BL46" s="66"/>
      <c r="BM46" s="66">
        <v>17.100000000000001</v>
      </c>
      <c r="BN46" s="66">
        <v>6.8</v>
      </c>
      <c r="BO46" s="66"/>
      <c r="BP46" s="66">
        <v>6.1</v>
      </c>
      <c r="BQ46" s="67">
        <v>315.42</v>
      </c>
    </row>
    <row r="47" spans="1:69" x14ac:dyDescent="0.3">
      <c r="A47" s="1"/>
      <c r="B47" s="56" t="s">
        <v>736</v>
      </c>
      <c r="C47" s="68"/>
      <c r="D47" s="68">
        <v>19</v>
      </c>
      <c r="E47" s="68">
        <v>6.2</v>
      </c>
      <c r="F47" s="68">
        <v>16.5</v>
      </c>
      <c r="G47" s="68">
        <v>1.3</v>
      </c>
      <c r="H47" s="68"/>
      <c r="I47" s="68"/>
      <c r="J47" s="68"/>
      <c r="K47" s="68">
        <v>10</v>
      </c>
      <c r="L47" s="68"/>
      <c r="M47" s="68">
        <v>4.2</v>
      </c>
      <c r="N47" s="68">
        <v>7.1</v>
      </c>
      <c r="O47" s="68">
        <v>3.2</v>
      </c>
      <c r="P47" s="68">
        <v>2.2000000000000002</v>
      </c>
      <c r="Q47" s="68">
        <v>1.8</v>
      </c>
      <c r="R47" s="68">
        <v>14</v>
      </c>
      <c r="S47" s="68">
        <v>19.8</v>
      </c>
      <c r="T47" s="68">
        <v>6.3</v>
      </c>
      <c r="U47" s="68">
        <v>4</v>
      </c>
      <c r="V47" s="68">
        <v>4.5</v>
      </c>
      <c r="W47" s="68">
        <v>25.7</v>
      </c>
      <c r="X47" s="68">
        <v>0.4</v>
      </c>
      <c r="Y47" s="68"/>
      <c r="Z47" s="68">
        <v>2.7</v>
      </c>
      <c r="AA47" s="68">
        <v>4.4000000000000004</v>
      </c>
      <c r="AB47" s="68">
        <v>0.1</v>
      </c>
      <c r="AC47" s="68">
        <v>0.1</v>
      </c>
      <c r="AD47" s="68">
        <v>10.5</v>
      </c>
      <c r="AE47" s="68">
        <v>4.3</v>
      </c>
      <c r="AF47" s="68">
        <v>5.2</v>
      </c>
      <c r="AG47" s="68">
        <v>5.6</v>
      </c>
      <c r="AH47" s="68">
        <v>5.2</v>
      </c>
      <c r="AI47" s="68">
        <v>8</v>
      </c>
      <c r="AJ47" s="68"/>
      <c r="AK47" s="68">
        <v>10.199999999999999</v>
      </c>
      <c r="AL47" s="68">
        <v>12.7</v>
      </c>
      <c r="AM47" s="68">
        <v>3.4</v>
      </c>
      <c r="AN47" s="68">
        <v>18.399999999999999</v>
      </c>
      <c r="AO47" s="68"/>
      <c r="AP47" s="68"/>
      <c r="AQ47" s="68"/>
      <c r="AR47" s="68">
        <v>1.5</v>
      </c>
      <c r="AS47" s="68"/>
      <c r="AT47" s="68"/>
      <c r="AU47" s="68">
        <v>2.1</v>
      </c>
      <c r="AV47" s="68">
        <v>9.9</v>
      </c>
      <c r="AW47" s="68">
        <v>1.1000000000000001</v>
      </c>
      <c r="AX47" s="68"/>
      <c r="AY47" s="68"/>
      <c r="AZ47" s="68"/>
      <c r="BA47" s="68">
        <v>0.6</v>
      </c>
      <c r="BB47" s="68"/>
      <c r="BC47" s="68">
        <v>2.8</v>
      </c>
      <c r="BD47" s="68">
        <v>9.6</v>
      </c>
      <c r="BE47" s="68">
        <v>7.5</v>
      </c>
      <c r="BF47" s="68">
        <v>4.5</v>
      </c>
      <c r="BG47" s="68">
        <v>1.3</v>
      </c>
      <c r="BH47" s="68">
        <v>1.1000000000000001</v>
      </c>
      <c r="BI47" s="68">
        <v>2.2999999999999998</v>
      </c>
      <c r="BJ47" s="68"/>
      <c r="BK47" s="68">
        <v>0.3</v>
      </c>
      <c r="BL47" s="68"/>
      <c r="BM47" s="68">
        <v>17.100000000000001</v>
      </c>
      <c r="BN47" s="68">
        <v>6.7</v>
      </c>
      <c r="BO47" s="68"/>
      <c r="BP47" s="68">
        <v>10.7</v>
      </c>
      <c r="BQ47" s="69">
        <v>316.10000000000002</v>
      </c>
    </row>
    <row r="48" spans="1:69" x14ac:dyDescent="0.3">
      <c r="A48" s="1"/>
      <c r="B48" s="50" t="s">
        <v>737</v>
      </c>
      <c r="C48" s="64"/>
      <c r="D48" s="64">
        <v>19.100000000000001</v>
      </c>
      <c r="E48" s="64">
        <v>6.3</v>
      </c>
      <c r="F48" s="64">
        <v>13.5</v>
      </c>
      <c r="G48" s="64">
        <v>1.3</v>
      </c>
      <c r="H48" s="64"/>
      <c r="I48" s="64"/>
      <c r="J48" s="64"/>
      <c r="K48" s="64">
        <v>10</v>
      </c>
      <c r="L48" s="64"/>
      <c r="M48" s="64">
        <v>3.8</v>
      </c>
      <c r="N48" s="64">
        <v>7</v>
      </c>
      <c r="O48" s="64">
        <v>3.2</v>
      </c>
      <c r="P48" s="64">
        <v>2.2999999999999998</v>
      </c>
      <c r="Q48" s="64">
        <v>1.8</v>
      </c>
      <c r="R48" s="64">
        <v>14</v>
      </c>
      <c r="S48" s="64">
        <v>19.7</v>
      </c>
      <c r="T48" s="64">
        <v>6.3</v>
      </c>
      <c r="U48" s="64">
        <v>4</v>
      </c>
      <c r="V48" s="64">
        <v>3.7</v>
      </c>
      <c r="W48" s="64">
        <v>27.7</v>
      </c>
      <c r="X48" s="64">
        <v>0.2</v>
      </c>
      <c r="Y48" s="64"/>
      <c r="Z48" s="64">
        <v>0.8</v>
      </c>
      <c r="AA48" s="64">
        <v>1</v>
      </c>
      <c r="AB48" s="64">
        <v>0.4</v>
      </c>
      <c r="AC48" s="64">
        <v>0.1</v>
      </c>
      <c r="AD48" s="64">
        <v>10.5</v>
      </c>
      <c r="AE48" s="64">
        <v>4.3</v>
      </c>
      <c r="AF48" s="64">
        <v>5.2</v>
      </c>
      <c r="AG48" s="64">
        <v>5.6</v>
      </c>
      <c r="AH48" s="64">
        <v>5.2</v>
      </c>
      <c r="AI48" s="64">
        <v>8</v>
      </c>
      <c r="AJ48" s="64"/>
      <c r="AK48" s="64">
        <v>14.4</v>
      </c>
      <c r="AL48" s="64">
        <v>16.100000000000001</v>
      </c>
      <c r="AM48" s="64">
        <v>3.4</v>
      </c>
      <c r="AN48" s="64">
        <v>18.399999999999999</v>
      </c>
      <c r="AO48" s="64"/>
      <c r="AP48" s="64"/>
      <c r="AQ48" s="64"/>
      <c r="AR48" s="64">
        <v>1.5</v>
      </c>
      <c r="AS48" s="64"/>
      <c r="AT48" s="64"/>
      <c r="AU48" s="64">
        <v>2.1</v>
      </c>
      <c r="AV48" s="64">
        <v>9.9</v>
      </c>
      <c r="AW48" s="64">
        <v>0.3</v>
      </c>
      <c r="AX48" s="64"/>
      <c r="AY48" s="64"/>
      <c r="AZ48" s="64"/>
      <c r="BA48" s="64">
        <v>0.6</v>
      </c>
      <c r="BB48" s="64"/>
      <c r="BC48" s="64">
        <v>3.1</v>
      </c>
      <c r="BD48" s="64">
        <v>9.8000000000000007</v>
      </c>
      <c r="BE48" s="64">
        <v>7.5</v>
      </c>
      <c r="BF48" s="64">
        <v>4.5</v>
      </c>
      <c r="BG48" s="64">
        <v>1.3</v>
      </c>
      <c r="BH48" s="64">
        <v>1.1000000000000001</v>
      </c>
      <c r="BI48" s="64">
        <v>2.2999999999999998</v>
      </c>
      <c r="BJ48" s="64"/>
      <c r="BK48" s="64">
        <v>0.3</v>
      </c>
      <c r="BL48" s="64"/>
      <c r="BM48" s="64">
        <v>17.2</v>
      </c>
      <c r="BN48" s="64">
        <v>6.7</v>
      </c>
      <c r="BO48" s="64"/>
      <c r="BP48" s="64">
        <v>11.9</v>
      </c>
      <c r="BQ48" s="65">
        <v>317.39999999999998</v>
      </c>
    </row>
    <row r="49" spans="1:69" x14ac:dyDescent="0.3">
      <c r="A49" s="1"/>
      <c r="B49" s="54" t="s">
        <v>738</v>
      </c>
      <c r="C49" s="66"/>
      <c r="D49" s="66">
        <v>19</v>
      </c>
      <c r="E49" s="66">
        <v>4.2</v>
      </c>
      <c r="F49" s="66">
        <v>13.6</v>
      </c>
      <c r="G49" s="66">
        <v>1.3</v>
      </c>
      <c r="H49" s="66"/>
      <c r="I49" s="66"/>
      <c r="J49" s="66"/>
      <c r="K49" s="66">
        <v>10</v>
      </c>
      <c r="L49" s="66"/>
      <c r="M49" s="66">
        <v>3.9</v>
      </c>
      <c r="N49" s="66">
        <v>6.3</v>
      </c>
      <c r="O49" s="66">
        <v>3.2</v>
      </c>
      <c r="P49" s="66">
        <v>2.2999999999999998</v>
      </c>
      <c r="Q49" s="66">
        <v>1.7</v>
      </c>
      <c r="R49" s="66">
        <v>14</v>
      </c>
      <c r="S49" s="66">
        <v>19.7</v>
      </c>
      <c r="T49" s="66">
        <v>6.3</v>
      </c>
      <c r="U49" s="66">
        <v>4</v>
      </c>
      <c r="V49" s="66">
        <v>2.5</v>
      </c>
      <c r="W49" s="66">
        <v>28.1</v>
      </c>
      <c r="X49" s="66">
        <v>0.4</v>
      </c>
      <c r="Y49" s="66"/>
      <c r="Z49" s="66">
        <v>2.5</v>
      </c>
      <c r="AA49" s="66">
        <v>4.3</v>
      </c>
      <c r="AB49" s="66">
        <v>0.1</v>
      </c>
      <c r="AC49" s="66">
        <v>0.2</v>
      </c>
      <c r="AD49" s="66">
        <v>10.5</v>
      </c>
      <c r="AE49" s="66">
        <v>4.3</v>
      </c>
      <c r="AF49" s="66">
        <v>5</v>
      </c>
      <c r="AG49" s="66">
        <v>5.6</v>
      </c>
      <c r="AH49" s="66">
        <v>5.6</v>
      </c>
      <c r="AI49" s="66">
        <v>8.1</v>
      </c>
      <c r="AJ49" s="66"/>
      <c r="AK49" s="66">
        <v>12.7</v>
      </c>
      <c r="AL49" s="66">
        <v>14.4</v>
      </c>
      <c r="AM49" s="66">
        <v>3.4</v>
      </c>
      <c r="AN49" s="66">
        <v>18.399999999999999</v>
      </c>
      <c r="AO49" s="66"/>
      <c r="AP49" s="66"/>
      <c r="AQ49" s="66"/>
      <c r="AR49" s="66">
        <v>1.5</v>
      </c>
      <c r="AS49" s="66"/>
      <c r="AT49" s="66"/>
      <c r="AU49" s="66">
        <v>2.4</v>
      </c>
      <c r="AV49" s="66">
        <v>9.9</v>
      </c>
      <c r="AW49" s="66">
        <v>0.8</v>
      </c>
      <c r="AX49" s="66"/>
      <c r="AY49" s="66">
        <v>0.7</v>
      </c>
      <c r="AZ49" s="66"/>
      <c r="BA49" s="66">
        <v>0.6</v>
      </c>
      <c r="BB49" s="66"/>
      <c r="BC49" s="66">
        <v>3.1</v>
      </c>
      <c r="BD49" s="66">
        <v>9.5</v>
      </c>
      <c r="BE49" s="66">
        <v>7.5</v>
      </c>
      <c r="BF49" s="66">
        <v>4.5</v>
      </c>
      <c r="BG49" s="66">
        <v>1.3</v>
      </c>
      <c r="BH49" s="66">
        <v>1.1000000000000001</v>
      </c>
      <c r="BI49" s="66">
        <v>2.2999999999999998</v>
      </c>
      <c r="BJ49" s="66"/>
      <c r="BK49" s="66">
        <v>0.3</v>
      </c>
      <c r="BL49" s="66"/>
      <c r="BM49" s="66">
        <v>17.3</v>
      </c>
      <c r="BN49" s="66">
        <v>6.7</v>
      </c>
      <c r="BO49" s="66"/>
      <c r="BP49" s="66">
        <v>13.9</v>
      </c>
      <c r="BQ49" s="67">
        <v>319</v>
      </c>
    </row>
    <row r="50" spans="1:69" x14ac:dyDescent="0.3">
      <c r="A50" s="1"/>
      <c r="B50" s="54" t="s">
        <v>739</v>
      </c>
      <c r="C50" s="66"/>
      <c r="D50" s="66">
        <v>19.100000000000001</v>
      </c>
      <c r="E50" s="66">
        <v>4</v>
      </c>
      <c r="F50" s="66">
        <v>13.6</v>
      </c>
      <c r="G50" s="66">
        <v>1.3</v>
      </c>
      <c r="H50" s="66"/>
      <c r="I50" s="66"/>
      <c r="J50" s="66"/>
      <c r="K50" s="66">
        <v>10</v>
      </c>
      <c r="L50" s="66"/>
      <c r="M50" s="66">
        <v>3.9</v>
      </c>
      <c r="N50" s="66">
        <v>6.2</v>
      </c>
      <c r="O50" s="66">
        <v>3.2</v>
      </c>
      <c r="P50" s="66">
        <v>2.4</v>
      </c>
      <c r="Q50" s="66">
        <v>1.7</v>
      </c>
      <c r="R50" s="66">
        <v>14</v>
      </c>
      <c r="S50" s="66">
        <v>19.600000000000001</v>
      </c>
      <c r="T50" s="66">
        <v>6.3</v>
      </c>
      <c r="U50" s="66">
        <v>4</v>
      </c>
      <c r="V50" s="66">
        <v>3.2</v>
      </c>
      <c r="W50" s="66">
        <v>27</v>
      </c>
      <c r="X50" s="66">
        <v>2</v>
      </c>
      <c r="Y50" s="66"/>
      <c r="Z50" s="66">
        <v>2.2999999999999998</v>
      </c>
      <c r="AA50" s="66">
        <v>7.5</v>
      </c>
      <c r="AB50" s="66">
        <v>0.2</v>
      </c>
      <c r="AC50" s="66">
        <v>0.1</v>
      </c>
      <c r="AD50" s="66">
        <v>10.5</v>
      </c>
      <c r="AE50" s="66">
        <v>4.3</v>
      </c>
      <c r="AF50" s="66">
        <v>4.8</v>
      </c>
      <c r="AG50" s="66">
        <v>5.2</v>
      </c>
      <c r="AH50" s="66">
        <v>5.4</v>
      </c>
      <c r="AI50" s="66">
        <v>8.1</v>
      </c>
      <c r="AJ50" s="66"/>
      <c r="AK50" s="66">
        <v>9.6</v>
      </c>
      <c r="AL50" s="66">
        <v>12.2</v>
      </c>
      <c r="AM50" s="66">
        <v>3.4</v>
      </c>
      <c r="AN50" s="66">
        <v>18.399999999999999</v>
      </c>
      <c r="AO50" s="66"/>
      <c r="AP50" s="66"/>
      <c r="AQ50" s="66"/>
      <c r="AR50" s="66">
        <v>1.5</v>
      </c>
      <c r="AS50" s="66"/>
      <c r="AT50" s="66"/>
      <c r="AU50" s="66">
        <v>4.9000000000000004</v>
      </c>
      <c r="AV50" s="66">
        <v>9.9</v>
      </c>
      <c r="AW50" s="66">
        <v>11.2</v>
      </c>
      <c r="AX50" s="66"/>
      <c r="AY50" s="66">
        <v>22.4</v>
      </c>
      <c r="AZ50" s="66"/>
      <c r="BA50" s="66">
        <v>0.6</v>
      </c>
      <c r="BB50" s="66"/>
      <c r="BC50" s="66">
        <v>3</v>
      </c>
      <c r="BD50" s="66">
        <v>8.6</v>
      </c>
      <c r="BE50" s="66">
        <v>7.4</v>
      </c>
      <c r="BF50" s="66">
        <v>4.5</v>
      </c>
      <c r="BG50" s="66">
        <v>1.3</v>
      </c>
      <c r="BH50" s="66">
        <v>1.1000000000000001</v>
      </c>
      <c r="BI50" s="66">
        <v>2.2999999999999998</v>
      </c>
      <c r="BJ50" s="66"/>
      <c r="BK50" s="66">
        <v>0.3</v>
      </c>
      <c r="BL50" s="66"/>
      <c r="BM50" s="66">
        <v>17.3</v>
      </c>
      <c r="BN50" s="66">
        <v>6.7</v>
      </c>
      <c r="BO50" s="66"/>
      <c r="BP50" s="66">
        <v>13.9</v>
      </c>
      <c r="BQ50" s="67">
        <v>350.4</v>
      </c>
    </row>
    <row r="51" spans="1:69" x14ac:dyDescent="0.3">
      <c r="A51" s="1"/>
      <c r="B51" s="54" t="s">
        <v>740</v>
      </c>
      <c r="C51" s="66"/>
      <c r="D51" s="66">
        <v>19</v>
      </c>
      <c r="E51" s="66">
        <v>3.8</v>
      </c>
      <c r="F51" s="66">
        <v>13.6</v>
      </c>
      <c r="G51" s="66">
        <v>1.3</v>
      </c>
      <c r="H51" s="66"/>
      <c r="I51" s="66"/>
      <c r="J51" s="66"/>
      <c r="K51" s="66">
        <v>10</v>
      </c>
      <c r="L51" s="66"/>
      <c r="M51" s="66">
        <v>3.9</v>
      </c>
      <c r="N51" s="66">
        <v>5.7</v>
      </c>
      <c r="O51" s="66">
        <v>3.2</v>
      </c>
      <c r="P51" s="66">
        <v>2.2999999999999998</v>
      </c>
      <c r="Q51" s="66">
        <v>1.7</v>
      </c>
      <c r="R51" s="66">
        <v>14</v>
      </c>
      <c r="S51" s="66">
        <v>19.600000000000001</v>
      </c>
      <c r="T51" s="66">
        <v>6.5</v>
      </c>
      <c r="U51" s="66">
        <v>4</v>
      </c>
      <c r="V51" s="66">
        <v>3.4</v>
      </c>
      <c r="W51" s="66">
        <v>29.4</v>
      </c>
      <c r="X51" s="66">
        <v>5.4</v>
      </c>
      <c r="Y51" s="66"/>
      <c r="Z51" s="66">
        <v>7.4</v>
      </c>
      <c r="AA51" s="66">
        <v>9.6</v>
      </c>
      <c r="AB51" s="66">
        <v>0.9</v>
      </c>
      <c r="AC51" s="66">
        <v>0.9</v>
      </c>
      <c r="AD51" s="66">
        <v>10.5</v>
      </c>
      <c r="AE51" s="66">
        <v>4.3</v>
      </c>
      <c r="AF51" s="66">
        <v>4.8</v>
      </c>
      <c r="AG51" s="66">
        <v>5.2</v>
      </c>
      <c r="AH51" s="66">
        <v>5.4</v>
      </c>
      <c r="AI51" s="66">
        <v>8.1</v>
      </c>
      <c r="AJ51" s="66"/>
      <c r="AK51" s="66">
        <v>8</v>
      </c>
      <c r="AL51" s="66">
        <v>11.1</v>
      </c>
      <c r="AM51" s="66">
        <v>3.4</v>
      </c>
      <c r="AN51" s="66">
        <v>18.399999999999999</v>
      </c>
      <c r="AO51" s="66"/>
      <c r="AP51" s="66"/>
      <c r="AQ51" s="66"/>
      <c r="AR51" s="66">
        <v>1.52</v>
      </c>
      <c r="AS51" s="66"/>
      <c r="AT51" s="66"/>
      <c r="AU51" s="66">
        <v>4.8</v>
      </c>
      <c r="AV51" s="66">
        <v>9.9</v>
      </c>
      <c r="AW51" s="66">
        <v>21.3</v>
      </c>
      <c r="AX51" s="66"/>
      <c r="AY51" s="66">
        <v>29.3</v>
      </c>
      <c r="AZ51" s="66"/>
      <c r="BA51" s="66">
        <v>0.6</v>
      </c>
      <c r="BB51" s="66"/>
      <c r="BC51" s="66">
        <v>2.9</v>
      </c>
      <c r="BD51" s="66">
        <v>7.9</v>
      </c>
      <c r="BE51" s="66">
        <v>7.4</v>
      </c>
      <c r="BF51" s="66">
        <v>4.5</v>
      </c>
      <c r="BG51" s="66">
        <v>1.3</v>
      </c>
      <c r="BH51" s="66">
        <v>1.1000000000000001</v>
      </c>
      <c r="BI51" s="66">
        <v>2.2999999999999998</v>
      </c>
      <c r="BJ51" s="66"/>
      <c r="BK51" s="66">
        <v>0.3</v>
      </c>
      <c r="BL51" s="66"/>
      <c r="BM51" s="66">
        <v>17.2</v>
      </c>
      <c r="BN51" s="66">
        <v>6.7</v>
      </c>
      <c r="BO51" s="66"/>
      <c r="BP51" s="66">
        <v>13.9</v>
      </c>
      <c r="BQ51" s="67">
        <v>377.72</v>
      </c>
    </row>
    <row r="52" spans="1:69" x14ac:dyDescent="0.3">
      <c r="A52" s="1"/>
      <c r="B52" s="54" t="s">
        <v>741</v>
      </c>
      <c r="C52" s="66"/>
      <c r="D52" s="66">
        <v>19.100000000000001</v>
      </c>
      <c r="E52" s="66">
        <v>3.8</v>
      </c>
      <c r="F52" s="66">
        <v>13.6</v>
      </c>
      <c r="G52" s="66">
        <v>1.3</v>
      </c>
      <c r="H52" s="66"/>
      <c r="I52" s="66"/>
      <c r="J52" s="66"/>
      <c r="K52" s="66">
        <v>10</v>
      </c>
      <c r="L52" s="66"/>
      <c r="M52" s="66">
        <v>4.3</v>
      </c>
      <c r="N52" s="66">
        <v>5.8</v>
      </c>
      <c r="O52" s="66">
        <v>3.4</v>
      </c>
      <c r="P52" s="66">
        <v>2.2999999999999998</v>
      </c>
      <c r="Q52" s="66">
        <v>1.7</v>
      </c>
      <c r="R52" s="66">
        <v>14</v>
      </c>
      <c r="S52" s="66">
        <v>20.100000000000001</v>
      </c>
      <c r="T52" s="66">
        <v>6.5</v>
      </c>
      <c r="U52" s="66">
        <v>4</v>
      </c>
      <c r="V52" s="66">
        <v>5</v>
      </c>
      <c r="W52" s="66">
        <v>22.2</v>
      </c>
      <c r="X52" s="66">
        <v>5.7</v>
      </c>
      <c r="Y52" s="66"/>
      <c r="Z52" s="66">
        <v>7.5</v>
      </c>
      <c r="AA52" s="66">
        <v>10.199999999999999</v>
      </c>
      <c r="AB52" s="66">
        <v>1.4</v>
      </c>
      <c r="AC52" s="66">
        <v>1.4</v>
      </c>
      <c r="AD52" s="66">
        <v>10.5</v>
      </c>
      <c r="AE52" s="66">
        <v>4.3</v>
      </c>
      <c r="AF52" s="66">
        <v>4.8</v>
      </c>
      <c r="AG52" s="66">
        <v>5.2</v>
      </c>
      <c r="AH52" s="66">
        <v>5.4</v>
      </c>
      <c r="AI52" s="66">
        <v>8.1</v>
      </c>
      <c r="AJ52" s="66"/>
      <c r="AK52" s="66">
        <v>9.6999999999999993</v>
      </c>
      <c r="AL52" s="66">
        <v>11</v>
      </c>
      <c r="AM52" s="66">
        <v>3.4</v>
      </c>
      <c r="AN52" s="66">
        <v>18.399999999999999</v>
      </c>
      <c r="AO52" s="66"/>
      <c r="AP52" s="66"/>
      <c r="AQ52" s="66"/>
      <c r="AR52" s="66">
        <v>1.52</v>
      </c>
      <c r="AS52" s="66"/>
      <c r="AT52" s="66"/>
      <c r="AU52" s="66">
        <v>1.8</v>
      </c>
      <c r="AV52" s="66">
        <v>9.9</v>
      </c>
      <c r="AW52" s="66">
        <v>25</v>
      </c>
      <c r="AX52" s="66"/>
      <c r="AY52" s="66">
        <v>29.6</v>
      </c>
      <c r="AZ52" s="66"/>
      <c r="BA52" s="66">
        <v>0.6</v>
      </c>
      <c r="BB52" s="66"/>
      <c r="BC52" s="66">
        <v>2.7</v>
      </c>
      <c r="BD52" s="66">
        <v>7.5</v>
      </c>
      <c r="BE52" s="66">
        <v>7.4</v>
      </c>
      <c r="BF52" s="66">
        <v>4.5</v>
      </c>
      <c r="BG52" s="66">
        <v>1.3</v>
      </c>
      <c r="BH52" s="66">
        <v>1.1000000000000001</v>
      </c>
      <c r="BI52" s="66">
        <v>2.2999999999999998</v>
      </c>
      <c r="BJ52" s="66"/>
      <c r="BK52" s="66">
        <v>0.3</v>
      </c>
      <c r="BL52" s="66"/>
      <c r="BM52" s="66">
        <v>17.100000000000001</v>
      </c>
      <c r="BN52" s="66">
        <v>6.7</v>
      </c>
      <c r="BO52" s="66"/>
      <c r="BP52" s="66">
        <v>14.3</v>
      </c>
      <c r="BQ52" s="67">
        <v>377.72</v>
      </c>
    </row>
    <row r="53" spans="1:69" x14ac:dyDescent="0.3">
      <c r="A53" s="1"/>
      <c r="B53" s="54" t="s">
        <v>742</v>
      </c>
      <c r="C53" s="66"/>
      <c r="D53" s="66">
        <v>19.100000000000001</v>
      </c>
      <c r="E53" s="66">
        <v>4</v>
      </c>
      <c r="F53" s="66">
        <v>13.6</v>
      </c>
      <c r="G53" s="66">
        <v>1.2</v>
      </c>
      <c r="H53" s="66"/>
      <c r="I53" s="66"/>
      <c r="J53" s="66"/>
      <c r="K53" s="66">
        <v>10</v>
      </c>
      <c r="L53" s="66"/>
      <c r="M53" s="66">
        <v>4.5</v>
      </c>
      <c r="N53" s="66">
        <v>5.8</v>
      </c>
      <c r="O53" s="66">
        <v>3.5</v>
      </c>
      <c r="P53" s="66">
        <v>2.2999999999999998</v>
      </c>
      <c r="Q53" s="66">
        <v>1.6</v>
      </c>
      <c r="R53" s="66">
        <v>14</v>
      </c>
      <c r="S53" s="66">
        <v>19.899999999999999</v>
      </c>
      <c r="T53" s="66">
        <v>6.5</v>
      </c>
      <c r="U53" s="66">
        <v>4</v>
      </c>
      <c r="V53" s="66">
        <v>7.5</v>
      </c>
      <c r="W53" s="66">
        <v>18.7</v>
      </c>
      <c r="X53" s="66">
        <v>3.4</v>
      </c>
      <c r="Y53" s="66"/>
      <c r="Z53" s="66">
        <v>8</v>
      </c>
      <c r="AA53" s="66">
        <v>10.9</v>
      </c>
      <c r="AB53" s="66">
        <v>1</v>
      </c>
      <c r="AC53" s="66">
        <v>0.8</v>
      </c>
      <c r="AD53" s="66">
        <v>10.5</v>
      </c>
      <c r="AE53" s="66">
        <v>4.3</v>
      </c>
      <c r="AF53" s="66">
        <v>4.8</v>
      </c>
      <c r="AG53" s="66">
        <v>5.2</v>
      </c>
      <c r="AH53" s="66">
        <v>5.4</v>
      </c>
      <c r="AI53" s="66">
        <v>8.1999999999999993</v>
      </c>
      <c r="AJ53" s="66"/>
      <c r="AK53" s="66">
        <v>5.5</v>
      </c>
      <c r="AL53" s="66">
        <v>8.4</v>
      </c>
      <c r="AM53" s="66">
        <v>3.4</v>
      </c>
      <c r="AN53" s="66">
        <v>18.399999999999999</v>
      </c>
      <c r="AO53" s="66"/>
      <c r="AP53" s="66"/>
      <c r="AQ53" s="66"/>
      <c r="AR53" s="66">
        <v>1.51</v>
      </c>
      <c r="AS53" s="66"/>
      <c r="AT53" s="66"/>
      <c r="AU53" s="66">
        <v>0.8</v>
      </c>
      <c r="AV53" s="66">
        <v>9.9</v>
      </c>
      <c r="AW53" s="66">
        <v>15.3</v>
      </c>
      <c r="AX53" s="66"/>
      <c r="AY53" s="66">
        <v>22.9</v>
      </c>
      <c r="AZ53" s="66"/>
      <c r="BA53" s="66">
        <v>0.6</v>
      </c>
      <c r="BB53" s="66"/>
      <c r="BC53" s="66">
        <v>2.6</v>
      </c>
      <c r="BD53" s="66">
        <v>7.1</v>
      </c>
      <c r="BE53" s="66">
        <v>7.4</v>
      </c>
      <c r="BF53" s="66">
        <v>4.5</v>
      </c>
      <c r="BG53" s="66">
        <v>1.3</v>
      </c>
      <c r="BH53" s="66">
        <v>1.1000000000000001</v>
      </c>
      <c r="BI53" s="66">
        <v>2.2999999999999998</v>
      </c>
      <c r="BJ53" s="66"/>
      <c r="BK53" s="66">
        <v>0.3</v>
      </c>
      <c r="BL53" s="66"/>
      <c r="BM53" s="66">
        <v>17.100000000000001</v>
      </c>
      <c r="BN53" s="66">
        <v>6.7</v>
      </c>
      <c r="BO53" s="66"/>
      <c r="BP53" s="66">
        <v>14.2</v>
      </c>
      <c r="BQ53" s="67">
        <v>350.01</v>
      </c>
    </row>
    <row r="54" spans="1:69" x14ac:dyDescent="0.3">
      <c r="A54" s="1"/>
      <c r="B54" s="54" t="s">
        <v>743</v>
      </c>
      <c r="C54" s="66"/>
      <c r="D54" s="66">
        <v>19.100000000000001</v>
      </c>
      <c r="E54" s="66">
        <v>4</v>
      </c>
      <c r="F54" s="66">
        <v>13.6</v>
      </c>
      <c r="G54" s="66">
        <v>1.2</v>
      </c>
      <c r="H54" s="66"/>
      <c r="I54" s="66"/>
      <c r="J54" s="66"/>
      <c r="K54" s="66">
        <v>10</v>
      </c>
      <c r="L54" s="66"/>
      <c r="M54" s="66">
        <v>4.4000000000000004</v>
      </c>
      <c r="N54" s="66">
        <v>5.6</v>
      </c>
      <c r="O54" s="66">
        <v>3.8</v>
      </c>
      <c r="P54" s="66">
        <v>2.4</v>
      </c>
      <c r="Q54" s="66">
        <v>1.6</v>
      </c>
      <c r="R54" s="66">
        <v>13</v>
      </c>
      <c r="S54" s="66">
        <v>19.8</v>
      </c>
      <c r="T54" s="66">
        <v>6.5</v>
      </c>
      <c r="U54" s="66">
        <v>4</v>
      </c>
      <c r="V54" s="66">
        <v>10</v>
      </c>
      <c r="W54" s="66">
        <v>18.399999999999999</v>
      </c>
      <c r="X54" s="66">
        <v>2.7</v>
      </c>
      <c r="Y54" s="66"/>
      <c r="Z54" s="66">
        <v>7</v>
      </c>
      <c r="AA54" s="66">
        <v>10.6</v>
      </c>
      <c r="AB54" s="66">
        <v>1.3</v>
      </c>
      <c r="AC54" s="66">
        <v>1.1000000000000001</v>
      </c>
      <c r="AD54" s="66">
        <v>10.5</v>
      </c>
      <c r="AE54" s="66">
        <v>4.3</v>
      </c>
      <c r="AF54" s="66">
        <v>4.8</v>
      </c>
      <c r="AG54" s="66">
        <v>5.2</v>
      </c>
      <c r="AH54" s="66">
        <v>5.4</v>
      </c>
      <c r="AI54" s="66">
        <v>8.1999999999999993</v>
      </c>
      <c r="AJ54" s="66"/>
      <c r="AK54" s="66">
        <v>12.3</v>
      </c>
      <c r="AL54" s="66">
        <v>12.9</v>
      </c>
      <c r="AM54" s="66">
        <v>3.4</v>
      </c>
      <c r="AN54" s="66">
        <v>18.399999999999999</v>
      </c>
      <c r="AO54" s="66"/>
      <c r="AP54" s="66"/>
      <c r="AQ54" s="66"/>
      <c r="AR54" s="66">
        <v>1.51</v>
      </c>
      <c r="AS54" s="66"/>
      <c r="AT54" s="66"/>
      <c r="AU54" s="66">
        <v>1.2</v>
      </c>
      <c r="AV54" s="66">
        <v>9.9</v>
      </c>
      <c r="AW54" s="66">
        <v>8.9</v>
      </c>
      <c r="AX54" s="66"/>
      <c r="AY54" s="66">
        <v>16.3</v>
      </c>
      <c r="AZ54" s="66"/>
      <c r="BA54" s="66">
        <v>0.6</v>
      </c>
      <c r="BB54" s="66"/>
      <c r="BC54" s="66">
        <v>2.6</v>
      </c>
      <c r="BD54" s="66">
        <v>6.8</v>
      </c>
      <c r="BE54" s="66">
        <v>7.4</v>
      </c>
      <c r="BF54" s="66">
        <v>4.5</v>
      </c>
      <c r="BG54" s="66">
        <v>1.3</v>
      </c>
      <c r="BH54" s="66">
        <v>1.1000000000000001</v>
      </c>
      <c r="BI54" s="66">
        <v>2.2999999999999998</v>
      </c>
      <c r="BJ54" s="66"/>
      <c r="BK54" s="66">
        <v>0.3</v>
      </c>
      <c r="BL54" s="66"/>
      <c r="BM54" s="66">
        <v>18.100000000000001</v>
      </c>
      <c r="BN54" s="66">
        <v>6.8</v>
      </c>
      <c r="BO54" s="66"/>
      <c r="BP54" s="66">
        <v>13.4</v>
      </c>
      <c r="BQ54" s="67">
        <v>348.51</v>
      </c>
    </row>
    <row r="55" spans="1:69" x14ac:dyDescent="0.3">
      <c r="A55" s="1"/>
      <c r="B55" s="56" t="s">
        <v>967</v>
      </c>
      <c r="C55" s="68"/>
      <c r="D55" s="68">
        <v>19.100000000000001</v>
      </c>
      <c r="E55" s="68">
        <v>3.8</v>
      </c>
      <c r="F55" s="68">
        <v>13.3</v>
      </c>
      <c r="G55" s="68">
        <v>1.2</v>
      </c>
      <c r="H55" s="68"/>
      <c r="I55" s="68"/>
      <c r="J55" s="68"/>
      <c r="K55" s="68">
        <v>10</v>
      </c>
      <c r="L55" s="68"/>
      <c r="M55" s="68">
        <v>4.9000000000000004</v>
      </c>
      <c r="N55" s="68">
        <v>5.8</v>
      </c>
      <c r="O55" s="68">
        <v>3.8</v>
      </c>
      <c r="P55" s="68">
        <v>2.4</v>
      </c>
      <c r="Q55" s="68">
        <v>2</v>
      </c>
      <c r="R55" s="68">
        <v>13</v>
      </c>
      <c r="S55" s="68">
        <v>19.8</v>
      </c>
      <c r="T55" s="68">
        <v>6.5</v>
      </c>
      <c r="U55" s="68">
        <v>4</v>
      </c>
      <c r="V55" s="68">
        <v>11.5</v>
      </c>
      <c r="W55" s="68">
        <v>14.2</v>
      </c>
      <c r="X55" s="68">
        <v>4.8</v>
      </c>
      <c r="Y55" s="68"/>
      <c r="Z55" s="68">
        <v>10.3</v>
      </c>
      <c r="AA55" s="68">
        <v>14.4</v>
      </c>
      <c r="AB55" s="68">
        <v>0.6</v>
      </c>
      <c r="AC55" s="68">
        <v>0.4</v>
      </c>
      <c r="AD55" s="68">
        <v>10.5</v>
      </c>
      <c r="AE55" s="68">
        <v>4.3</v>
      </c>
      <c r="AF55" s="68">
        <v>4.8</v>
      </c>
      <c r="AG55" s="68">
        <v>5.2</v>
      </c>
      <c r="AH55" s="68">
        <v>5.4</v>
      </c>
      <c r="AI55" s="68">
        <v>8.1999999999999993</v>
      </c>
      <c r="AJ55" s="68"/>
      <c r="AK55" s="68">
        <v>10.8</v>
      </c>
      <c r="AL55" s="68">
        <v>14.5</v>
      </c>
      <c r="AM55" s="68">
        <v>3.4</v>
      </c>
      <c r="AN55" s="68">
        <v>18.399999999999999</v>
      </c>
      <c r="AO55" s="68"/>
      <c r="AP55" s="68"/>
      <c r="AQ55" s="68"/>
      <c r="AR55" s="68">
        <v>1.49</v>
      </c>
      <c r="AS55" s="68"/>
      <c r="AT55" s="68"/>
      <c r="AU55" s="68">
        <v>1</v>
      </c>
      <c r="AV55" s="68">
        <v>9.9</v>
      </c>
      <c r="AW55" s="68">
        <v>6.1</v>
      </c>
      <c r="AX55" s="68"/>
      <c r="AY55" s="68">
        <v>6.9</v>
      </c>
      <c r="AZ55" s="68"/>
      <c r="BA55" s="68">
        <v>0.6</v>
      </c>
      <c r="BB55" s="68"/>
      <c r="BC55" s="68">
        <v>2.6</v>
      </c>
      <c r="BD55" s="68">
        <v>6.4</v>
      </c>
      <c r="BE55" s="68">
        <v>7.4</v>
      </c>
      <c r="BF55" s="68">
        <v>4.5</v>
      </c>
      <c r="BG55" s="68">
        <v>1.3</v>
      </c>
      <c r="BH55" s="68">
        <v>1.1000000000000001</v>
      </c>
      <c r="BI55" s="68">
        <v>2.2999999999999998</v>
      </c>
      <c r="BJ55" s="68"/>
      <c r="BK55" s="68">
        <v>0.3</v>
      </c>
      <c r="BL55" s="68"/>
      <c r="BM55" s="68">
        <v>18.100000000000001</v>
      </c>
      <c r="BN55" s="68">
        <v>6.7</v>
      </c>
      <c r="BO55" s="68"/>
      <c r="BP55" s="68">
        <v>12.7</v>
      </c>
      <c r="BQ55" s="69">
        <v>340.69</v>
      </c>
    </row>
    <row r="56" spans="1:69" ht="15.6" x14ac:dyDescent="0.3">
      <c r="A56" s="1"/>
      <c r="B56" s="70" t="s">
        <v>968</v>
      </c>
      <c r="C56" s="71">
        <v>0</v>
      </c>
      <c r="D56" s="71">
        <v>456.05</v>
      </c>
      <c r="E56" s="71">
        <v>148.6</v>
      </c>
      <c r="F56" s="71">
        <v>308</v>
      </c>
      <c r="G56" s="71">
        <v>28.5</v>
      </c>
      <c r="H56" s="71">
        <v>0</v>
      </c>
      <c r="I56" s="71">
        <v>110.5</v>
      </c>
      <c r="J56" s="71">
        <v>8.4499999999999993</v>
      </c>
      <c r="K56" s="71">
        <v>233.55</v>
      </c>
      <c r="L56" s="71">
        <v>0</v>
      </c>
      <c r="M56" s="71">
        <v>114.85</v>
      </c>
      <c r="N56" s="71">
        <v>160.55000000000001</v>
      </c>
      <c r="O56" s="71">
        <v>84</v>
      </c>
      <c r="P56" s="71">
        <v>54.1</v>
      </c>
      <c r="Q56" s="71">
        <v>45.55</v>
      </c>
      <c r="R56" s="71">
        <v>335.1</v>
      </c>
      <c r="S56" s="71">
        <v>477.2</v>
      </c>
      <c r="T56" s="71">
        <v>167</v>
      </c>
      <c r="U56" s="71">
        <v>109.95</v>
      </c>
      <c r="V56" s="71">
        <v>157.80000000000001</v>
      </c>
      <c r="W56" s="71">
        <v>360.4</v>
      </c>
      <c r="X56" s="71">
        <v>150.75</v>
      </c>
      <c r="Y56" s="71">
        <v>272.75</v>
      </c>
      <c r="Z56" s="71">
        <v>70.55</v>
      </c>
      <c r="AA56" s="71">
        <v>96.45</v>
      </c>
      <c r="AB56" s="71">
        <v>11.6</v>
      </c>
      <c r="AC56" s="71">
        <v>8.3000000000000007</v>
      </c>
      <c r="AD56" s="71">
        <v>252</v>
      </c>
      <c r="AE56" s="71">
        <v>103.2</v>
      </c>
      <c r="AF56" s="71">
        <v>102.3</v>
      </c>
      <c r="AG56" s="71">
        <v>113.25</v>
      </c>
      <c r="AH56" s="71">
        <v>116.55</v>
      </c>
      <c r="AI56" s="71">
        <v>187.4</v>
      </c>
      <c r="AJ56" s="71">
        <v>607.04999999999995</v>
      </c>
      <c r="AK56" s="71">
        <v>275.45</v>
      </c>
      <c r="AL56" s="71">
        <v>335.6</v>
      </c>
      <c r="AM56" s="71">
        <v>81.150000000000006</v>
      </c>
      <c r="AN56" s="71">
        <v>441.6</v>
      </c>
      <c r="AO56" s="71">
        <v>0</v>
      </c>
      <c r="AP56" s="71">
        <v>2026.25</v>
      </c>
      <c r="AQ56" s="71">
        <v>2.4</v>
      </c>
      <c r="AR56" s="71">
        <v>36.005000000000003</v>
      </c>
      <c r="AS56" s="71">
        <v>117.65</v>
      </c>
      <c r="AT56" s="71">
        <v>126.5</v>
      </c>
      <c r="AU56" s="71">
        <v>52.55</v>
      </c>
      <c r="AV56" s="71">
        <v>173.65</v>
      </c>
      <c r="AW56" s="71">
        <v>431.1</v>
      </c>
      <c r="AX56" s="71">
        <v>1125.1500000000001</v>
      </c>
      <c r="AY56" s="71">
        <v>433.65</v>
      </c>
      <c r="AZ56" s="71">
        <v>828.75</v>
      </c>
      <c r="BA56" s="71">
        <v>14.4</v>
      </c>
      <c r="BB56" s="71">
        <v>151</v>
      </c>
      <c r="BC56" s="71">
        <v>36.700000000000003</v>
      </c>
      <c r="BD56" s="71">
        <v>113.4</v>
      </c>
      <c r="BE56" s="71">
        <v>183.65</v>
      </c>
      <c r="BF56" s="71">
        <v>105.25</v>
      </c>
      <c r="BG56" s="71">
        <v>38.299999999999997</v>
      </c>
      <c r="BH56" s="71">
        <v>26.4</v>
      </c>
      <c r="BI56" s="71">
        <v>54.95</v>
      </c>
      <c r="BJ56" s="71">
        <v>117.9</v>
      </c>
      <c r="BK56" s="71">
        <v>4.2</v>
      </c>
      <c r="BL56" s="71">
        <v>0</v>
      </c>
      <c r="BM56" s="71">
        <v>422.05</v>
      </c>
      <c r="BN56" s="71">
        <v>161.4</v>
      </c>
      <c r="BO56" s="71">
        <v>113.75</v>
      </c>
      <c r="BP56" s="71">
        <v>226.4</v>
      </c>
      <c r="BQ56" s="71">
        <v>13709.504999999999</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477</v>
      </c>
      <c r="M70" s="1">
        <v>940.05</v>
      </c>
      <c r="N70" s="1">
        <v>6.8569215299895951</v>
      </c>
      <c r="O70" s="1" t="s">
        <v>969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479</v>
      </c>
      <c r="M71" s="1">
        <v>2481.75</v>
      </c>
      <c r="N71" s="1">
        <v>18.102404134941413</v>
      </c>
      <c r="O71" s="1" t="s">
        <v>970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476</v>
      </c>
      <c r="M72" s="1">
        <v>4790.1049999999996</v>
      </c>
      <c r="N72" s="1">
        <v>34.940028834009688</v>
      </c>
      <c r="O72" s="1" t="s">
        <v>971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478</v>
      </c>
      <c r="M73" s="1">
        <v>5497.6</v>
      </c>
      <c r="N73" s="1">
        <v>40.100645501059304</v>
      </c>
      <c r="O73" s="1" t="s">
        <v>972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J6"/>
    <mergeCell ref="AK6"/>
    <mergeCell ref="AL6"/>
    <mergeCell ref="AM6"/>
    <mergeCell ref="AN6"/>
    <mergeCell ref="AO6"/>
    <mergeCell ref="AP6"/>
    <mergeCell ref="AQ6"/>
    <mergeCell ref="AR6"/>
    <mergeCell ref="AS6"/>
    <mergeCell ref="BL6"/>
    <mergeCell ref="BM6:BN6"/>
    <mergeCell ref="BO6"/>
    <mergeCell ref="BP6"/>
    <mergeCell ref="B5:BQ5"/>
    <mergeCell ref="B6:B7"/>
    <mergeCell ref="BD6"/>
    <mergeCell ref="BE6"/>
    <mergeCell ref="BF6:BI6"/>
    <mergeCell ref="BJ6"/>
    <mergeCell ref="BK6"/>
    <mergeCell ref="AT6"/>
    <mergeCell ref="AU6:AV6"/>
    <mergeCell ref="AW6:BA6"/>
    <mergeCell ref="BB6"/>
    <mergeCell ref="BC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6"/>
  <sheetViews>
    <sheetView showGridLines="0" zoomScale="70" workbookViewId="0">
      <pane xSplit="2" ySplit="7" topLeftCell="C8" activePane="bottomRight" state="frozen"/>
      <selection pane="topRight" activeCell="C1" sqref="C1"/>
      <selection pane="bottomLeft" activeCell="A8" sqref="A8"/>
      <selection pane="bottomRight" activeCell="H1" sqref="H1:H1048576"/>
    </sheetView>
  </sheetViews>
  <sheetFormatPr baseColWidth="10" defaultColWidth="8.88671875" defaultRowHeight="14.4" x14ac:dyDescent="0.3"/>
  <cols>
    <col min="1" max="1" width="2" customWidth="1"/>
    <col min="2" max="2" width="15"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1" x14ac:dyDescent="0.4">
      <c r="A5" s="1"/>
      <c r="B5" s="210" t="s">
        <v>973</v>
      </c>
      <c r="C5" s="210"/>
      <c r="D5" s="210"/>
      <c r="E5" s="210"/>
      <c r="F5" s="210"/>
      <c r="G5" s="210"/>
      <c r="H5" s="210"/>
    </row>
    <row r="6" spans="1:8" ht="43.95" customHeight="1" x14ac:dyDescent="0.3">
      <c r="A6" s="1"/>
      <c r="B6" s="209" t="s">
        <v>470</v>
      </c>
      <c r="C6" s="209" t="s">
        <v>144</v>
      </c>
      <c r="D6" s="209" t="s">
        <v>528</v>
      </c>
      <c r="E6" s="209" t="s">
        <v>529</v>
      </c>
      <c r="F6" s="209" t="s">
        <v>527</v>
      </c>
      <c r="G6" s="209" t="s">
        <v>23</v>
      </c>
      <c r="H6" s="63" t="s">
        <v>974</v>
      </c>
    </row>
    <row r="7" spans="1:8" x14ac:dyDescent="0.3">
      <c r="A7" s="1"/>
      <c r="B7" s="209"/>
      <c r="C7" s="63" t="s">
        <v>926</v>
      </c>
      <c r="D7" s="63" t="s">
        <v>927</v>
      </c>
      <c r="E7" s="63" t="s">
        <v>928</v>
      </c>
      <c r="F7" s="63" t="s">
        <v>931</v>
      </c>
      <c r="G7" s="63" t="s">
        <v>975</v>
      </c>
      <c r="H7" s="63" t="s">
        <v>688</v>
      </c>
    </row>
    <row r="8" spans="1:8" x14ac:dyDescent="0.3">
      <c r="A8" s="1"/>
      <c r="B8" s="50" t="s">
        <v>948</v>
      </c>
      <c r="C8" s="64"/>
      <c r="D8" s="64">
        <v>19</v>
      </c>
      <c r="E8" s="64">
        <v>8.1999999999999993</v>
      </c>
      <c r="F8" s="64">
        <v>9.1999999999999993</v>
      </c>
      <c r="G8" s="64">
        <v>64.3</v>
      </c>
      <c r="H8" s="65">
        <v>100.7</v>
      </c>
    </row>
    <row r="9" spans="1:8" x14ac:dyDescent="0.3">
      <c r="A9" s="1"/>
      <c r="B9" s="54" t="s">
        <v>949</v>
      </c>
      <c r="C9" s="66"/>
      <c r="D9" s="66">
        <v>19.100000000000001</v>
      </c>
      <c r="E9" s="66">
        <v>7.4</v>
      </c>
      <c r="F9" s="66">
        <v>9.1999999999999993</v>
      </c>
      <c r="G9" s="66">
        <v>64.400000000000006</v>
      </c>
      <c r="H9" s="67">
        <v>100.1</v>
      </c>
    </row>
    <row r="10" spans="1:8" x14ac:dyDescent="0.3">
      <c r="A10" s="1"/>
      <c r="B10" s="54" t="s">
        <v>950</v>
      </c>
      <c r="C10" s="66"/>
      <c r="D10" s="66">
        <v>19.100000000000001</v>
      </c>
      <c r="E10" s="66">
        <v>7.5</v>
      </c>
      <c r="F10" s="66">
        <v>9.1999999999999993</v>
      </c>
      <c r="G10" s="66">
        <v>64.400000000000006</v>
      </c>
      <c r="H10" s="67">
        <v>100.2</v>
      </c>
    </row>
    <row r="11" spans="1:8" x14ac:dyDescent="0.3">
      <c r="A11" s="1"/>
      <c r="B11" s="54" t="s">
        <v>951</v>
      </c>
      <c r="C11" s="66"/>
      <c r="D11" s="66">
        <v>19.100000000000001</v>
      </c>
      <c r="E11" s="66">
        <v>8.6</v>
      </c>
      <c r="F11" s="66">
        <v>9</v>
      </c>
      <c r="G11" s="66">
        <v>64.400000000000006</v>
      </c>
      <c r="H11" s="67">
        <v>101.1</v>
      </c>
    </row>
    <row r="12" spans="1:8" x14ac:dyDescent="0.3">
      <c r="A12" s="1"/>
      <c r="B12" s="54" t="s">
        <v>952</v>
      </c>
      <c r="C12" s="66"/>
      <c r="D12" s="66">
        <v>19.100000000000001</v>
      </c>
      <c r="E12" s="66">
        <v>8.6999999999999993</v>
      </c>
      <c r="F12" s="66">
        <v>9.1999999999999993</v>
      </c>
      <c r="G12" s="66">
        <v>64.599999999999994</v>
      </c>
      <c r="H12" s="67">
        <v>101.6</v>
      </c>
    </row>
    <row r="13" spans="1:8" x14ac:dyDescent="0.3">
      <c r="A13" s="1"/>
      <c r="B13" s="54" t="s">
        <v>953</v>
      </c>
      <c r="C13" s="66"/>
      <c r="D13" s="66">
        <v>19.100000000000001</v>
      </c>
      <c r="E13" s="66">
        <v>7.7</v>
      </c>
      <c r="F13" s="66">
        <v>9.4</v>
      </c>
      <c r="G13" s="66">
        <v>64.599999999999994</v>
      </c>
      <c r="H13" s="67">
        <v>100.8</v>
      </c>
    </row>
    <row r="14" spans="1:8" x14ac:dyDescent="0.3">
      <c r="A14" s="1"/>
      <c r="B14" s="54" t="s">
        <v>954</v>
      </c>
      <c r="C14" s="66"/>
      <c r="D14" s="66">
        <v>19.100000000000001</v>
      </c>
      <c r="E14" s="66">
        <v>8</v>
      </c>
      <c r="F14" s="66">
        <v>9.1</v>
      </c>
      <c r="G14" s="66">
        <v>64.3</v>
      </c>
      <c r="H14" s="67">
        <v>100.5</v>
      </c>
    </row>
    <row r="15" spans="1:8" x14ac:dyDescent="0.3">
      <c r="A15" s="1"/>
      <c r="B15" s="56" t="s">
        <v>955</v>
      </c>
      <c r="C15" s="68"/>
      <c r="D15" s="68">
        <v>19.100000000000001</v>
      </c>
      <c r="E15" s="68">
        <v>8.8000000000000007</v>
      </c>
      <c r="F15" s="68">
        <v>9.3000000000000007</v>
      </c>
      <c r="G15" s="68">
        <v>64</v>
      </c>
      <c r="H15" s="69">
        <v>101.2</v>
      </c>
    </row>
    <row r="16" spans="1:8" x14ac:dyDescent="0.3">
      <c r="A16" s="1"/>
      <c r="B16" s="50" t="s">
        <v>956</v>
      </c>
      <c r="C16" s="64"/>
      <c r="D16" s="64">
        <v>19.100000000000001</v>
      </c>
      <c r="E16" s="64">
        <v>6.7</v>
      </c>
      <c r="F16" s="64">
        <v>9.1999999999999993</v>
      </c>
      <c r="G16" s="64">
        <v>63.3</v>
      </c>
      <c r="H16" s="65">
        <v>98.3</v>
      </c>
    </row>
    <row r="17" spans="1:8" x14ac:dyDescent="0.3">
      <c r="A17" s="1"/>
      <c r="B17" s="54" t="s">
        <v>957</v>
      </c>
      <c r="C17" s="66"/>
      <c r="D17" s="66">
        <v>19.100000000000001</v>
      </c>
      <c r="E17" s="66">
        <v>6.2</v>
      </c>
      <c r="F17" s="66">
        <v>8.6999999999999993</v>
      </c>
      <c r="G17" s="66">
        <v>63.6</v>
      </c>
      <c r="H17" s="67">
        <v>97.6</v>
      </c>
    </row>
    <row r="18" spans="1:8" x14ac:dyDescent="0.3">
      <c r="A18" s="1"/>
      <c r="B18" s="54" t="s">
        <v>958</v>
      </c>
      <c r="C18" s="66"/>
      <c r="D18" s="66">
        <v>19.100000000000001</v>
      </c>
      <c r="E18" s="66">
        <v>6.9</v>
      </c>
      <c r="F18" s="66">
        <v>9</v>
      </c>
      <c r="G18" s="66">
        <v>62.9</v>
      </c>
      <c r="H18" s="67">
        <v>97.9</v>
      </c>
    </row>
    <row r="19" spans="1:8" x14ac:dyDescent="0.3">
      <c r="A19" s="1"/>
      <c r="B19" s="54" t="s">
        <v>959</v>
      </c>
      <c r="C19" s="66"/>
      <c r="D19" s="66">
        <v>19.100000000000001</v>
      </c>
      <c r="E19" s="66">
        <v>6.8</v>
      </c>
      <c r="F19" s="66">
        <v>9.1</v>
      </c>
      <c r="G19" s="66">
        <v>64</v>
      </c>
      <c r="H19" s="67">
        <v>99</v>
      </c>
    </row>
    <row r="20" spans="1:8" x14ac:dyDescent="0.3">
      <c r="A20" s="1"/>
      <c r="B20" s="54" t="s">
        <v>960</v>
      </c>
      <c r="C20" s="66"/>
      <c r="D20" s="66">
        <v>19.100000000000001</v>
      </c>
      <c r="E20" s="66">
        <v>8.1</v>
      </c>
      <c r="F20" s="66">
        <v>8.8000000000000007</v>
      </c>
      <c r="G20" s="66">
        <v>63.5</v>
      </c>
      <c r="H20" s="67">
        <v>99.5</v>
      </c>
    </row>
    <row r="21" spans="1:8" x14ac:dyDescent="0.3">
      <c r="A21" s="1"/>
      <c r="B21" s="54" t="s">
        <v>961</v>
      </c>
      <c r="C21" s="66"/>
      <c r="D21" s="66">
        <v>19.100000000000001</v>
      </c>
      <c r="E21" s="66">
        <v>6.3</v>
      </c>
      <c r="F21" s="66">
        <v>8.8000000000000007</v>
      </c>
      <c r="G21" s="66">
        <v>63.7</v>
      </c>
      <c r="H21" s="67">
        <v>97.9</v>
      </c>
    </row>
    <row r="22" spans="1:8" x14ac:dyDescent="0.3">
      <c r="A22" s="1"/>
      <c r="B22" s="54" t="s">
        <v>962</v>
      </c>
      <c r="C22" s="66"/>
      <c r="D22" s="66">
        <v>19.100000000000001</v>
      </c>
      <c r="E22" s="66">
        <v>7.2</v>
      </c>
      <c r="F22" s="66">
        <v>8.3000000000000007</v>
      </c>
      <c r="G22" s="66">
        <v>63.6</v>
      </c>
      <c r="H22" s="67">
        <v>98.2</v>
      </c>
    </row>
    <row r="23" spans="1:8" x14ac:dyDescent="0.3">
      <c r="A23" s="1"/>
      <c r="B23" s="56" t="s">
        <v>963</v>
      </c>
      <c r="C23" s="68"/>
      <c r="D23" s="68">
        <v>19.100000000000001</v>
      </c>
      <c r="E23" s="68">
        <v>7.2</v>
      </c>
      <c r="F23" s="68">
        <v>8.6999999999999993</v>
      </c>
      <c r="G23" s="68">
        <v>63.9</v>
      </c>
      <c r="H23" s="69">
        <v>98.9</v>
      </c>
    </row>
    <row r="24" spans="1:8" x14ac:dyDescent="0.3">
      <c r="A24" s="1"/>
      <c r="B24" s="50" t="s">
        <v>964</v>
      </c>
      <c r="C24" s="64"/>
      <c r="D24" s="64">
        <v>19.100000000000001</v>
      </c>
      <c r="E24" s="64">
        <v>7.2</v>
      </c>
      <c r="F24" s="64">
        <v>8.1999999999999993</v>
      </c>
      <c r="G24" s="64">
        <v>63.4</v>
      </c>
      <c r="H24" s="65">
        <v>97.9</v>
      </c>
    </row>
    <row r="25" spans="1:8" x14ac:dyDescent="0.3">
      <c r="A25" s="1"/>
      <c r="B25" s="54" t="s">
        <v>965</v>
      </c>
      <c r="C25" s="66"/>
      <c r="D25" s="66">
        <v>19.100000000000001</v>
      </c>
      <c r="E25" s="66">
        <v>7</v>
      </c>
      <c r="F25" s="66">
        <v>8.1999999999999993</v>
      </c>
      <c r="G25" s="66">
        <v>64.099999999999994</v>
      </c>
      <c r="H25" s="67">
        <v>98.4</v>
      </c>
    </row>
    <row r="26" spans="1:8" x14ac:dyDescent="0.3">
      <c r="A26" s="1"/>
      <c r="B26" s="54" t="s">
        <v>966</v>
      </c>
      <c r="C26" s="66"/>
      <c r="D26" s="66">
        <v>19.100000000000001</v>
      </c>
      <c r="E26" s="66">
        <v>7.1</v>
      </c>
      <c r="F26" s="66">
        <v>8.3000000000000007</v>
      </c>
      <c r="G26" s="66">
        <v>64.400000000000006</v>
      </c>
      <c r="H26" s="67">
        <v>98.9</v>
      </c>
    </row>
    <row r="27" spans="1:8" x14ac:dyDescent="0.3">
      <c r="A27" s="1"/>
      <c r="B27" s="54" t="s">
        <v>716</v>
      </c>
      <c r="C27" s="66"/>
      <c r="D27" s="66">
        <v>19</v>
      </c>
      <c r="E27" s="66">
        <v>6.9</v>
      </c>
      <c r="F27" s="66">
        <v>8.6</v>
      </c>
      <c r="G27" s="66">
        <v>64.099999999999994</v>
      </c>
      <c r="H27" s="67">
        <v>98.6</v>
      </c>
    </row>
    <row r="28" spans="1:8" x14ac:dyDescent="0.3">
      <c r="A28" s="1"/>
      <c r="B28" s="54" t="s">
        <v>717</v>
      </c>
      <c r="C28" s="66"/>
      <c r="D28" s="66">
        <v>19.100000000000001</v>
      </c>
      <c r="E28" s="66">
        <v>6.7</v>
      </c>
      <c r="F28" s="66">
        <v>8.8000000000000007</v>
      </c>
      <c r="G28" s="66">
        <v>64.5</v>
      </c>
      <c r="H28" s="67">
        <v>99.1</v>
      </c>
    </row>
    <row r="29" spans="1:8" x14ac:dyDescent="0.3">
      <c r="A29" s="1"/>
      <c r="B29" s="54" t="s">
        <v>718</v>
      </c>
      <c r="C29" s="66"/>
      <c r="D29" s="66">
        <v>19.100000000000001</v>
      </c>
      <c r="E29" s="66">
        <v>7</v>
      </c>
      <c r="F29" s="66">
        <v>8.5</v>
      </c>
      <c r="G29" s="66">
        <v>64.599999999999994</v>
      </c>
      <c r="H29" s="67">
        <v>99.2</v>
      </c>
    </row>
    <row r="30" spans="1:8" x14ac:dyDescent="0.3">
      <c r="A30" s="1"/>
      <c r="B30" s="54" t="s">
        <v>719</v>
      </c>
      <c r="C30" s="66"/>
      <c r="D30" s="66">
        <v>19.100000000000001</v>
      </c>
      <c r="E30" s="66">
        <v>6.9</v>
      </c>
      <c r="F30" s="66">
        <v>8.6</v>
      </c>
      <c r="G30" s="66">
        <v>63.8</v>
      </c>
      <c r="H30" s="67">
        <v>98.4</v>
      </c>
    </row>
    <row r="31" spans="1:8" x14ac:dyDescent="0.3">
      <c r="A31" s="1"/>
      <c r="B31" s="56" t="s">
        <v>720</v>
      </c>
      <c r="C31" s="68"/>
      <c r="D31" s="68">
        <v>19.100000000000001</v>
      </c>
      <c r="E31" s="68">
        <v>6.9</v>
      </c>
      <c r="F31" s="68">
        <v>8.6</v>
      </c>
      <c r="G31" s="68">
        <v>64</v>
      </c>
      <c r="H31" s="69">
        <v>98.6</v>
      </c>
    </row>
    <row r="32" spans="1:8" x14ac:dyDescent="0.3">
      <c r="A32" s="1"/>
      <c r="B32" s="50" t="s">
        <v>721</v>
      </c>
      <c r="C32" s="64"/>
      <c r="D32" s="64">
        <v>19.100000000000001</v>
      </c>
      <c r="E32" s="64">
        <v>6.7</v>
      </c>
      <c r="F32" s="64">
        <v>9</v>
      </c>
      <c r="G32" s="64">
        <v>64</v>
      </c>
      <c r="H32" s="65">
        <v>98.8</v>
      </c>
    </row>
    <row r="33" spans="1:8" x14ac:dyDescent="0.3">
      <c r="A33" s="1"/>
      <c r="B33" s="54" t="s">
        <v>722</v>
      </c>
      <c r="C33" s="66"/>
      <c r="D33" s="66">
        <v>19.100000000000001</v>
      </c>
      <c r="E33" s="66">
        <v>7</v>
      </c>
      <c r="F33" s="66"/>
      <c r="G33" s="66">
        <v>63.9</v>
      </c>
      <c r="H33" s="67">
        <v>90</v>
      </c>
    </row>
    <row r="34" spans="1:8" x14ac:dyDescent="0.3">
      <c r="A34" s="1"/>
      <c r="B34" s="54" t="s">
        <v>723</v>
      </c>
      <c r="C34" s="66"/>
      <c r="D34" s="66">
        <v>19.100000000000001</v>
      </c>
      <c r="E34" s="66">
        <v>7</v>
      </c>
      <c r="F34" s="66"/>
      <c r="G34" s="66">
        <v>32.6</v>
      </c>
      <c r="H34" s="67">
        <v>58.7</v>
      </c>
    </row>
    <row r="35" spans="1:8" x14ac:dyDescent="0.3">
      <c r="A35" s="1"/>
      <c r="B35" s="54" t="s">
        <v>724</v>
      </c>
      <c r="C35" s="66"/>
      <c r="D35" s="66">
        <v>19.100000000000001</v>
      </c>
      <c r="E35" s="66">
        <v>7.1</v>
      </c>
      <c r="F35" s="66"/>
      <c r="G35" s="66">
        <v>32</v>
      </c>
      <c r="H35" s="67">
        <v>58.2</v>
      </c>
    </row>
    <row r="36" spans="1:8" x14ac:dyDescent="0.3">
      <c r="A36" s="1"/>
      <c r="B36" s="54" t="s">
        <v>725</v>
      </c>
      <c r="C36" s="66"/>
      <c r="D36" s="66">
        <v>19.100000000000001</v>
      </c>
      <c r="E36" s="66">
        <v>7</v>
      </c>
      <c r="F36" s="66"/>
      <c r="G36" s="66">
        <v>32.9</v>
      </c>
      <c r="H36" s="67">
        <v>59</v>
      </c>
    </row>
    <row r="37" spans="1:8" x14ac:dyDescent="0.3">
      <c r="A37" s="1"/>
      <c r="B37" s="54" t="s">
        <v>726</v>
      </c>
      <c r="C37" s="66"/>
      <c r="D37" s="66">
        <v>19.100000000000001</v>
      </c>
      <c r="E37" s="66">
        <v>4.5</v>
      </c>
      <c r="F37" s="66"/>
      <c r="G37" s="66">
        <v>29.5</v>
      </c>
      <c r="H37" s="67">
        <v>53.1</v>
      </c>
    </row>
    <row r="38" spans="1:8" x14ac:dyDescent="0.3">
      <c r="A38" s="1"/>
      <c r="B38" s="54" t="s">
        <v>727</v>
      </c>
      <c r="C38" s="66"/>
      <c r="D38" s="66">
        <v>18.899999999999999</v>
      </c>
      <c r="E38" s="66">
        <v>4</v>
      </c>
      <c r="F38" s="66"/>
      <c r="G38" s="66">
        <v>33</v>
      </c>
      <c r="H38" s="67">
        <v>55.9</v>
      </c>
    </row>
    <row r="39" spans="1:8" x14ac:dyDescent="0.3">
      <c r="A39" s="1"/>
      <c r="B39" s="56" t="s">
        <v>728</v>
      </c>
      <c r="C39" s="68"/>
      <c r="D39" s="68">
        <v>19.100000000000001</v>
      </c>
      <c r="E39" s="68">
        <v>6.9</v>
      </c>
      <c r="F39" s="68"/>
      <c r="G39" s="68">
        <v>32.799999999999997</v>
      </c>
      <c r="H39" s="69">
        <v>58.8</v>
      </c>
    </row>
    <row r="40" spans="1:8" x14ac:dyDescent="0.3">
      <c r="A40" s="1"/>
      <c r="B40" s="50" t="s">
        <v>729</v>
      </c>
      <c r="C40" s="64"/>
      <c r="D40" s="64">
        <v>19.100000000000001</v>
      </c>
      <c r="E40" s="64">
        <v>6.8</v>
      </c>
      <c r="F40" s="64"/>
      <c r="G40" s="64">
        <v>33</v>
      </c>
      <c r="H40" s="65">
        <v>58.9</v>
      </c>
    </row>
    <row r="41" spans="1:8" x14ac:dyDescent="0.3">
      <c r="A41" s="1"/>
      <c r="B41" s="54" t="s">
        <v>730</v>
      </c>
      <c r="C41" s="66"/>
      <c r="D41" s="66">
        <v>19.100000000000001</v>
      </c>
      <c r="E41" s="66">
        <v>4</v>
      </c>
      <c r="F41" s="66"/>
      <c r="G41" s="66">
        <v>32.9</v>
      </c>
      <c r="H41" s="67">
        <v>56</v>
      </c>
    </row>
    <row r="42" spans="1:8" x14ac:dyDescent="0.3">
      <c r="A42" s="1"/>
      <c r="B42" s="54" t="s">
        <v>731</v>
      </c>
      <c r="C42" s="66"/>
      <c r="D42" s="66">
        <v>17.600000000000001</v>
      </c>
      <c r="E42" s="66">
        <v>4.2</v>
      </c>
      <c r="F42" s="66"/>
      <c r="G42" s="66">
        <v>32.700000000000003</v>
      </c>
      <c r="H42" s="67">
        <v>54.5</v>
      </c>
    </row>
    <row r="43" spans="1:8" x14ac:dyDescent="0.3">
      <c r="A43" s="1"/>
      <c r="B43" s="54" t="s">
        <v>732</v>
      </c>
      <c r="C43" s="66"/>
      <c r="D43" s="66">
        <v>17.100000000000001</v>
      </c>
      <c r="E43" s="66">
        <v>4.2</v>
      </c>
      <c r="F43" s="66"/>
      <c r="G43" s="66">
        <v>32.799999999999997</v>
      </c>
      <c r="H43" s="67">
        <v>54.1</v>
      </c>
    </row>
    <row r="44" spans="1:8" x14ac:dyDescent="0.3">
      <c r="A44" s="1"/>
      <c r="B44" s="54" t="s">
        <v>733</v>
      </c>
      <c r="C44" s="66"/>
      <c r="D44" s="66">
        <v>18.600000000000001</v>
      </c>
      <c r="E44" s="66">
        <v>4</v>
      </c>
      <c r="F44" s="66"/>
      <c r="G44" s="66">
        <v>37.799999999999997</v>
      </c>
      <c r="H44" s="67">
        <v>60.4</v>
      </c>
    </row>
    <row r="45" spans="1:8" x14ac:dyDescent="0.3">
      <c r="A45" s="1"/>
      <c r="B45" s="54" t="s">
        <v>734</v>
      </c>
      <c r="C45" s="66"/>
      <c r="D45" s="66">
        <v>19.100000000000001</v>
      </c>
      <c r="E45" s="66">
        <v>4</v>
      </c>
      <c r="F45" s="66"/>
      <c r="G45" s="66">
        <v>30</v>
      </c>
      <c r="H45" s="67">
        <v>53.1</v>
      </c>
    </row>
    <row r="46" spans="1:8" x14ac:dyDescent="0.3">
      <c r="A46" s="1"/>
      <c r="B46" s="54" t="s">
        <v>735</v>
      </c>
      <c r="C46" s="66"/>
      <c r="D46" s="66">
        <v>19.100000000000001</v>
      </c>
      <c r="E46" s="66">
        <v>3.7</v>
      </c>
      <c r="F46" s="66"/>
      <c r="G46" s="66">
        <v>29.8</v>
      </c>
      <c r="H46" s="67">
        <v>52.6</v>
      </c>
    </row>
    <row r="47" spans="1:8" x14ac:dyDescent="0.3">
      <c r="A47" s="1"/>
      <c r="B47" s="56" t="s">
        <v>736</v>
      </c>
      <c r="C47" s="68"/>
      <c r="D47" s="68">
        <v>19</v>
      </c>
      <c r="E47" s="68">
        <v>6.2</v>
      </c>
      <c r="F47" s="68"/>
      <c r="G47" s="68">
        <v>30.8</v>
      </c>
      <c r="H47" s="69">
        <v>56</v>
      </c>
    </row>
    <row r="48" spans="1:8" x14ac:dyDescent="0.3">
      <c r="A48" s="1"/>
      <c r="B48" s="50" t="s">
        <v>737</v>
      </c>
      <c r="C48" s="64"/>
      <c r="D48" s="64">
        <v>19.100000000000001</v>
      </c>
      <c r="E48" s="64">
        <v>6.3</v>
      </c>
      <c r="F48" s="64"/>
      <c r="G48" s="64">
        <v>30.9</v>
      </c>
      <c r="H48" s="65">
        <v>56.3</v>
      </c>
    </row>
    <row r="49" spans="1:8" x14ac:dyDescent="0.3">
      <c r="A49" s="1"/>
      <c r="B49" s="54" t="s">
        <v>738</v>
      </c>
      <c r="C49" s="66"/>
      <c r="D49" s="66">
        <v>19</v>
      </c>
      <c r="E49" s="66">
        <v>4.2</v>
      </c>
      <c r="F49" s="66"/>
      <c r="G49" s="66">
        <v>31.4</v>
      </c>
      <c r="H49" s="67">
        <v>54.6</v>
      </c>
    </row>
    <row r="50" spans="1:8" x14ac:dyDescent="0.3">
      <c r="A50" s="1"/>
      <c r="B50" s="54" t="s">
        <v>739</v>
      </c>
      <c r="C50" s="66"/>
      <c r="D50" s="66">
        <v>19.100000000000001</v>
      </c>
      <c r="E50" s="66">
        <v>4</v>
      </c>
      <c r="F50" s="66"/>
      <c r="G50" s="66">
        <v>32.4</v>
      </c>
      <c r="H50" s="67">
        <v>55.5</v>
      </c>
    </row>
    <row r="51" spans="1:8" x14ac:dyDescent="0.3">
      <c r="A51" s="1"/>
      <c r="B51" s="54" t="s">
        <v>740</v>
      </c>
      <c r="C51" s="66"/>
      <c r="D51" s="66">
        <v>19</v>
      </c>
      <c r="E51" s="66">
        <v>3.8</v>
      </c>
      <c r="F51" s="66"/>
      <c r="G51" s="66">
        <v>32.299999999999997</v>
      </c>
      <c r="H51" s="67">
        <v>55.1</v>
      </c>
    </row>
    <row r="52" spans="1:8" x14ac:dyDescent="0.3">
      <c r="A52" s="1"/>
      <c r="B52" s="54" t="s">
        <v>741</v>
      </c>
      <c r="C52" s="66"/>
      <c r="D52" s="66">
        <v>19.100000000000001</v>
      </c>
      <c r="E52" s="66">
        <v>3.8</v>
      </c>
      <c r="F52" s="66"/>
      <c r="G52" s="66">
        <v>32.799999999999997</v>
      </c>
      <c r="H52" s="67">
        <v>55.7</v>
      </c>
    </row>
    <row r="53" spans="1:8" x14ac:dyDescent="0.3">
      <c r="A53" s="1"/>
      <c r="B53" s="54" t="s">
        <v>742</v>
      </c>
      <c r="C53" s="66"/>
      <c r="D53" s="66">
        <v>19.100000000000001</v>
      </c>
      <c r="E53" s="66">
        <v>4</v>
      </c>
      <c r="F53" s="66"/>
      <c r="G53" s="66">
        <v>33.4</v>
      </c>
      <c r="H53" s="67">
        <v>56.5</v>
      </c>
    </row>
    <row r="54" spans="1:8" x14ac:dyDescent="0.3">
      <c r="A54" s="1"/>
      <c r="B54" s="54" t="s">
        <v>743</v>
      </c>
      <c r="C54" s="66"/>
      <c r="D54" s="66">
        <v>19.100000000000001</v>
      </c>
      <c r="E54" s="66">
        <v>4</v>
      </c>
      <c r="F54" s="66"/>
      <c r="G54" s="66">
        <v>34.700000000000003</v>
      </c>
      <c r="H54" s="67">
        <v>57.8</v>
      </c>
    </row>
    <row r="55" spans="1:8" x14ac:dyDescent="0.3">
      <c r="A55" s="1"/>
      <c r="B55" s="56" t="s">
        <v>967</v>
      </c>
      <c r="C55" s="68"/>
      <c r="D55" s="68">
        <v>19.100000000000001</v>
      </c>
      <c r="E55" s="68">
        <v>3.8</v>
      </c>
      <c r="F55" s="68"/>
      <c r="G55" s="68">
        <v>33.6</v>
      </c>
      <c r="H55" s="69">
        <v>56.5</v>
      </c>
    </row>
    <row r="56" spans="1:8" ht="15.6" x14ac:dyDescent="0.3">
      <c r="A56" s="1"/>
      <c r="B56" s="70" t="s">
        <v>968</v>
      </c>
      <c r="C56" s="71">
        <v>0</v>
      </c>
      <c r="D56" s="71">
        <v>456.05</v>
      </c>
      <c r="E56" s="71">
        <v>148.6</v>
      </c>
      <c r="F56" s="71">
        <v>110.5</v>
      </c>
      <c r="G56" s="71">
        <v>1189.2</v>
      </c>
      <c r="H56" s="71">
        <v>1904.35</v>
      </c>
    </row>
  </sheetData>
  <mergeCells count="8">
    <mergeCell ref="B5:H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255"/>
  <sheetViews>
    <sheetView showGridLines="0" zoomScale="80" workbookViewId="0">
      <pane xSplit="5" ySplit="7" topLeftCell="F170" activePane="bottomRight" state="frozen"/>
      <selection pane="topRight" activeCell="F1" sqref="F1"/>
      <selection pane="bottomLeft" activeCell="A8" sqref="A8"/>
      <selection pane="bottomRight" activeCell="A150" sqref="A150:XFD151"/>
    </sheetView>
  </sheetViews>
  <sheetFormatPr baseColWidth="10" defaultColWidth="8.88671875" defaultRowHeight="14.4" x14ac:dyDescent="0.3"/>
  <cols>
    <col min="1" max="1" width="2" customWidth="1"/>
    <col min="2" max="2" width="55" customWidth="1"/>
    <col min="3" max="4" width="35" customWidth="1"/>
    <col min="5" max="5" width="30" customWidth="1"/>
    <col min="6" max="35" width="13" customWidth="1"/>
    <col min="36" max="36" width="21" customWidth="1"/>
  </cols>
  <sheetData>
    <row r="1" spans="1:3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spans="1:36" ht="69" customHeight="1" x14ac:dyDescent="0.3">
      <c r="A3" s="1"/>
      <c r="B3" s="193" t="s">
        <v>976</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spans="1:3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7.399999999999999" x14ac:dyDescent="0.3">
      <c r="A5" s="1"/>
      <c r="B5" s="2" t="s">
        <v>977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spans="1:36" ht="22.95" customHeight="1" x14ac:dyDescent="0.3">
      <c r="A6" s="1"/>
      <c r="B6" s="201" t="s">
        <v>3</v>
      </c>
      <c r="C6" s="201" t="s">
        <v>63</v>
      </c>
      <c r="D6" s="201" t="s">
        <v>978</v>
      </c>
      <c r="E6" s="201" t="s">
        <v>979</v>
      </c>
      <c r="F6" s="201" t="s">
        <v>980</v>
      </c>
      <c r="G6" s="201"/>
      <c r="H6" s="201"/>
      <c r="I6" s="201"/>
      <c r="J6" s="201"/>
      <c r="K6" s="201"/>
      <c r="L6" s="201"/>
      <c r="M6" s="201"/>
      <c r="N6" s="201"/>
      <c r="O6" s="201"/>
      <c r="P6" s="201"/>
      <c r="Q6" s="201"/>
      <c r="R6" s="201"/>
      <c r="S6" s="201"/>
      <c r="T6" s="201"/>
      <c r="U6" s="201"/>
      <c r="V6" s="201"/>
      <c r="W6" s="201"/>
      <c r="X6" s="201"/>
      <c r="Y6" s="201"/>
      <c r="Z6" s="201"/>
      <c r="AA6" s="201"/>
      <c r="AB6" s="201"/>
      <c r="AC6" s="201"/>
      <c r="AD6" s="201"/>
      <c r="AE6" s="201"/>
      <c r="AF6" s="201"/>
      <c r="AG6" s="201"/>
      <c r="AH6" s="201"/>
      <c r="AI6" s="201"/>
      <c r="AJ6" s="201"/>
    </row>
    <row r="7" spans="1:36" ht="22.95" customHeight="1" x14ac:dyDescent="0.3">
      <c r="A7" s="1"/>
      <c r="B7" s="201"/>
      <c r="C7" s="201"/>
      <c r="D7" s="201"/>
      <c r="E7" s="201"/>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v>29</v>
      </c>
      <c r="AI7" s="3">
        <v>30</v>
      </c>
      <c r="AJ7" s="3" t="s">
        <v>848</v>
      </c>
    </row>
    <row r="8" spans="1:36" x14ac:dyDescent="0.3">
      <c r="A8" s="1"/>
      <c r="B8" s="72" t="s">
        <v>144</v>
      </c>
      <c r="C8" s="72" t="s">
        <v>926</v>
      </c>
      <c r="D8" s="72" t="s">
        <v>146</v>
      </c>
      <c r="E8" s="73" t="s">
        <v>477</v>
      </c>
      <c r="F8" s="74"/>
      <c r="G8" s="74"/>
      <c r="H8" s="74">
        <v>66.2</v>
      </c>
      <c r="I8" s="74">
        <v>335.95</v>
      </c>
      <c r="J8" s="74">
        <v>305.39999999999998</v>
      </c>
      <c r="K8" s="74">
        <v>314.39999999999998</v>
      </c>
      <c r="L8" s="74">
        <v>355.2</v>
      </c>
      <c r="M8" s="74">
        <v>274.05</v>
      </c>
      <c r="N8" s="74">
        <v>344.35</v>
      </c>
      <c r="O8" s="74">
        <v>213.4</v>
      </c>
      <c r="P8" s="74">
        <v>296.3</v>
      </c>
      <c r="Q8" s="74">
        <v>368.45</v>
      </c>
      <c r="R8" s="74">
        <v>370</v>
      </c>
      <c r="S8" s="74">
        <v>378.7</v>
      </c>
      <c r="T8" s="74">
        <v>368.65</v>
      </c>
      <c r="U8" s="74">
        <v>337.7</v>
      </c>
      <c r="V8" s="74">
        <v>346.2</v>
      </c>
      <c r="W8" s="74">
        <v>355.25</v>
      </c>
      <c r="X8" s="74">
        <v>348.7</v>
      </c>
      <c r="Y8" s="74">
        <v>341.8</v>
      </c>
      <c r="Z8" s="74">
        <v>328.35</v>
      </c>
      <c r="AA8" s="74">
        <v>344.05</v>
      </c>
      <c r="AB8" s="74">
        <v>341.75</v>
      </c>
      <c r="AC8" s="74">
        <v>344.15</v>
      </c>
      <c r="AD8" s="74">
        <v>342.15</v>
      </c>
      <c r="AE8" s="74">
        <v>334.05</v>
      </c>
      <c r="AF8" s="74">
        <v>295.55</v>
      </c>
      <c r="AG8" s="74">
        <v>4.75</v>
      </c>
      <c r="AH8" s="74"/>
      <c r="AI8" s="74"/>
      <c r="AJ8" s="74">
        <v>8055.5</v>
      </c>
    </row>
    <row r="9" spans="1:36" x14ac:dyDescent="0.3">
      <c r="A9" s="1"/>
      <c r="B9" s="72" t="s">
        <v>528</v>
      </c>
      <c r="C9" s="72" t="s">
        <v>981</v>
      </c>
      <c r="D9" s="72" t="s">
        <v>982</v>
      </c>
      <c r="E9" s="73" t="s">
        <v>477</v>
      </c>
      <c r="F9" s="74"/>
      <c r="G9" s="74"/>
      <c r="H9" s="74"/>
      <c r="I9" s="74"/>
      <c r="J9" s="74"/>
      <c r="K9" s="74"/>
      <c r="L9" s="74"/>
      <c r="M9" s="74"/>
      <c r="N9" s="74"/>
      <c r="O9" s="74"/>
      <c r="P9" s="74"/>
      <c r="Q9" s="74"/>
      <c r="R9" s="74"/>
      <c r="S9" s="74">
        <v>57</v>
      </c>
      <c r="T9" s="74">
        <v>96.65</v>
      </c>
      <c r="U9" s="74">
        <v>300.8</v>
      </c>
      <c r="V9" s="74">
        <v>351.6</v>
      </c>
      <c r="W9" s="74">
        <v>332.9</v>
      </c>
      <c r="X9" s="74">
        <v>334.05</v>
      </c>
      <c r="Y9" s="74">
        <v>423.55</v>
      </c>
      <c r="Z9" s="74">
        <v>442.55</v>
      </c>
      <c r="AA9" s="74">
        <v>450.4</v>
      </c>
      <c r="AB9" s="74">
        <v>457.95</v>
      </c>
      <c r="AC9" s="74">
        <v>463.4</v>
      </c>
      <c r="AD9" s="74">
        <v>452.8</v>
      </c>
      <c r="AE9" s="74">
        <v>433.8</v>
      </c>
      <c r="AF9" s="74">
        <v>436.4</v>
      </c>
      <c r="AG9" s="74">
        <v>440.6</v>
      </c>
      <c r="AH9" s="74">
        <v>449.5</v>
      </c>
      <c r="AI9" s="74">
        <v>456.05</v>
      </c>
      <c r="AJ9" s="74">
        <v>6380</v>
      </c>
    </row>
    <row r="10" spans="1:36" x14ac:dyDescent="0.3">
      <c r="A10" s="1"/>
      <c r="B10" s="72" t="s">
        <v>529</v>
      </c>
      <c r="C10" s="72" t="s">
        <v>983</v>
      </c>
      <c r="D10" s="72" t="s">
        <v>63</v>
      </c>
      <c r="E10" s="73" t="s">
        <v>477</v>
      </c>
      <c r="F10" s="74">
        <v>181.65</v>
      </c>
      <c r="G10" s="74">
        <v>167.65</v>
      </c>
      <c r="H10" s="74">
        <v>167.1</v>
      </c>
      <c r="I10" s="74">
        <v>171.1</v>
      </c>
      <c r="J10" s="74">
        <v>183.75</v>
      </c>
      <c r="K10" s="74">
        <v>190.76</v>
      </c>
      <c r="L10" s="74">
        <v>182.3</v>
      </c>
      <c r="M10" s="74">
        <v>189.95</v>
      </c>
      <c r="N10" s="74">
        <v>191.6</v>
      </c>
      <c r="O10" s="74">
        <v>187.4</v>
      </c>
      <c r="P10" s="74">
        <v>195.35</v>
      </c>
      <c r="Q10" s="74">
        <v>194.5</v>
      </c>
      <c r="R10" s="74">
        <v>195.2</v>
      </c>
      <c r="S10" s="74">
        <v>194.3</v>
      </c>
      <c r="T10" s="74">
        <v>184.06</v>
      </c>
      <c r="U10" s="74">
        <v>195.5</v>
      </c>
      <c r="V10" s="74">
        <v>194.785</v>
      </c>
      <c r="W10" s="74">
        <v>188.55</v>
      </c>
      <c r="X10" s="74">
        <v>198.8</v>
      </c>
      <c r="Y10" s="74">
        <v>200.05</v>
      </c>
      <c r="Z10" s="74">
        <v>189.65</v>
      </c>
      <c r="AA10" s="74">
        <v>194.05</v>
      </c>
      <c r="AB10" s="74">
        <v>199.8</v>
      </c>
      <c r="AC10" s="74">
        <v>197.55</v>
      </c>
      <c r="AD10" s="74">
        <v>194.25</v>
      </c>
      <c r="AE10" s="74">
        <v>191.55</v>
      </c>
      <c r="AF10" s="74">
        <v>194.85</v>
      </c>
      <c r="AG10" s="74">
        <v>195.45</v>
      </c>
      <c r="AH10" s="74">
        <v>187.75</v>
      </c>
      <c r="AI10" s="74">
        <v>148.6</v>
      </c>
      <c r="AJ10" s="74">
        <v>5647.8549999999996</v>
      </c>
    </row>
    <row r="11" spans="1:36" x14ac:dyDescent="0.3">
      <c r="A11" s="1"/>
      <c r="B11" s="72" t="s">
        <v>514</v>
      </c>
      <c r="C11" s="72" t="s">
        <v>851</v>
      </c>
      <c r="D11" s="72" t="s">
        <v>63</v>
      </c>
      <c r="E11" s="73" t="s">
        <v>476</v>
      </c>
      <c r="F11" s="74">
        <v>316.64999999999998</v>
      </c>
      <c r="G11" s="74">
        <v>284.2</v>
      </c>
      <c r="H11" s="74">
        <v>324.2</v>
      </c>
      <c r="I11" s="74">
        <v>330.65</v>
      </c>
      <c r="J11" s="74">
        <v>301.10000000000002</v>
      </c>
      <c r="K11" s="74">
        <v>343.65</v>
      </c>
      <c r="L11" s="74">
        <v>325</v>
      </c>
      <c r="M11" s="74">
        <v>374.9</v>
      </c>
      <c r="N11" s="74">
        <v>346.2</v>
      </c>
      <c r="O11" s="74">
        <v>402.25</v>
      </c>
      <c r="P11" s="74">
        <v>397.2</v>
      </c>
      <c r="Q11" s="74">
        <v>390.25</v>
      </c>
      <c r="R11" s="74">
        <v>370.5</v>
      </c>
      <c r="S11" s="74">
        <v>318.85000000000002</v>
      </c>
      <c r="T11" s="74">
        <v>327.35000000000002</v>
      </c>
      <c r="U11" s="74">
        <v>313.55</v>
      </c>
      <c r="V11" s="74">
        <v>308</v>
      </c>
      <c r="W11" s="74">
        <v>301.95</v>
      </c>
      <c r="X11" s="74">
        <v>323.39999999999998</v>
      </c>
      <c r="Y11" s="74">
        <v>294.25</v>
      </c>
      <c r="Z11" s="74">
        <v>294.85000000000002</v>
      </c>
      <c r="AA11" s="74">
        <v>298</v>
      </c>
      <c r="AB11" s="74">
        <v>287.25</v>
      </c>
      <c r="AC11" s="74">
        <v>289.45</v>
      </c>
      <c r="AD11" s="74">
        <v>297.35000000000002</v>
      </c>
      <c r="AE11" s="74">
        <v>311.39999999999998</v>
      </c>
      <c r="AF11" s="74">
        <v>302.25</v>
      </c>
      <c r="AG11" s="74">
        <v>312.75</v>
      </c>
      <c r="AH11" s="74">
        <v>304.5</v>
      </c>
      <c r="AI11" s="74">
        <v>308</v>
      </c>
      <c r="AJ11" s="74">
        <v>9699.9</v>
      </c>
    </row>
    <row r="12" spans="1:36" x14ac:dyDescent="0.3">
      <c r="A12" s="1"/>
      <c r="B12" s="72" t="s">
        <v>515</v>
      </c>
      <c r="C12" s="72" t="s">
        <v>853</v>
      </c>
      <c r="D12" s="72" t="s">
        <v>63</v>
      </c>
      <c r="E12" s="73" t="s">
        <v>476</v>
      </c>
      <c r="F12" s="74">
        <v>33.25</v>
      </c>
      <c r="G12" s="74">
        <v>32.747999999999998</v>
      </c>
      <c r="H12" s="74">
        <v>31.4</v>
      </c>
      <c r="I12" s="74">
        <v>30.55</v>
      </c>
      <c r="J12" s="74">
        <v>30.1</v>
      </c>
      <c r="K12" s="74">
        <v>15.55</v>
      </c>
      <c r="L12" s="74">
        <v>29.7</v>
      </c>
      <c r="M12" s="74">
        <v>30.5</v>
      </c>
      <c r="N12" s="74">
        <v>32.5</v>
      </c>
      <c r="O12" s="74">
        <v>32.799999999999997</v>
      </c>
      <c r="P12" s="74">
        <v>33.9</v>
      </c>
      <c r="Q12" s="74">
        <v>32.799999999999997</v>
      </c>
      <c r="R12" s="74">
        <v>31.65</v>
      </c>
      <c r="S12" s="74">
        <v>31.65</v>
      </c>
      <c r="T12" s="74">
        <v>31.95</v>
      </c>
      <c r="U12" s="74">
        <v>31.4</v>
      </c>
      <c r="V12" s="74">
        <v>32.35</v>
      </c>
      <c r="W12" s="74">
        <v>32.049999999999997</v>
      </c>
      <c r="X12" s="74">
        <v>30.35</v>
      </c>
      <c r="Y12" s="74">
        <v>30.3</v>
      </c>
      <c r="Z12" s="74">
        <v>31.1</v>
      </c>
      <c r="AA12" s="74">
        <v>31.55</v>
      </c>
      <c r="AB12" s="74">
        <v>31.4</v>
      </c>
      <c r="AC12" s="74">
        <v>30</v>
      </c>
      <c r="AD12" s="74">
        <v>31.7</v>
      </c>
      <c r="AE12" s="74">
        <v>32.4</v>
      </c>
      <c r="AF12" s="74">
        <v>31.6</v>
      </c>
      <c r="AG12" s="74">
        <v>29.5</v>
      </c>
      <c r="AH12" s="74">
        <v>30</v>
      </c>
      <c r="AI12" s="74">
        <v>28.5</v>
      </c>
      <c r="AJ12" s="74">
        <v>925.24800000000005</v>
      </c>
    </row>
    <row r="13" spans="1:36" x14ac:dyDescent="0.3">
      <c r="A13" s="1"/>
      <c r="B13" s="72" t="s">
        <v>516</v>
      </c>
      <c r="C13" s="72" t="s">
        <v>930</v>
      </c>
      <c r="D13" s="72" t="s">
        <v>63</v>
      </c>
      <c r="E13" s="73" t="s">
        <v>476</v>
      </c>
      <c r="F13" s="74"/>
      <c r="G13" s="74"/>
      <c r="H13" s="74"/>
      <c r="I13" s="74">
        <v>4.4000000000000004</v>
      </c>
      <c r="J13" s="74">
        <v>7.2</v>
      </c>
      <c r="K13" s="74">
        <v>7.2</v>
      </c>
      <c r="L13" s="74">
        <v>3.35</v>
      </c>
      <c r="M13" s="74"/>
      <c r="N13" s="74"/>
      <c r="O13" s="74"/>
      <c r="P13" s="74">
        <v>4.5</v>
      </c>
      <c r="Q13" s="74">
        <v>6.85</v>
      </c>
      <c r="R13" s="74">
        <v>7.2</v>
      </c>
      <c r="S13" s="74">
        <v>3.8</v>
      </c>
      <c r="T13" s="74"/>
      <c r="U13" s="74"/>
      <c r="V13" s="74"/>
      <c r="W13" s="74">
        <v>3.8</v>
      </c>
      <c r="X13" s="74">
        <v>7.5</v>
      </c>
      <c r="Y13" s="74">
        <v>7.35</v>
      </c>
      <c r="Z13" s="74">
        <v>3.3</v>
      </c>
      <c r="AA13" s="74"/>
      <c r="AB13" s="74"/>
      <c r="AC13" s="74"/>
      <c r="AD13" s="74">
        <v>5.85</v>
      </c>
      <c r="AE13" s="74">
        <v>9.5</v>
      </c>
      <c r="AF13" s="74">
        <v>9.6</v>
      </c>
      <c r="AG13" s="74">
        <v>4.3499999999999996</v>
      </c>
      <c r="AH13" s="74"/>
      <c r="AI13" s="74"/>
      <c r="AJ13" s="74">
        <v>95.75</v>
      </c>
    </row>
    <row r="14" spans="1:36" x14ac:dyDescent="0.3">
      <c r="A14" s="1"/>
      <c r="B14" s="72" t="s">
        <v>527</v>
      </c>
      <c r="C14" s="72" t="s">
        <v>931</v>
      </c>
      <c r="D14" s="72" t="s">
        <v>984</v>
      </c>
      <c r="E14" s="73" t="s">
        <v>477</v>
      </c>
      <c r="F14" s="74">
        <v>201.95</v>
      </c>
      <c r="G14" s="74">
        <v>229.7</v>
      </c>
      <c r="H14" s="74">
        <v>227.6</v>
      </c>
      <c r="I14" s="74">
        <v>229.65</v>
      </c>
      <c r="J14" s="74">
        <v>232.45</v>
      </c>
      <c r="K14" s="74">
        <v>228.9</v>
      </c>
      <c r="L14" s="74">
        <v>228.9</v>
      </c>
      <c r="M14" s="74">
        <v>209.9</v>
      </c>
      <c r="N14" s="74">
        <v>238.5</v>
      </c>
      <c r="O14" s="74">
        <v>224</v>
      </c>
      <c r="P14" s="74">
        <v>220.85</v>
      </c>
      <c r="Q14" s="74">
        <v>233.04730000000001</v>
      </c>
      <c r="R14" s="74">
        <v>220.6</v>
      </c>
      <c r="S14" s="74">
        <v>237</v>
      </c>
      <c r="T14" s="74">
        <v>225</v>
      </c>
      <c r="U14" s="74">
        <v>175.8</v>
      </c>
      <c r="V14" s="74">
        <v>230.45</v>
      </c>
      <c r="W14" s="74">
        <v>225.95</v>
      </c>
      <c r="X14" s="74">
        <v>223.25</v>
      </c>
      <c r="Y14" s="74">
        <v>243.1</v>
      </c>
      <c r="Z14" s="74">
        <v>233.1</v>
      </c>
      <c r="AA14" s="74">
        <v>242.3</v>
      </c>
      <c r="AB14" s="74">
        <v>203.4</v>
      </c>
      <c r="AC14" s="74">
        <v>228.25</v>
      </c>
      <c r="AD14" s="74">
        <v>228.9</v>
      </c>
      <c r="AE14" s="74">
        <v>222.15</v>
      </c>
      <c r="AF14" s="74">
        <v>217.05</v>
      </c>
      <c r="AG14" s="74">
        <v>216.1</v>
      </c>
      <c r="AH14" s="74">
        <v>215.15</v>
      </c>
      <c r="AI14" s="74">
        <v>110.5</v>
      </c>
      <c r="AJ14" s="74">
        <v>6603.4973</v>
      </c>
    </row>
    <row r="15" spans="1:36" x14ac:dyDescent="0.3">
      <c r="A15" s="1"/>
      <c r="B15" s="72" t="s">
        <v>483</v>
      </c>
      <c r="C15" s="72" t="s">
        <v>854</v>
      </c>
      <c r="D15" s="72" t="s">
        <v>63</v>
      </c>
      <c r="E15" s="73" t="s">
        <v>476</v>
      </c>
      <c r="F15" s="74">
        <v>2672.3</v>
      </c>
      <c r="G15" s="74">
        <v>2594.5</v>
      </c>
      <c r="H15" s="74">
        <v>2573.75</v>
      </c>
      <c r="I15" s="74">
        <v>2535.35</v>
      </c>
      <c r="J15" s="74">
        <v>2588</v>
      </c>
      <c r="K15" s="74">
        <v>2493.65</v>
      </c>
      <c r="L15" s="74">
        <v>2389.4499999999998</v>
      </c>
      <c r="M15" s="74">
        <v>2356.6</v>
      </c>
      <c r="N15" s="74">
        <v>2455.4</v>
      </c>
      <c r="O15" s="74">
        <v>2344.4</v>
      </c>
      <c r="P15" s="74">
        <v>2280.9499999999998</v>
      </c>
      <c r="Q15" s="74">
        <v>2421.31855</v>
      </c>
      <c r="R15" s="74">
        <v>2231.6999999999998</v>
      </c>
      <c r="S15" s="74">
        <v>2315.35</v>
      </c>
      <c r="T15" s="74">
        <v>2272.5</v>
      </c>
      <c r="U15" s="74">
        <v>2243.0500000000002</v>
      </c>
      <c r="V15" s="74">
        <v>2212.1999999999998</v>
      </c>
      <c r="W15" s="74">
        <v>2211.5500000000002</v>
      </c>
      <c r="X15" s="74">
        <v>2247.25</v>
      </c>
      <c r="Y15" s="74">
        <v>2104</v>
      </c>
      <c r="Z15" s="74">
        <v>2097.6999999999998</v>
      </c>
      <c r="AA15" s="74">
        <v>2074.4</v>
      </c>
      <c r="AB15" s="74">
        <v>2009.4</v>
      </c>
      <c r="AC15" s="74">
        <v>2031</v>
      </c>
      <c r="AD15" s="74">
        <v>2236.75</v>
      </c>
      <c r="AE15" s="74">
        <v>2146.8000000000002</v>
      </c>
      <c r="AF15" s="74">
        <v>1938.7</v>
      </c>
      <c r="AG15" s="74">
        <v>2006.55</v>
      </c>
      <c r="AH15" s="74">
        <v>2076.75</v>
      </c>
      <c r="AI15" s="74">
        <v>2043.1</v>
      </c>
      <c r="AJ15" s="74">
        <v>68204.418550000002</v>
      </c>
    </row>
    <row r="16" spans="1:36" x14ac:dyDescent="0.3">
      <c r="A16" s="1"/>
      <c r="B16" s="72" t="s">
        <v>488</v>
      </c>
      <c r="C16" s="72" t="s">
        <v>855</v>
      </c>
      <c r="D16" s="72" t="s">
        <v>63</v>
      </c>
      <c r="E16" s="73" t="s">
        <v>476</v>
      </c>
      <c r="F16" s="74">
        <v>474.4</v>
      </c>
      <c r="G16" s="74">
        <v>475.2</v>
      </c>
      <c r="H16" s="74">
        <v>473.9</v>
      </c>
      <c r="I16" s="74">
        <v>467.5</v>
      </c>
      <c r="J16" s="74">
        <v>444.55</v>
      </c>
      <c r="K16" s="74">
        <v>427.65</v>
      </c>
      <c r="L16" s="74">
        <v>416.95</v>
      </c>
      <c r="M16" s="74">
        <v>408.25</v>
      </c>
      <c r="N16" s="74">
        <v>398.55</v>
      </c>
      <c r="O16" s="74">
        <v>389.1</v>
      </c>
      <c r="P16" s="74">
        <v>381</v>
      </c>
      <c r="Q16" s="74">
        <v>369.72194999999999</v>
      </c>
      <c r="R16" s="74">
        <v>362.8</v>
      </c>
      <c r="S16" s="74">
        <v>358</v>
      </c>
      <c r="T16" s="74">
        <v>347.75</v>
      </c>
      <c r="U16" s="74">
        <v>339.55</v>
      </c>
      <c r="V16" s="74">
        <v>333.9</v>
      </c>
      <c r="W16" s="74">
        <v>339.7</v>
      </c>
      <c r="X16" s="74">
        <v>300.3</v>
      </c>
      <c r="Y16" s="74">
        <v>351.75</v>
      </c>
      <c r="Z16" s="74">
        <v>334.05</v>
      </c>
      <c r="AA16" s="74">
        <v>318.45</v>
      </c>
      <c r="AB16" s="74">
        <v>312.95</v>
      </c>
      <c r="AC16" s="74">
        <v>307.85000000000002</v>
      </c>
      <c r="AD16" s="74">
        <v>303.95</v>
      </c>
      <c r="AE16" s="74">
        <v>300.45</v>
      </c>
      <c r="AF16" s="74">
        <v>297.55</v>
      </c>
      <c r="AG16" s="74">
        <v>307.39999999999998</v>
      </c>
      <c r="AH16" s="74">
        <v>323.75</v>
      </c>
      <c r="AI16" s="74">
        <v>336.35</v>
      </c>
      <c r="AJ16" s="74">
        <v>11003.27195</v>
      </c>
    </row>
    <row r="17" spans="1:36" x14ac:dyDescent="0.3">
      <c r="A17" s="1"/>
      <c r="B17" s="72" t="s">
        <v>490</v>
      </c>
      <c r="C17" s="72" t="s">
        <v>985</v>
      </c>
      <c r="D17" s="72" t="s">
        <v>63</v>
      </c>
      <c r="E17" s="73" t="s">
        <v>476</v>
      </c>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v>0</v>
      </c>
    </row>
    <row r="18" spans="1:36" x14ac:dyDescent="0.3">
      <c r="A18" s="1"/>
      <c r="B18" s="72" t="s">
        <v>490</v>
      </c>
      <c r="C18" s="72" t="s">
        <v>986</v>
      </c>
      <c r="D18" s="72" t="s">
        <v>63</v>
      </c>
      <c r="E18" s="73" t="s">
        <v>476</v>
      </c>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v>0</v>
      </c>
    </row>
    <row r="19" spans="1:36" x14ac:dyDescent="0.3">
      <c r="A19" s="1"/>
      <c r="B19" s="72" t="s">
        <v>486</v>
      </c>
      <c r="C19" s="72" t="s">
        <v>856</v>
      </c>
      <c r="D19" s="72" t="s">
        <v>63</v>
      </c>
      <c r="E19" s="73" t="s">
        <v>476</v>
      </c>
      <c r="F19" s="74">
        <v>1885.7</v>
      </c>
      <c r="G19" s="74">
        <v>2270.6999999999998</v>
      </c>
      <c r="H19" s="74">
        <v>1903.7</v>
      </c>
      <c r="I19" s="74">
        <v>1723.05</v>
      </c>
      <c r="J19" s="74">
        <v>1487.75</v>
      </c>
      <c r="K19" s="74">
        <v>1501.45</v>
      </c>
      <c r="L19" s="74">
        <v>1894.35</v>
      </c>
      <c r="M19" s="74">
        <v>1467.9</v>
      </c>
      <c r="N19" s="74">
        <v>1384.7</v>
      </c>
      <c r="O19" s="74">
        <v>1322.2</v>
      </c>
      <c r="P19" s="74">
        <v>1350.05</v>
      </c>
      <c r="Q19" s="74">
        <v>1365.5</v>
      </c>
      <c r="R19" s="74">
        <v>1406.65</v>
      </c>
      <c r="S19" s="74">
        <v>1320.4</v>
      </c>
      <c r="T19" s="74">
        <v>1210.55</v>
      </c>
      <c r="U19" s="74">
        <v>1364.35</v>
      </c>
      <c r="V19" s="74">
        <v>1129.6500000000001</v>
      </c>
      <c r="W19" s="74">
        <v>1463.25</v>
      </c>
      <c r="X19" s="74">
        <v>1260.45</v>
      </c>
      <c r="Y19" s="74">
        <v>1317.9</v>
      </c>
      <c r="Z19" s="74">
        <v>1202.45</v>
      </c>
      <c r="AA19" s="74">
        <v>1214.5</v>
      </c>
      <c r="AB19" s="74">
        <v>906.6</v>
      </c>
      <c r="AC19" s="74">
        <v>1244.7</v>
      </c>
      <c r="AD19" s="74">
        <v>1141.8499999999999</v>
      </c>
      <c r="AE19" s="74">
        <v>967.15</v>
      </c>
      <c r="AF19" s="74">
        <v>1297.8499999999999</v>
      </c>
      <c r="AG19" s="74">
        <v>1317.25</v>
      </c>
      <c r="AH19" s="74">
        <v>1843.85</v>
      </c>
      <c r="AI19" s="74">
        <v>2366.15</v>
      </c>
      <c r="AJ19" s="74">
        <v>43532.6</v>
      </c>
    </row>
    <row r="20" spans="1:36" x14ac:dyDescent="0.3">
      <c r="A20" s="1"/>
      <c r="B20" s="72" t="s">
        <v>486</v>
      </c>
      <c r="C20" s="72" t="s">
        <v>857</v>
      </c>
      <c r="D20" s="72" t="s">
        <v>63</v>
      </c>
      <c r="E20" s="73" t="s">
        <v>476</v>
      </c>
      <c r="F20" s="74">
        <v>690.8</v>
      </c>
      <c r="G20" s="74">
        <v>692.3</v>
      </c>
      <c r="H20" s="74">
        <v>684.2</v>
      </c>
      <c r="I20" s="74">
        <v>664.4</v>
      </c>
      <c r="J20" s="74">
        <v>650.95000000000005</v>
      </c>
      <c r="K20" s="74">
        <v>630.75</v>
      </c>
      <c r="L20" s="74">
        <v>611.4</v>
      </c>
      <c r="M20" s="74">
        <v>596.1</v>
      </c>
      <c r="N20" s="74">
        <v>589.29999999999995</v>
      </c>
      <c r="O20" s="74">
        <v>568.65</v>
      </c>
      <c r="P20" s="74">
        <v>589.54999999999995</v>
      </c>
      <c r="Q20" s="74">
        <v>513.65</v>
      </c>
      <c r="R20" s="74">
        <v>560.15</v>
      </c>
      <c r="S20" s="74">
        <v>531.45000000000005</v>
      </c>
      <c r="T20" s="74">
        <v>533.35</v>
      </c>
      <c r="U20" s="74">
        <v>524.15</v>
      </c>
      <c r="V20" s="74">
        <v>520.35</v>
      </c>
      <c r="W20" s="74">
        <v>540.54999999999995</v>
      </c>
      <c r="X20" s="74">
        <v>547.1</v>
      </c>
      <c r="Y20" s="74">
        <v>546.75</v>
      </c>
      <c r="Z20" s="74">
        <v>510.4</v>
      </c>
      <c r="AA20" s="74">
        <v>496.3</v>
      </c>
      <c r="AB20" s="74">
        <v>492.6</v>
      </c>
      <c r="AC20" s="74">
        <v>484.3</v>
      </c>
      <c r="AD20" s="74">
        <v>486.8</v>
      </c>
      <c r="AE20" s="74">
        <v>467.05</v>
      </c>
      <c r="AF20" s="74">
        <v>516.5</v>
      </c>
      <c r="AG20" s="74">
        <v>540.45000000000005</v>
      </c>
      <c r="AH20" s="74">
        <v>731.2</v>
      </c>
      <c r="AI20" s="74">
        <v>710.15</v>
      </c>
      <c r="AJ20" s="74">
        <v>17221.650000000001</v>
      </c>
    </row>
    <row r="21" spans="1:36" x14ac:dyDescent="0.3">
      <c r="A21" s="1"/>
      <c r="B21" s="72" t="s">
        <v>494</v>
      </c>
      <c r="C21" s="72" t="s">
        <v>987</v>
      </c>
      <c r="D21" s="72" t="s">
        <v>63</v>
      </c>
      <c r="E21" s="73" t="s">
        <v>478</v>
      </c>
      <c r="F21" s="74">
        <v>6.55</v>
      </c>
      <c r="G21" s="74">
        <v>8.25</v>
      </c>
      <c r="H21" s="74">
        <v>8.25</v>
      </c>
      <c r="I21" s="74">
        <v>8.35</v>
      </c>
      <c r="J21" s="74">
        <v>8.4</v>
      </c>
      <c r="K21" s="74">
        <v>8.6</v>
      </c>
      <c r="L21" s="74">
        <v>8.4</v>
      </c>
      <c r="M21" s="74">
        <v>8.4</v>
      </c>
      <c r="N21" s="74">
        <v>8.4</v>
      </c>
      <c r="O21" s="74">
        <v>8.35</v>
      </c>
      <c r="P21" s="74">
        <v>8.3000000000000007</v>
      </c>
      <c r="Q21" s="74">
        <v>8.15</v>
      </c>
      <c r="R21" s="74">
        <v>8.15</v>
      </c>
      <c r="S21" s="74">
        <v>8.15</v>
      </c>
      <c r="T21" s="74">
        <v>8.1999999999999993</v>
      </c>
      <c r="U21" s="74">
        <v>8.35</v>
      </c>
      <c r="V21" s="74">
        <v>8.1999999999999993</v>
      </c>
      <c r="W21" s="74">
        <v>8.3000000000000007</v>
      </c>
      <c r="X21" s="74">
        <v>7.7</v>
      </c>
      <c r="Y21" s="74">
        <v>8.1999999999999993</v>
      </c>
      <c r="Z21" s="74">
        <v>8.15</v>
      </c>
      <c r="AA21" s="74">
        <v>8.1</v>
      </c>
      <c r="AB21" s="74">
        <v>8.3000000000000007</v>
      </c>
      <c r="AC21" s="74">
        <v>8.3000000000000007</v>
      </c>
      <c r="AD21" s="74">
        <v>8.3000000000000007</v>
      </c>
      <c r="AE21" s="74">
        <v>8.3000000000000007</v>
      </c>
      <c r="AF21" s="74">
        <v>8.25</v>
      </c>
      <c r="AG21" s="74">
        <v>6.5</v>
      </c>
      <c r="AH21" s="74">
        <v>8.35</v>
      </c>
      <c r="AI21" s="74">
        <v>8.4499999999999993</v>
      </c>
      <c r="AJ21" s="74">
        <v>244.65</v>
      </c>
    </row>
    <row r="22" spans="1:36" x14ac:dyDescent="0.3">
      <c r="A22" s="1"/>
      <c r="B22" s="72" t="s">
        <v>55</v>
      </c>
      <c r="C22" s="72" t="s">
        <v>858</v>
      </c>
      <c r="D22" s="72" t="s">
        <v>63</v>
      </c>
      <c r="E22" s="73" t="s">
        <v>476</v>
      </c>
      <c r="F22" s="74">
        <v>164.65</v>
      </c>
      <c r="G22" s="74">
        <v>164.15</v>
      </c>
      <c r="H22" s="74">
        <v>164.45</v>
      </c>
      <c r="I22" s="74">
        <v>164.15</v>
      </c>
      <c r="J22" s="74">
        <v>163.65</v>
      </c>
      <c r="K22" s="74">
        <v>164.905</v>
      </c>
      <c r="L22" s="74">
        <v>163.85</v>
      </c>
      <c r="M22" s="74">
        <v>164.25</v>
      </c>
      <c r="N22" s="74">
        <v>164.45</v>
      </c>
      <c r="O22" s="74">
        <v>166.95</v>
      </c>
      <c r="P22" s="74">
        <v>167.95</v>
      </c>
      <c r="Q22" s="74">
        <v>165.09950000000001</v>
      </c>
      <c r="R22" s="74">
        <v>168.85</v>
      </c>
      <c r="S22" s="74">
        <v>164.11</v>
      </c>
      <c r="T22" s="74">
        <v>158.30000000000001</v>
      </c>
      <c r="U22" s="74">
        <v>150.05000000000001</v>
      </c>
      <c r="V22" s="74">
        <v>148.3835</v>
      </c>
      <c r="W22" s="74">
        <v>158.05000000000001</v>
      </c>
      <c r="X22" s="74">
        <v>164.55</v>
      </c>
      <c r="Y22" s="74">
        <v>165.45</v>
      </c>
      <c r="Z22" s="74">
        <v>164.95</v>
      </c>
      <c r="AA22" s="74">
        <v>156.85</v>
      </c>
      <c r="AB22" s="74">
        <v>165.2</v>
      </c>
      <c r="AC22" s="74">
        <v>105.1</v>
      </c>
      <c r="AD22" s="74">
        <v>136.75</v>
      </c>
      <c r="AE22" s="74">
        <v>167.3</v>
      </c>
      <c r="AF22" s="74">
        <v>166.9</v>
      </c>
      <c r="AG22" s="74">
        <v>165.4</v>
      </c>
      <c r="AH22" s="74">
        <v>166.4</v>
      </c>
      <c r="AI22" s="74">
        <v>166.65</v>
      </c>
      <c r="AJ22" s="74">
        <v>4817.7479999999996</v>
      </c>
    </row>
    <row r="23" spans="1:36" x14ac:dyDescent="0.3">
      <c r="A23" s="1"/>
      <c r="B23" s="72" t="s">
        <v>55</v>
      </c>
      <c r="C23" s="72" t="s">
        <v>859</v>
      </c>
      <c r="D23" s="72" t="s">
        <v>63</v>
      </c>
      <c r="E23" s="73" t="s">
        <v>476</v>
      </c>
      <c r="F23" s="74">
        <v>291.2</v>
      </c>
      <c r="G23" s="74">
        <v>289.3</v>
      </c>
      <c r="H23" s="74">
        <v>290.89999999999998</v>
      </c>
      <c r="I23" s="74">
        <v>286.25</v>
      </c>
      <c r="J23" s="74">
        <v>287.25</v>
      </c>
      <c r="K23" s="74">
        <v>289.01499999999999</v>
      </c>
      <c r="L23" s="74">
        <v>286.85000000000002</v>
      </c>
      <c r="M23" s="74">
        <v>278.45</v>
      </c>
      <c r="N23" s="74">
        <v>283.39999999999998</v>
      </c>
      <c r="O23" s="74">
        <v>280.75</v>
      </c>
      <c r="P23" s="74">
        <v>284.39999999999998</v>
      </c>
      <c r="Q23" s="74">
        <v>288.86</v>
      </c>
      <c r="R23" s="74">
        <v>286.7</v>
      </c>
      <c r="S23" s="74">
        <v>289.15499999999997</v>
      </c>
      <c r="T23" s="74">
        <v>265.7</v>
      </c>
      <c r="U23" s="74">
        <v>232.1</v>
      </c>
      <c r="V23" s="74">
        <v>230.62950000000001</v>
      </c>
      <c r="W23" s="74">
        <v>267.75</v>
      </c>
      <c r="X23" s="74">
        <v>312.8</v>
      </c>
      <c r="Y23" s="74">
        <v>308.85000000000002</v>
      </c>
      <c r="Z23" s="74">
        <v>312.55</v>
      </c>
      <c r="AA23" s="74">
        <v>316.95</v>
      </c>
      <c r="AB23" s="74">
        <v>313</v>
      </c>
      <c r="AC23" s="74">
        <v>302.89999999999998</v>
      </c>
      <c r="AD23" s="74">
        <v>286.05</v>
      </c>
      <c r="AE23" s="74">
        <v>283.8</v>
      </c>
      <c r="AF23" s="74">
        <v>291.10000000000002</v>
      </c>
      <c r="AG23" s="74">
        <v>289.2</v>
      </c>
      <c r="AH23" s="74">
        <v>291.95</v>
      </c>
      <c r="AI23" s="74">
        <v>289.05</v>
      </c>
      <c r="AJ23" s="74">
        <v>8606.8595000000005</v>
      </c>
    </row>
    <row r="24" spans="1:36" x14ac:dyDescent="0.3">
      <c r="A24" s="1"/>
      <c r="B24" s="72" t="s">
        <v>55</v>
      </c>
      <c r="C24" s="72" t="s">
        <v>860</v>
      </c>
      <c r="D24" s="72" t="s">
        <v>63</v>
      </c>
      <c r="E24" s="73" t="s">
        <v>476</v>
      </c>
      <c r="F24" s="74">
        <v>1784.8</v>
      </c>
      <c r="G24" s="74">
        <v>1768.85</v>
      </c>
      <c r="H24" s="74">
        <v>1801</v>
      </c>
      <c r="I24" s="74">
        <v>1817.7</v>
      </c>
      <c r="J24" s="74">
        <v>1760.1</v>
      </c>
      <c r="K24" s="74">
        <v>1774.7449999999999</v>
      </c>
      <c r="L24" s="74">
        <v>1799</v>
      </c>
      <c r="M24" s="74">
        <v>1794.75</v>
      </c>
      <c r="N24" s="74">
        <v>1788.7</v>
      </c>
      <c r="O24" s="74">
        <v>1773.9</v>
      </c>
      <c r="P24" s="74">
        <v>1788.55</v>
      </c>
      <c r="Q24" s="74">
        <v>1803.691</v>
      </c>
      <c r="R24" s="74">
        <v>1794.4</v>
      </c>
      <c r="S24" s="74">
        <v>1765.69</v>
      </c>
      <c r="T24" s="74">
        <v>1668.75</v>
      </c>
      <c r="U24" s="74">
        <v>1435.9</v>
      </c>
      <c r="V24" s="74">
        <v>1470.9575</v>
      </c>
      <c r="W24" s="74">
        <v>1665.35</v>
      </c>
      <c r="X24" s="74">
        <v>1944.25</v>
      </c>
      <c r="Y24" s="74">
        <v>1943.15</v>
      </c>
      <c r="Z24" s="74">
        <v>1936.55</v>
      </c>
      <c r="AA24" s="74">
        <v>1962.2</v>
      </c>
      <c r="AB24" s="74">
        <v>1959.35</v>
      </c>
      <c r="AC24" s="74">
        <v>1908.4</v>
      </c>
      <c r="AD24" s="74">
        <v>1772.15</v>
      </c>
      <c r="AE24" s="74">
        <v>1800.3</v>
      </c>
      <c r="AF24" s="74">
        <v>1800.2</v>
      </c>
      <c r="AG24" s="74">
        <v>1816.2</v>
      </c>
      <c r="AH24" s="74">
        <v>1804.45</v>
      </c>
      <c r="AI24" s="74">
        <v>1782.85</v>
      </c>
      <c r="AJ24" s="74">
        <v>53686.883500000004</v>
      </c>
    </row>
    <row r="25" spans="1:36" x14ac:dyDescent="0.3">
      <c r="A25" s="1"/>
      <c r="B25" s="72" t="s">
        <v>55</v>
      </c>
      <c r="C25" s="72" t="s">
        <v>988</v>
      </c>
      <c r="D25" s="72" t="s">
        <v>63</v>
      </c>
      <c r="E25" s="73" t="s">
        <v>476</v>
      </c>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v>0</v>
      </c>
    </row>
    <row r="26" spans="1:36" x14ac:dyDescent="0.3">
      <c r="A26" s="1"/>
      <c r="B26" s="72" t="s">
        <v>55</v>
      </c>
      <c r="C26" s="72" t="s">
        <v>989</v>
      </c>
      <c r="D26" s="72" t="s">
        <v>63</v>
      </c>
      <c r="E26" s="73" t="s">
        <v>477</v>
      </c>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v>0</v>
      </c>
    </row>
    <row r="27" spans="1:36" x14ac:dyDescent="0.3">
      <c r="A27" s="1"/>
      <c r="B27" s="72" t="s">
        <v>55</v>
      </c>
      <c r="C27" s="72" t="s">
        <v>989</v>
      </c>
      <c r="D27" s="72" t="s">
        <v>990</v>
      </c>
      <c r="E27" s="73" t="s">
        <v>477</v>
      </c>
      <c r="F27" s="74"/>
      <c r="G27" s="74"/>
      <c r="H27" s="74"/>
      <c r="I27" s="74"/>
      <c r="J27" s="74"/>
      <c r="K27" s="74"/>
      <c r="L27" s="74"/>
      <c r="M27" s="74">
        <v>9.4</v>
      </c>
      <c r="N27" s="74"/>
      <c r="O27" s="74"/>
      <c r="P27" s="74"/>
      <c r="Q27" s="74"/>
      <c r="R27" s="74"/>
      <c r="S27" s="74"/>
      <c r="T27" s="74"/>
      <c r="U27" s="74"/>
      <c r="V27" s="74"/>
      <c r="W27" s="74"/>
      <c r="X27" s="74"/>
      <c r="Y27" s="74"/>
      <c r="Z27" s="74"/>
      <c r="AA27" s="74"/>
      <c r="AB27" s="74"/>
      <c r="AC27" s="74"/>
      <c r="AD27" s="74"/>
      <c r="AE27" s="74"/>
      <c r="AF27" s="74"/>
      <c r="AG27" s="74"/>
      <c r="AH27" s="74"/>
      <c r="AI27" s="74"/>
      <c r="AJ27" s="74">
        <v>9.4</v>
      </c>
    </row>
    <row r="28" spans="1:36" x14ac:dyDescent="0.3">
      <c r="A28" s="1"/>
      <c r="B28" s="72" t="s">
        <v>55</v>
      </c>
      <c r="C28" s="72" t="s">
        <v>991</v>
      </c>
      <c r="D28" s="72" t="s">
        <v>63</v>
      </c>
      <c r="E28" s="73" t="s">
        <v>477</v>
      </c>
      <c r="F28" s="74"/>
      <c r="G28" s="74"/>
      <c r="H28" s="74"/>
      <c r="I28" s="74"/>
      <c r="J28" s="74"/>
      <c r="K28" s="74"/>
      <c r="L28" s="74"/>
      <c r="M28" s="74"/>
      <c r="N28" s="74">
        <v>28.45</v>
      </c>
      <c r="O28" s="74"/>
      <c r="P28" s="74"/>
      <c r="Q28" s="74"/>
      <c r="R28" s="74"/>
      <c r="S28" s="74"/>
      <c r="T28" s="74"/>
      <c r="U28" s="74"/>
      <c r="V28" s="74"/>
      <c r="W28" s="74"/>
      <c r="X28" s="74"/>
      <c r="Y28" s="74"/>
      <c r="Z28" s="74"/>
      <c r="AA28" s="74"/>
      <c r="AB28" s="74"/>
      <c r="AC28" s="74"/>
      <c r="AD28" s="74"/>
      <c r="AE28" s="74"/>
      <c r="AF28" s="74"/>
      <c r="AG28" s="74"/>
      <c r="AH28" s="74"/>
      <c r="AI28" s="74"/>
      <c r="AJ28" s="74">
        <v>28.45</v>
      </c>
    </row>
    <row r="29" spans="1:36" x14ac:dyDescent="0.3">
      <c r="A29" s="1"/>
      <c r="B29" s="72" t="s">
        <v>517</v>
      </c>
      <c r="C29" s="72" t="s">
        <v>861</v>
      </c>
      <c r="D29" s="72" t="s">
        <v>984</v>
      </c>
      <c r="E29" s="73" t="s">
        <v>476</v>
      </c>
      <c r="F29" s="74">
        <v>228.3</v>
      </c>
      <c r="G29" s="74">
        <v>223.85</v>
      </c>
      <c r="H29" s="74">
        <v>209.5</v>
      </c>
      <c r="I29" s="74">
        <v>197.15</v>
      </c>
      <c r="J29" s="74">
        <v>186.85</v>
      </c>
      <c r="K29" s="74">
        <v>77.8</v>
      </c>
      <c r="L29" s="74">
        <v>166.05</v>
      </c>
      <c r="M29" s="74">
        <v>163.80000000000001</v>
      </c>
      <c r="N29" s="74">
        <v>150.1</v>
      </c>
      <c r="O29" s="74">
        <v>146.30000000000001</v>
      </c>
      <c r="P29" s="74">
        <v>145.65</v>
      </c>
      <c r="Q29" s="74">
        <v>142.94999999999999</v>
      </c>
      <c r="R29" s="74">
        <v>140.1</v>
      </c>
      <c r="S29" s="74">
        <v>127.8</v>
      </c>
      <c r="T29" s="74">
        <v>125.8</v>
      </c>
      <c r="U29" s="74">
        <v>122.8</v>
      </c>
      <c r="V29" s="74">
        <v>125.55</v>
      </c>
      <c r="W29" s="74">
        <v>130.44999999999999</v>
      </c>
      <c r="X29" s="74">
        <v>131.25</v>
      </c>
      <c r="Y29" s="74">
        <v>132.19999999999999</v>
      </c>
      <c r="Z29" s="74">
        <v>123.45</v>
      </c>
      <c r="AA29" s="74">
        <v>113.55</v>
      </c>
      <c r="AB29" s="74">
        <v>106.15</v>
      </c>
      <c r="AC29" s="74">
        <v>99</v>
      </c>
      <c r="AD29" s="74">
        <v>99.05</v>
      </c>
      <c r="AE29" s="74">
        <v>108.3</v>
      </c>
      <c r="AF29" s="74">
        <v>121.2</v>
      </c>
      <c r="AG29" s="74">
        <v>137.19999999999999</v>
      </c>
      <c r="AH29" s="74">
        <v>186.45</v>
      </c>
      <c r="AI29" s="74">
        <v>233.55</v>
      </c>
      <c r="AJ29" s="74">
        <v>4402.1499999999996</v>
      </c>
    </row>
    <row r="30" spans="1:36" x14ac:dyDescent="0.3">
      <c r="A30" s="1"/>
      <c r="B30" s="72" t="s">
        <v>517</v>
      </c>
      <c r="C30" s="72" t="s">
        <v>862</v>
      </c>
      <c r="D30" s="72" t="s">
        <v>63</v>
      </c>
      <c r="E30" s="73" t="s">
        <v>476</v>
      </c>
      <c r="F30" s="74">
        <v>131.55000000000001</v>
      </c>
      <c r="G30" s="74">
        <v>128.35</v>
      </c>
      <c r="H30" s="74">
        <v>128.1</v>
      </c>
      <c r="I30" s="74">
        <v>122.9</v>
      </c>
      <c r="J30" s="74">
        <v>115.05</v>
      </c>
      <c r="K30" s="74">
        <v>113.3</v>
      </c>
      <c r="L30" s="74">
        <v>105.95</v>
      </c>
      <c r="M30" s="74">
        <v>100.65</v>
      </c>
      <c r="N30" s="74">
        <v>102.85</v>
      </c>
      <c r="O30" s="74">
        <v>103.7</v>
      </c>
      <c r="P30" s="74">
        <v>100.05</v>
      </c>
      <c r="Q30" s="74">
        <v>98.35</v>
      </c>
      <c r="R30" s="74">
        <v>94.8</v>
      </c>
      <c r="S30" s="74">
        <v>94.5</v>
      </c>
      <c r="T30" s="74">
        <v>92.25</v>
      </c>
      <c r="U30" s="74">
        <v>91.6</v>
      </c>
      <c r="V30" s="74">
        <v>88.75</v>
      </c>
      <c r="W30" s="74">
        <v>104.2</v>
      </c>
      <c r="X30" s="74">
        <v>97.55</v>
      </c>
      <c r="Y30" s="74">
        <v>95.15</v>
      </c>
      <c r="Z30" s="74">
        <v>89.7</v>
      </c>
      <c r="AA30" s="74">
        <v>86.05</v>
      </c>
      <c r="AB30" s="74">
        <v>85</v>
      </c>
      <c r="AC30" s="74">
        <v>84.6</v>
      </c>
      <c r="AD30" s="74">
        <v>83.45</v>
      </c>
      <c r="AE30" s="74">
        <v>82.6</v>
      </c>
      <c r="AF30" s="74">
        <v>89.45</v>
      </c>
      <c r="AG30" s="74">
        <v>94.15</v>
      </c>
      <c r="AH30" s="74">
        <v>115.65</v>
      </c>
      <c r="AI30" s="74">
        <v>114.85</v>
      </c>
      <c r="AJ30" s="74">
        <v>3035.1</v>
      </c>
    </row>
    <row r="31" spans="1:36" x14ac:dyDescent="0.3">
      <c r="A31" s="1"/>
      <c r="B31" s="72" t="s">
        <v>517</v>
      </c>
      <c r="C31" s="72" t="s">
        <v>863</v>
      </c>
      <c r="D31" s="72" t="s">
        <v>63</v>
      </c>
      <c r="E31" s="73" t="s">
        <v>476</v>
      </c>
      <c r="F31" s="74">
        <v>185.4</v>
      </c>
      <c r="G31" s="74">
        <v>190.6</v>
      </c>
      <c r="H31" s="74">
        <v>180.2</v>
      </c>
      <c r="I31" s="74">
        <v>176.25</v>
      </c>
      <c r="J31" s="74">
        <v>163.80000000000001</v>
      </c>
      <c r="K31" s="74">
        <v>161.6</v>
      </c>
      <c r="L31" s="74">
        <v>153.25</v>
      </c>
      <c r="M31" s="74">
        <v>151.80000000000001</v>
      </c>
      <c r="N31" s="74">
        <v>143.6</v>
      </c>
      <c r="O31" s="74">
        <v>148.19999999999999</v>
      </c>
      <c r="P31" s="74">
        <v>141.30000000000001</v>
      </c>
      <c r="Q31" s="74">
        <v>139.30000000000001</v>
      </c>
      <c r="R31" s="74">
        <v>138.19999999999999</v>
      </c>
      <c r="S31" s="74">
        <v>133.44999999999999</v>
      </c>
      <c r="T31" s="74">
        <v>129.6</v>
      </c>
      <c r="U31" s="74">
        <v>130.4</v>
      </c>
      <c r="V31" s="74">
        <v>123.25</v>
      </c>
      <c r="W31" s="74">
        <v>151.44999999999999</v>
      </c>
      <c r="X31" s="74">
        <v>137.9</v>
      </c>
      <c r="Y31" s="74">
        <v>135</v>
      </c>
      <c r="Z31" s="74">
        <v>130.44999999999999</v>
      </c>
      <c r="AA31" s="74">
        <v>120.25</v>
      </c>
      <c r="AB31" s="74">
        <v>120.35</v>
      </c>
      <c r="AC31" s="74">
        <v>116.5</v>
      </c>
      <c r="AD31" s="74">
        <v>120.85</v>
      </c>
      <c r="AE31" s="74">
        <v>117.4</v>
      </c>
      <c r="AF31" s="74">
        <v>126.05</v>
      </c>
      <c r="AG31" s="74">
        <v>134.4</v>
      </c>
      <c r="AH31" s="74">
        <v>169.15</v>
      </c>
      <c r="AI31" s="74">
        <v>160.55000000000001</v>
      </c>
      <c r="AJ31" s="74">
        <v>4330.5</v>
      </c>
    </row>
    <row r="32" spans="1:36" x14ac:dyDescent="0.3">
      <c r="A32" s="1"/>
      <c r="B32" s="72" t="s">
        <v>517</v>
      </c>
      <c r="C32" s="72" t="s">
        <v>864</v>
      </c>
      <c r="D32" s="72" t="s">
        <v>984</v>
      </c>
      <c r="E32" s="73" t="s">
        <v>476</v>
      </c>
      <c r="F32" s="74">
        <v>94.8</v>
      </c>
      <c r="G32" s="74">
        <v>96.2</v>
      </c>
      <c r="H32" s="74">
        <v>89.9</v>
      </c>
      <c r="I32" s="74">
        <v>79.75</v>
      </c>
      <c r="J32" s="74">
        <v>73.849999999999994</v>
      </c>
      <c r="K32" s="74">
        <v>65.099999999999994</v>
      </c>
      <c r="L32" s="74">
        <v>72.5</v>
      </c>
      <c r="M32" s="74">
        <v>75.650000000000006</v>
      </c>
      <c r="N32" s="74">
        <v>73.349999999999994</v>
      </c>
      <c r="O32" s="74">
        <v>75.650000000000006</v>
      </c>
      <c r="P32" s="74">
        <v>74.95</v>
      </c>
      <c r="Q32" s="74">
        <v>69.150000000000006</v>
      </c>
      <c r="R32" s="74">
        <v>69</v>
      </c>
      <c r="S32" s="74">
        <v>76.55</v>
      </c>
      <c r="T32" s="74">
        <v>63.1</v>
      </c>
      <c r="U32" s="74">
        <v>74.150000000000006</v>
      </c>
      <c r="V32" s="74">
        <v>78.75</v>
      </c>
      <c r="W32" s="74">
        <v>82.4</v>
      </c>
      <c r="X32" s="74">
        <v>84.15</v>
      </c>
      <c r="Y32" s="74">
        <v>80.75</v>
      </c>
      <c r="Z32" s="74">
        <v>74.75</v>
      </c>
      <c r="AA32" s="74">
        <v>82.5</v>
      </c>
      <c r="AB32" s="74">
        <v>80.3</v>
      </c>
      <c r="AC32" s="74">
        <v>78.650000000000006</v>
      </c>
      <c r="AD32" s="74">
        <v>80.099999999999994</v>
      </c>
      <c r="AE32" s="74">
        <v>21.2</v>
      </c>
      <c r="AF32" s="74">
        <v>10.199999999999999</v>
      </c>
      <c r="AG32" s="74">
        <v>77.45</v>
      </c>
      <c r="AH32" s="74">
        <v>83.6</v>
      </c>
      <c r="AI32" s="74">
        <v>84</v>
      </c>
      <c r="AJ32" s="74">
        <v>2222.4499999999998</v>
      </c>
    </row>
    <row r="33" spans="1:36" x14ac:dyDescent="0.3">
      <c r="A33" s="1"/>
      <c r="B33" s="72" t="s">
        <v>481</v>
      </c>
      <c r="C33" s="72" t="s">
        <v>865</v>
      </c>
      <c r="D33" s="72" t="s">
        <v>63</v>
      </c>
      <c r="E33" s="73" t="s">
        <v>476</v>
      </c>
      <c r="F33" s="74">
        <v>3354.25</v>
      </c>
      <c r="G33" s="74">
        <v>3343.75</v>
      </c>
      <c r="H33" s="74">
        <v>3285.5</v>
      </c>
      <c r="I33" s="74">
        <v>3300.8</v>
      </c>
      <c r="J33" s="74">
        <v>3296.3</v>
      </c>
      <c r="K33" s="74">
        <v>3238.9</v>
      </c>
      <c r="L33" s="74">
        <v>3171.6</v>
      </c>
      <c r="M33" s="74">
        <v>3051.65</v>
      </c>
      <c r="N33" s="74">
        <v>3000.4</v>
      </c>
      <c r="O33" s="74">
        <v>2939</v>
      </c>
      <c r="P33" s="74">
        <v>2909.4</v>
      </c>
      <c r="Q33" s="74">
        <v>2914.85</v>
      </c>
      <c r="R33" s="74">
        <v>2879.6</v>
      </c>
      <c r="S33" s="74">
        <v>2876.2</v>
      </c>
      <c r="T33" s="74">
        <v>2831.2</v>
      </c>
      <c r="U33" s="74">
        <v>2796.8</v>
      </c>
      <c r="V33" s="74">
        <v>2788.35</v>
      </c>
      <c r="W33" s="74">
        <v>2777.75</v>
      </c>
      <c r="X33" s="74">
        <v>2787.3</v>
      </c>
      <c r="Y33" s="74">
        <v>2751.3</v>
      </c>
      <c r="Z33" s="74">
        <v>2740.7</v>
      </c>
      <c r="AA33" s="74">
        <v>2674.7</v>
      </c>
      <c r="AB33" s="74">
        <v>2641.75</v>
      </c>
      <c r="AC33" s="74">
        <v>2618.25</v>
      </c>
      <c r="AD33" s="74">
        <v>2570.4499999999998</v>
      </c>
      <c r="AE33" s="74">
        <v>2598.4499999999998</v>
      </c>
      <c r="AF33" s="74">
        <v>2356.8000000000002</v>
      </c>
      <c r="AG33" s="74">
        <v>2538.4499999999998</v>
      </c>
      <c r="AH33" s="74">
        <v>2532.35</v>
      </c>
      <c r="AI33" s="74">
        <v>2534.9</v>
      </c>
      <c r="AJ33" s="74">
        <v>86101.7</v>
      </c>
    </row>
    <row r="34" spans="1:36" x14ac:dyDescent="0.3">
      <c r="A34" s="1"/>
      <c r="B34" s="72" t="s">
        <v>236</v>
      </c>
      <c r="C34" s="72" t="s">
        <v>866</v>
      </c>
      <c r="D34" s="72" t="s">
        <v>63</v>
      </c>
      <c r="E34" s="73" t="s">
        <v>476</v>
      </c>
      <c r="F34" s="74">
        <v>173.8</v>
      </c>
      <c r="G34" s="74">
        <v>173.85</v>
      </c>
      <c r="H34" s="74">
        <v>177.45</v>
      </c>
      <c r="I34" s="74">
        <v>176.8</v>
      </c>
      <c r="J34" s="74">
        <v>174.3</v>
      </c>
      <c r="K34" s="74">
        <v>176.8</v>
      </c>
      <c r="L34" s="74">
        <v>177</v>
      </c>
      <c r="M34" s="74">
        <v>178.3</v>
      </c>
      <c r="N34" s="74">
        <v>178.6</v>
      </c>
      <c r="O34" s="74">
        <v>175.05</v>
      </c>
      <c r="P34" s="74">
        <v>171.2</v>
      </c>
      <c r="Q34" s="74">
        <v>172.7</v>
      </c>
      <c r="R34" s="74">
        <v>171.85</v>
      </c>
      <c r="S34" s="74">
        <v>171.2</v>
      </c>
      <c r="T34" s="74">
        <v>172.15</v>
      </c>
      <c r="U34" s="74">
        <v>176.7</v>
      </c>
      <c r="V34" s="74">
        <v>177.55</v>
      </c>
      <c r="W34" s="74">
        <v>176.6</v>
      </c>
      <c r="X34" s="74">
        <v>128</v>
      </c>
      <c r="Y34" s="74">
        <v>178.2</v>
      </c>
      <c r="Z34" s="74">
        <v>179.3</v>
      </c>
      <c r="AA34" s="74">
        <v>177.75</v>
      </c>
      <c r="AB34" s="74">
        <v>179.2</v>
      </c>
      <c r="AC34" s="74">
        <v>179.6</v>
      </c>
      <c r="AD34" s="74">
        <v>179.55</v>
      </c>
      <c r="AE34" s="74">
        <v>180.45</v>
      </c>
      <c r="AF34" s="74">
        <v>180.15</v>
      </c>
      <c r="AG34" s="74">
        <v>180.3</v>
      </c>
      <c r="AH34" s="74">
        <v>181.85</v>
      </c>
      <c r="AI34" s="74">
        <v>183.35</v>
      </c>
      <c r="AJ34" s="74">
        <v>5259.6</v>
      </c>
    </row>
    <row r="35" spans="1:36" x14ac:dyDescent="0.3">
      <c r="A35" s="1"/>
      <c r="B35" s="72" t="s">
        <v>236</v>
      </c>
      <c r="C35" s="72" t="s">
        <v>867</v>
      </c>
      <c r="D35" s="72" t="s">
        <v>63</v>
      </c>
      <c r="E35" s="73" t="s">
        <v>476</v>
      </c>
      <c r="F35" s="74">
        <v>126</v>
      </c>
      <c r="G35" s="74">
        <v>124.65</v>
      </c>
      <c r="H35" s="74">
        <v>127.35</v>
      </c>
      <c r="I35" s="74">
        <v>126.2</v>
      </c>
      <c r="J35" s="74">
        <v>119.55</v>
      </c>
      <c r="K35" s="74">
        <v>131.5</v>
      </c>
      <c r="L35" s="74">
        <v>131.94999999999999</v>
      </c>
      <c r="M35" s="74">
        <v>136.75</v>
      </c>
      <c r="N35" s="74">
        <v>136.55000000000001</v>
      </c>
      <c r="O35" s="74">
        <v>136.05000000000001</v>
      </c>
      <c r="P35" s="74">
        <v>135.25</v>
      </c>
      <c r="Q35" s="74">
        <v>138.80000000000001</v>
      </c>
      <c r="R35" s="74">
        <v>134.94999999999999</v>
      </c>
      <c r="S35" s="74">
        <v>128.35</v>
      </c>
      <c r="T35" s="74">
        <v>128.19999999999999</v>
      </c>
      <c r="U35" s="74">
        <v>135.65</v>
      </c>
      <c r="V35" s="74">
        <v>137.05000000000001</v>
      </c>
      <c r="W35" s="74">
        <v>138.15</v>
      </c>
      <c r="X35" s="74">
        <v>115.9</v>
      </c>
      <c r="Y35" s="74">
        <v>125.3</v>
      </c>
      <c r="Z35" s="74">
        <v>123.85</v>
      </c>
      <c r="AA35" s="74">
        <v>122.4</v>
      </c>
      <c r="AB35" s="74">
        <v>120.05</v>
      </c>
      <c r="AC35" s="74">
        <v>118.05</v>
      </c>
      <c r="AD35" s="74">
        <v>117.35</v>
      </c>
      <c r="AE35" s="74">
        <v>120.1</v>
      </c>
      <c r="AF35" s="74">
        <v>121.8</v>
      </c>
      <c r="AG35" s="74">
        <v>123.85</v>
      </c>
      <c r="AH35" s="74">
        <v>125.15</v>
      </c>
      <c r="AI35" s="74">
        <v>124.85</v>
      </c>
      <c r="AJ35" s="74">
        <v>3831.6</v>
      </c>
    </row>
    <row r="36" spans="1:36" x14ac:dyDescent="0.3">
      <c r="A36" s="1"/>
      <c r="B36" s="72" t="s">
        <v>236</v>
      </c>
      <c r="C36" s="72" t="s">
        <v>992</v>
      </c>
      <c r="D36" s="72" t="s">
        <v>993</v>
      </c>
      <c r="E36" s="73" t="s">
        <v>477</v>
      </c>
      <c r="F36" s="74"/>
      <c r="G36" s="74">
        <v>20.350000000000001</v>
      </c>
      <c r="H36" s="74"/>
      <c r="I36" s="74"/>
      <c r="J36" s="74">
        <v>175.85</v>
      </c>
      <c r="K36" s="74"/>
      <c r="L36" s="74"/>
      <c r="M36" s="74"/>
      <c r="N36" s="74"/>
      <c r="O36" s="74"/>
      <c r="P36" s="74"/>
      <c r="Q36" s="74"/>
      <c r="R36" s="74"/>
      <c r="S36" s="74"/>
      <c r="T36" s="74"/>
      <c r="U36" s="74"/>
      <c r="V36" s="74">
        <v>200.8</v>
      </c>
      <c r="W36" s="74">
        <v>140.35</v>
      </c>
      <c r="X36" s="74"/>
      <c r="Y36" s="74"/>
      <c r="Z36" s="74"/>
      <c r="AA36" s="74"/>
      <c r="AB36" s="74"/>
      <c r="AC36" s="74">
        <v>391.15</v>
      </c>
      <c r="AD36" s="74">
        <v>451.8</v>
      </c>
      <c r="AE36" s="74">
        <v>235</v>
      </c>
      <c r="AF36" s="74"/>
      <c r="AG36" s="74"/>
      <c r="AH36" s="74"/>
      <c r="AI36" s="74">
        <v>183.9</v>
      </c>
      <c r="AJ36" s="74">
        <v>1799.2</v>
      </c>
    </row>
    <row r="37" spans="1:36" x14ac:dyDescent="0.3">
      <c r="A37" s="1"/>
      <c r="B37" s="72" t="s">
        <v>513</v>
      </c>
      <c r="C37" s="72" t="s">
        <v>868</v>
      </c>
      <c r="D37" s="72" t="s">
        <v>63</v>
      </c>
      <c r="E37" s="73" t="s">
        <v>476</v>
      </c>
      <c r="F37" s="74">
        <v>53.1</v>
      </c>
      <c r="G37" s="74">
        <v>53.6</v>
      </c>
      <c r="H37" s="74">
        <v>54.9</v>
      </c>
      <c r="I37" s="74">
        <v>51.15</v>
      </c>
      <c r="J37" s="74">
        <v>48.9</v>
      </c>
      <c r="K37" s="74">
        <v>49.5</v>
      </c>
      <c r="L37" s="74">
        <v>46.7</v>
      </c>
      <c r="M37" s="74">
        <v>47.45</v>
      </c>
      <c r="N37" s="74">
        <v>46.25</v>
      </c>
      <c r="O37" s="74">
        <v>56.2</v>
      </c>
      <c r="P37" s="74">
        <v>56.55</v>
      </c>
      <c r="Q37" s="74">
        <v>57.6</v>
      </c>
      <c r="R37" s="74">
        <v>57.6</v>
      </c>
      <c r="S37" s="74">
        <v>57.45</v>
      </c>
      <c r="T37" s="74">
        <v>57.1</v>
      </c>
      <c r="U37" s="74">
        <v>56.65</v>
      </c>
      <c r="V37" s="74">
        <v>55.9</v>
      </c>
      <c r="W37" s="74">
        <v>56.65</v>
      </c>
      <c r="X37" s="74">
        <v>57.1</v>
      </c>
      <c r="Y37" s="74">
        <v>56.45</v>
      </c>
      <c r="Z37" s="74">
        <v>56.4</v>
      </c>
      <c r="AA37" s="74">
        <v>55.3</v>
      </c>
      <c r="AB37" s="74">
        <v>52.55</v>
      </c>
      <c r="AC37" s="74">
        <v>54.55</v>
      </c>
      <c r="AD37" s="74">
        <v>51.45</v>
      </c>
      <c r="AE37" s="74">
        <v>49.35</v>
      </c>
      <c r="AF37" s="74">
        <v>50.95</v>
      </c>
      <c r="AG37" s="74">
        <v>51.95</v>
      </c>
      <c r="AH37" s="74">
        <v>53.3</v>
      </c>
      <c r="AI37" s="74">
        <v>54.1</v>
      </c>
      <c r="AJ37" s="74">
        <v>1606.7</v>
      </c>
    </row>
    <row r="38" spans="1:36" x14ac:dyDescent="0.3">
      <c r="A38" s="1"/>
      <c r="B38" s="72" t="s">
        <v>245</v>
      </c>
      <c r="C38" s="72" t="s">
        <v>869</v>
      </c>
      <c r="D38" s="72" t="s">
        <v>63</v>
      </c>
      <c r="E38" s="73" t="s">
        <v>476</v>
      </c>
      <c r="F38" s="74">
        <v>15565.4</v>
      </c>
      <c r="G38" s="74">
        <v>15560.2</v>
      </c>
      <c r="H38" s="74">
        <v>15569.3</v>
      </c>
      <c r="I38" s="74">
        <v>14799.655000000001</v>
      </c>
      <c r="J38" s="74">
        <v>15557.05</v>
      </c>
      <c r="K38" s="74">
        <v>15072.3</v>
      </c>
      <c r="L38" s="74">
        <v>15551.25</v>
      </c>
      <c r="M38" s="74">
        <v>15569.5</v>
      </c>
      <c r="N38" s="74">
        <v>15583.025</v>
      </c>
      <c r="O38" s="74">
        <v>15549.3</v>
      </c>
      <c r="P38" s="74">
        <v>15536.35</v>
      </c>
      <c r="Q38" s="74">
        <v>15554.4</v>
      </c>
      <c r="R38" s="74">
        <v>15121.65</v>
      </c>
      <c r="S38" s="74">
        <v>15521.96</v>
      </c>
      <c r="T38" s="74">
        <v>15538.3</v>
      </c>
      <c r="U38" s="74">
        <v>15526.8</v>
      </c>
      <c r="V38" s="74">
        <v>15353.05</v>
      </c>
      <c r="W38" s="74">
        <v>14825.2</v>
      </c>
      <c r="X38" s="74">
        <v>15493.7</v>
      </c>
      <c r="Y38" s="74">
        <v>15024.5</v>
      </c>
      <c r="Z38" s="74">
        <v>15431.15</v>
      </c>
      <c r="AA38" s="74">
        <v>14879.7</v>
      </c>
      <c r="AB38" s="74">
        <v>15271.85</v>
      </c>
      <c r="AC38" s="74">
        <v>15421.75</v>
      </c>
      <c r="AD38" s="74">
        <v>15400.75</v>
      </c>
      <c r="AE38" s="74">
        <v>14697.5</v>
      </c>
      <c r="AF38" s="74">
        <v>14456.75</v>
      </c>
      <c r="AG38" s="74">
        <v>14456.2</v>
      </c>
      <c r="AH38" s="74">
        <v>14782.3</v>
      </c>
      <c r="AI38" s="74">
        <v>15164.05</v>
      </c>
      <c r="AJ38" s="74">
        <v>457834.89</v>
      </c>
    </row>
    <row r="39" spans="1:36" x14ac:dyDescent="0.3">
      <c r="A39" s="1"/>
      <c r="B39" s="72" t="s">
        <v>245</v>
      </c>
      <c r="C39" s="72" t="s">
        <v>870</v>
      </c>
      <c r="D39" s="72" t="s">
        <v>63</v>
      </c>
      <c r="E39" s="73" t="s">
        <v>476</v>
      </c>
      <c r="F39" s="74">
        <v>5165.3999999999996</v>
      </c>
      <c r="G39" s="74">
        <v>5164.05</v>
      </c>
      <c r="H39" s="74">
        <v>5166.25</v>
      </c>
      <c r="I39" s="74">
        <v>4977.6400000000003</v>
      </c>
      <c r="J39" s="74">
        <v>5174.2</v>
      </c>
      <c r="K39" s="74">
        <v>5037.95</v>
      </c>
      <c r="L39" s="74">
        <v>5170.3</v>
      </c>
      <c r="M39" s="74">
        <v>5173.75</v>
      </c>
      <c r="N39" s="74">
        <v>5178.5550000000003</v>
      </c>
      <c r="O39" s="74">
        <v>5172</v>
      </c>
      <c r="P39" s="74">
        <v>5174.5</v>
      </c>
      <c r="Q39" s="74">
        <v>5175.3999999999996</v>
      </c>
      <c r="R39" s="74">
        <v>5079.95</v>
      </c>
      <c r="S39" s="74">
        <v>5179.57</v>
      </c>
      <c r="T39" s="74">
        <v>5176.05</v>
      </c>
      <c r="U39" s="74">
        <v>5177.45</v>
      </c>
      <c r="V39" s="74">
        <v>5132.45</v>
      </c>
      <c r="W39" s="74">
        <v>5000.1499999999996</v>
      </c>
      <c r="X39" s="74">
        <v>5184.3</v>
      </c>
      <c r="Y39" s="74">
        <v>5055.8500000000004</v>
      </c>
      <c r="Z39" s="74">
        <v>5148.3</v>
      </c>
      <c r="AA39" s="74">
        <v>4190.25</v>
      </c>
      <c r="AB39" s="74">
        <v>5098.8999999999996</v>
      </c>
      <c r="AC39" s="74">
        <v>5146.3</v>
      </c>
      <c r="AD39" s="74">
        <v>5152.6000000000004</v>
      </c>
      <c r="AE39" s="74">
        <v>4972.2</v>
      </c>
      <c r="AF39" s="74">
        <v>4898.7</v>
      </c>
      <c r="AG39" s="74">
        <v>4905.1000000000004</v>
      </c>
      <c r="AH39" s="74">
        <v>4990.1000000000004</v>
      </c>
      <c r="AI39" s="74">
        <v>5114.25</v>
      </c>
      <c r="AJ39" s="74">
        <v>152332.465</v>
      </c>
    </row>
    <row r="40" spans="1:36" x14ac:dyDescent="0.3">
      <c r="A40" s="1"/>
      <c r="B40" s="72" t="s">
        <v>245</v>
      </c>
      <c r="C40" s="72" t="s">
        <v>994</v>
      </c>
      <c r="D40" s="72" t="s">
        <v>995</v>
      </c>
      <c r="E40" s="73" t="s">
        <v>477</v>
      </c>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v>0</v>
      </c>
    </row>
    <row r="41" spans="1:36" x14ac:dyDescent="0.3">
      <c r="A41" s="1"/>
      <c r="B41" s="72" t="s">
        <v>245</v>
      </c>
      <c r="C41" s="72" t="s">
        <v>994</v>
      </c>
      <c r="D41" s="72" t="s">
        <v>996</v>
      </c>
      <c r="E41" s="73" t="s">
        <v>477</v>
      </c>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v>0</v>
      </c>
    </row>
    <row r="42" spans="1:36" ht="27.6" x14ac:dyDescent="0.3">
      <c r="A42" s="1"/>
      <c r="B42" s="72" t="s">
        <v>250</v>
      </c>
      <c r="C42" s="72" t="s">
        <v>871</v>
      </c>
      <c r="D42" s="72" t="s">
        <v>63</v>
      </c>
      <c r="E42" s="73" t="s">
        <v>476</v>
      </c>
      <c r="F42" s="74">
        <v>62.4</v>
      </c>
      <c r="G42" s="74">
        <v>62.4</v>
      </c>
      <c r="H42" s="74">
        <v>62.4</v>
      </c>
      <c r="I42" s="74">
        <v>62.2</v>
      </c>
      <c r="J42" s="74">
        <v>60.2</v>
      </c>
      <c r="K42" s="74">
        <v>61.55</v>
      </c>
      <c r="L42" s="74">
        <v>61.95</v>
      </c>
      <c r="M42" s="74">
        <v>60</v>
      </c>
      <c r="N42" s="74">
        <v>58.25</v>
      </c>
      <c r="O42" s="74">
        <v>58.65</v>
      </c>
      <c r="P42" s="74">
        <v>57.6</v>
      </c>
      <c r="Q42" s="74">
        <v>57.45</v>
      </c>
      <c r="R42" s="74">
        <v>54.1</v>
      </c>
      <c r="S42" s="74">
        <v>54.95</v>
      </c>
      <c r="T42" s="74">
        <v>54.4</v>
      </c>
      <c r="U42" s="74">
        <v>54.4</v>
      </c>
      <c r="V42" s="74">
        <v>50.7</v>
      </c>
      <c r="W42" s="74">
        <v>47.25</v>
      </c>
      <c r="X42" s="74">
        <v>48.25</v>
      </c>
      <c r="Y42" s="74">
        <v>48.05</v>
      </c>
      <c r="Z42" s="74">
        <v>47.7</v>
      </c>
      <c r="AA42" s="74">
        <v>48.15</v>
      </c>
      <c r="AB42" s="74">
        <v>46.1</v>
      </c>
      <c r="AC42" s="74">
        <v>44.05</v>
      </c>
      <c r="AD42" s="74">
        <v>47.3</v>
      </c>
      <c r="AE42" s="74">
        <v>46</v>
      </c>
      <c r="AF42" s="74">
        <v>46.5</v>
      </c>
      <c r="AG42" s="74">
        <v>46.55</v>
      </c>
      <c r="AH42" s="74">
        <v>45.8</v>
      </c>
      <c r="AI42" s="74">
        <v>45.55</v>
      </c>
      <c r="AJ42" s="74">
        <v>1600.85</v>
      </c>
    </row>
    <row r="43" spans="1:36" ht="27.6" x14ac:dyDescent="0.3">
      <c r="A43" s="1"/>
      <c r="B43" s="72" t="s">
        <v>518</v>
      </c>
      <c r="C43" s="72" t="s">
        <v>872</v>
      </c>
      <c r="D43" s="72" t="s">
        <v>63</v>
      </c>
      <c r="E43" s="73" t="s">
        <v>476</v>
      </c>
      <c r="F43" s="74">
        <v>346.4</v>
      </c>
      <c r="G43" s="74">
        <v>343.95</v>
      </c>
      <c r="H43" s="74">
        <v>330.3</v>
      </c>
      <c r="I43" s="74">
        <v>325.89999999999998</v>
      </c>
      <c r="J43" s="74">
        <v>323.7</v>
      </c>
      <c r="K43" s="74">
        <v>282.55</v>
      </c>
      <c r="L43" s="74">
        <v>240.05</v>
      </c>
      <c r="M43" s="74">
        <v>240</v>
      </c>
      <c r="N43" s="74">
        <v>240.1</v>
      </c>
      <c r="O43" s="74">
        <v>239.8</v>
      </c>
      <c r="P43" s="74">
        <v>239.7</v>
      </c>
      <c r="Q43" s="74">
        <v>246.2</v>
      </c>
      <c r="R43" s="74">
        <v>324.55</v>
      </c>
      <c r="S43" s="74">
        <v>313.89999999999998</v>
      </c>
      <c r="T43" s="74">
        <v>268.35000000000002</v>
      </c>
      <c r="U43" s="74">
        <v>239.9</v>
      </c>
      <c r="V43" s="74">
        <v>238.95</v>
      </c>
      <c r="W43" s="74">
        <v>296.85000000000002</v>
      </c>
      <c r="X43" s="74">
        <v>384.85</v>
      </c>
      <c r="Y43" s="74">
        <v>382.3</v>
      </c>
      <c r="Z43" s="74">
        <v>376.1</v>
      </c>
      <c r="AA43" s="74">
        <v>370.6</v>
      </c>
      <c r="AB43" s="74">
        <v>361.6</v>
      </c>
      <c r="AC43" s="74">
        <v>356.65</v>
      </c>
      <c r="AD43" s="74">
        <v>292</v>
      </c>
      <c r="AE43" s="74">
        <v>329.7</v>
      </c>
      <c r="AF43" s="74">
        <v>336</v>
      </c>
      <c r="AG43" s="74">
        <v>335.85</v>
      </c>
      <c r="AH43" s="74">
        <v>335.95</v>
      </c>
      <c r="AI43" s="74">
        <v>335.1</v>
      </c>
      <c r="AJ43" s="74">
        <v>9277.85</v>
      </c>
    </row>
    <row r="44" spans="1:36" ht="27.6" x14ac:dyDescent="0.3">
      <c r="A44" s="1"/>
      <c r="B44" s="72" t="s">
        <v>502</v>
      </c>
      <c r="C44" s="72" t="s">
        <v>873</v>
      </c>
      <c r="D44" s="72" t="s">
        <v>63</v>
      </c>
      <c r="E44" s="73" t="s">
        <v>476</v>
      </c>
      <c r="F44" s="74">
        <v>279.35000000000002</v>
      </c>
      <c r="G44" s="74">
        <v>389.65</v>
      </c>
      <c r="H44" s="74">
        <v>432</v>
      </c>
      <c r="I44" s="74">
        <v>480.1</v>
      </c>
      <c r="J44" s="74">
        <v>484.9</v>
      </c>
      <c r="K44" s="74">
        <v>467.45</v>
      </c>
      <c r="L44" s="74">
        <v>434.45</v>
      </c>
      <c r="M44" s="74">
        <v>481.15</v>
      </c>
      <c r="N44" s="74">
        <v>482.7</v>
      </c>
      <c r="O44" s="74">
        <v>480.5</v>
      </c>
      <c r="P44" s="74">
        <v>480.5</v>
      </c>
      <c r="Q44" s="74">
        <v>484.45</v>
      </c>
      <c r="R44" s="74">
        <v>483.55</v>
      </c>
      <c r="S44" s="74">
        <v>484.2</v>
      </c>
      <c r="T44" s="74">
        <v>484.5</v>
      </c>
      <c r="U44" s="74">
        <v>483.25</v>
      </c>
      <c r="V44" s="74">
        <v>479.3</v>
      </c>
      <c r="W44" s="74">
        <v>480.8</v>
      </c>
      <c r="X44" s="74">
        <v>483.65</v>
      </c>
      <c r="Y44" s="74">
        <v>478.95</v>
      </c>
      <c r="Z44" s="74">
        <v>465.8</v>
      </c>
      <c r="AA44" s="74">
        <v>455.6</v>
      </c>
      <c r="AB44" s="74">
        <v>454.4</v>
      </c>
      <c r="AC44" s="74">
        <v>453.3</v>
      </c>
      <c r="AD44" s="74">
        <v>442.85</v>
      </c>
      <c r="AE44" s="74">
        <v>441.8</v>
      </c>
      <c r="AF44" s="74">
        <v>473.8</v>
      </c>
      <c r="AG44" s="74">
        <v>472.7</v>
      </c>
      <c r="AH44" s="74">
        <v>471.65</v>
      </c>
      <c r="AI44" s="74">
        <v>477.2</v>
      </c>
      <c r="AJ44" s="74">
        <v>13844.5</v>
      </c>
    </row>
    <row r="45" spans="1:36" x14ac:dyDescent="0.3">
      <c r="A45" s="1"/>
      <c r="B45" s="72" t="s">
        <v>256</v>
      </c>
      <c r="C45" s="72" t="s">
        <v>874</v>
      </c>
      <c r="D45" s="72" t="s">
        <v>63</v>
      </c>
      <c r="E45" s="73" t="s">
        <v>476</v>
      </c>
      <c r="F45" s="74">
        <v>5030.8</v>
      </c>
      <c r="G45" s="74">
        <v>3596</v>
      </c>
      <c r="H45" s="74">
        <v>4892.05</v>
      </c>
      <c r="I45" s="74">
        <v>3924.95</v>
      </c>
      <c r="J45" s="74">
        <v>4277.25</v>
      </c>
      <c r="K45" s="74">
        <v>1374.25</v>
      </c>
      <c r="L45" s="74">
        <v>2647.85</v>
      </c>
      <c r="M45" s="74">
        <v>4842.1000000000004</v>
      </c>
      <c r="N45" s="74">
        <v>1639.75</v>
      </c>
      <c r="O45" s="74">
        <v>2282.8000000000002</v>
      </c>
      <c r="P45" s="74">
        <v>4071.6</v>
      </c>
      <c r="Q45" s="74">
        <v>3361.9</v>
      </c>
      <c r="R45" s="74">
        <v>761.90749000000005</v>
      </c>
      <c r="S45" s="74">
        <v>3443.2</v>
      </c>
      <c r="T45" s="74">
        <v>1902.6</v>
      </c>
      <c r="U45" s="74">
        <v>2606.6350900000002</v>
      </c>
      <c r="V45" s="74">
        <v>4062.2</v>
      </c>
      <c r="W45" s="74">
        <v>3839</v>
      </c>
      <c r="X45" s="74">
        <v>1442.65</v>
      </c>
      <c r="Y45" s="74">
        <v>585.15</v>
      </c>
      <c r="Z45" s="74">
        <v>3222.5</v>
      </c>
      <c r="AA45" s="74">
        <v>3187.25</v>
      </c>
      <c r="AB45" s="74">
        <v>2735.6</v>
      </c>
      <c r="AC45" s="74">
        <v>4417.2</v>
      </c>
      <c r="AD45" s="74">
        <v>336.6</v>
      </c>
      <c r="AE45" s="74">
        <v>1009.2</v>
      </c>
      <c r="AF45" s="74"/>
      <c r="AG45" s="74">
        <v>381.35</v>
      </c>
      <c r="AH45" s="74">
        <v>763.4</v>
      </c>
      <c r="AI45" s="74">
        <v>1963.6</v>
      </c>
      <c r="AJ45" s="74">
        <v>78601.342579999997</v>
      </c>
    </row>
    <row r="46" spans="1:36" x14ac:dyDescent="0.3">
      <c r="A46" s="1"/>
      <c r="B46" s="72" t="s">
        <v>256</v>
      </c>
      <c r="C46" s="72" t="s">
        <v>875</v>
      </c>
      <c r="D46" s="72" t="s">
        <v>63</v>
      </c>
      <c r="E46" s="73" t="s">
        <v>476</v>
      </c>
      <c r="F46" s="74">
        <v>156</v>
      </c>
      <c r="G46" s="74">
        <v>116.8</v>
      </c>
      <c r="H46" s="74">
        <v>35.75</v>
      </c>
      <c r="I46" s="74">
        <v>155.44999999999999</v>
      </c>
      <c r="J46" s="74">
        <v>153.75</v>
      </c>
      <c r="K46" s="74">
        <v>153.80000000000001</v>
      </c>
      <c r="L46" s="74">
        <v>154.30000000000001</v>
      </c>
      <c r="M46" s="74">
        <v>154.15</v>
      </c>
      <c r="N46" s="74">
        <v>154.1</v>
      </c>
      <c r="O46" s="74">
        <v>154.5</v>
      </c>
      <c r="P46" s="74">
        <v>154.85</v>
      </c>
      <c r="Q46" s="74">
        <v>100.35</v>
      </c>
      <c r="R46" s="74">
        <v>155.05717999999999</v>
      </c>
      <c r="S46" s="74">
        <v>156.15</v>
      </c>
      <c r="T46" s="74">
        <v>156.05000000000001</v>
      </c>
      <c r="U46" s="74">
        <v>155.50380000000001</v>
      </c>
      <c r="V46" s="74">
        <v>155.94999999999999</v>
      </c>
      <c r="W46" s="74">
        <v>156</v>
      </c>
      <c r="X46" s="74">
        <v>156</v>
      </c>
      <c r="Y46" s="74">
        <v>156</v>
      </c>
      <c r="Z46" s="74">
        <v>156</v>
      </c>
      <c r="AA46" s="74">
        <v>151.44999999999999</v>
      </c>
      <c r="AB46" s="74">
        <v>154.30000000000001</v>
      </c>
      <c r="AC46" s="74">
        <v>154.4</v>
      </c>
      <c r="AD46" s="74">
        <v>154.94999999999999</v>
      </c>
      <c r="AE46" s="74">
        <v>155.5</v>
      </c>
      <c r="AF46" s="74">
        <v>154.44999999999999</v>
      </c>
      <c r="AG46" s="74">
        <v>154.94999999999999</v>
      </c>
      <c r="AH46" s="74">
        <v>153.9</v>
      </c>
      <c r="AI46" s="74">
        <v>132.05000000000001</v>
      </c>
      <c r="AJ46" s="74">
        <v>4412.4609799999998</v>
      </c>
    </row>
    <row r="47" spans="1:36" x14ac:dyDescent="0.3">
      <c r="A47" s="1"/>
      <c r="B47" s="72" t="s">
        <v>876</v>
      </c>
      <c r="C47" s="72" t="s">
        <v>877</v>
      </c>
      <c r="D47" s="72" t="s">
        <v>63</v>
      </c>
      <c r="E47" s="73" t="s">
        <v>476</v>
      </c>
      <c r="F47" s="74">
        <v>1180</v>
      </c>
      <c r="G47" s="74">
        <v>1228.7</v>
      </c>
      <c r="H47" s="74">
        <v>1318.5</v>
      </c>
      <c r="I47" s="74">
        <v>1274.25</v>
      </c>
      <c r="J47" s="74">
        <v>1274.7</v>
      </c>
      <c r="K47" s="74">
        <v>1309.7</v>
      </c>
      <c r="L47" s="74">
        <v>1358.1</v>
      </c>
      <c r="M47" s="74">
        <v>1441.2</v>
      </c>
      <c r="N47" s="74">
        <v>1461.5</v>
      </c>
      <c r="O47" s="74">
        <v>1553.45</v>
      </c>
      <c r="P47" s="74">
        <v>1573.25</v>
      </c>
      <c r="Q47" s="74">
        <v>1530.4</v>
      </c>
      <c r="R47" s="74">
        <v>1515.7</v>
      </c>
      <c r="S47" s="74">
        <v>1269.2</v>
      </c>
      <c r="T47" s="74">
        <v>1231.05</v>
      </c>
      <c r="U47" s="74">
        <v>1193.8499999999999</v>
      </c>
      <c r="V47" s="74">
        <v>1189.5999999999999</v>
      </c>
      <c r="W47" s="74">
        <v>1128.9000000000001</v>
      </c>
      <c r="X47" s="74">
        <v>1198.9000000000001</v>
      </c>
      <c r="Y47" s="74">
        <v>1145.95</v>
      </c>
      <c r="Z47" s="74">
        <v>1039.8499999999999</v>
      </c>
      <c r="AA47" s="74">
        <v>1133.25</v>
      </c>
      <c r="AB47" s="74">
        <v>1043.95</v>
      </c>
      <c r="AC47" s="74">
        <v>1055.5999999999999</v>
      </c>
      <c r="AD47" s="74">
        <v>1089.25</v>
      </c>
      <c r="AE47" s="74">
        <v>1179.7</v>
      </c>
      <c r="AF47" s="74">
        <v>1159.3</v>
      </c>
      <c r="AG47" s="74">
        <v>1182.5</v>
      </c>
      <c r="AH47" s="74">
        <v>1188.9000000000001</v>
      </c>
      <c r="AI47" s="74">
        <v>1244.75</v>
      </c>
      <c r="AJ47" s="74">
        <v>37693.949999999997</v>
      </c>
    </row>
    <row r="48" spans="1:36" x14ac:dyDescent="0.3">
      <c r="A48" s="1"/>
      <c r="B48" s="72" t="s">
        <v>503</v>
      </c>
      <c r="C48" s="72" t="s">
        <v>878</v>
      </c>
      <c r="D48" s="72" t="s">
        <v>63</v>
      </c>
      <c r="E48" s="73" t="s">
        <v>476</v>
      </c>
      <c r="F48" s="74">
        <v>367.35</v>
      </c>
      <c r="G48" s="74">
        <v>353.2</v>
      </c>
      <c r="H48" s="74">
        <v>327.85</v>
      </c>
      <c r="I48" s="74">
        <v>314.5</v>
      </c>
      <c r="J48" s="74">
        <v>295.60000000000002</v>
      </c>
      <c r="K48" s="74">
        <v>274.55</v>
      </c>
      <c r="L48" s="74">
        <v>253.95</v>
      </c>
      <c r="M48" s="74">
        <v>244.65</v>
      </c>
      <c r="N48" s="74">
        <v>240</v>
      </c>
      <c r="O48" s="74">
        <v>183.3</v>
      </c>
      <c r="P48" s="74">
        <v>236.35</v>
      </c>
      <c r="Q48" s="74">
        <v>229.2</v>
      </c>
      <c r="R48" s="74">
        <v>226.3</v>
      </c>
      <c r="S48" s="74">
        <v>221.3</v>
      </c>
      <c r="T48" s="74">
        <v>216.05</v>
      </c>
      <c r="U48" s="74">
        <v>182.55</v>
      </c>
      <c r="V48" s="74">
        <v>189.6</v>
      </c>
      <c r="W48" s="74">
        <v>186.55</v>
      </c>
      <c r="X48" s="74">
        <v>192.6</v>
      </c>
      <c r="Y48" s="74">
        <v>184.85</v>
      </c>
      <c r="Z48" s="74">
        <v>176.1</v>
      </c>
      <c r="AA48" s="74">
        <v>178.75</v>
      </c>
      <c r="AB48" s="74">
        <v>183.5</v>
      </c>
      <c r="AC48" s="74">
        <v>175.6</v>
      </c>
      <c r="AD48" s="74">
        <v>169.55</v>
      </c>
      <c r="AE48" s="74">
        <v>172.15</v>
      </c>
      <c r="AF48" s="74">
        <v>151.5</v>
      </c>
      <c r="AG48" s="74">
        <v>164.1</v>
      </c>
      <c r="AH48" s="74">
        <v>171.8</v>
      </c>
      <c r="AI48" s="74">
        <v>167</v>
      </c>
      <c r="AJ48" s="74">
        <v>6630.35</v>
      </c>
    </row>
    <row r="49" spans="1:36" x14ac:dyDescent="0.3">
      <c r="A49" s="1"/>
      <c r="B49" s="72" t="s">
        <v>504</v>
      </c>
      <c r="C49" s="72" t="s">
        <v>879</v>
      </c>
      <c r="D49" s="72" t="s">
        <v>63</v>
      </c>
      <c r="E49" s="73" t="s">
        <v>476</v>
      </c>
      <c r="F49" s="74">
        <v>235.35</v>
      </c>
      <c r="G49" s="74">
        <v>228.5</v>
      </c>
      <c r="H49" s="74">
        <v>219.35</v>
      </c>
      <c r="I49" s="74">
        <v>204.8</v>
      </c>
      <c r="J49" s="74">
        <v>183.05</v>
      </c>
      <c r="K49" s="74">
        <v>188.05</v>
      </c>
      <c r="L49" s="74">
        <v>173.55</v>
      </c>
      <c r="M49" s="74">
        <v>177.8</v>
      </c>
      <c r="N49" s="74">
        <v>171.5</v>
      </c>
      <c r="O49" s="74">
        <v>167.75</v>
      </c>
      <c r="P49" s="74">
        <v>163.5</v>
      </c>
      <c r="Q49" s="74">
        <v>95.75</v>
      </c>
      <c r="R49" s="74">
        <v>94.15</v>
      </c>
      <c r="S49" s="74">
        <v>143.65</v>
      </c>
      <c r="T49" s="74">
        <v>143.5</v>
      </c>
      <c r="U49" s="74">
        <v>115.6</v>
      </c>
      <c r="V49" s="74">
        <v>136</v>
      </c>
      <c r="W49" s="74">
        <v>129.9</v>
      </c>
      <c r="X49" s="74">
        <v>129</v>
      </c>
      <c r="Y49" s="74">
        <v>122.85</v>
      </c>
      <c r="Z49" s="74">
        <v>116.2</v>
      </c>
      <c r="AA49" s="74">
        <v>120</v>
      </c>
      <c r="AB49" s="74">
        <v>110</v>
      </c>
      <c r="AC49" s="74">
        <v>106.8</v>
      </c>
      <c r="AD49" s="74">
        <v>110</v>
      </c>
      <c r="AE49" s="74">
        <v>101</v>
      </c>
      <c r="AF49" s="74">
        <v>106.5</v>
      </c>
      <c r="AG49" s="74">
        <v>103</v>
      </c>
      <c r="AH49" s="74">
        <v>109.95</v>
      </c>
      <c r="AI49" s="74">
        <v>109.95</v>
      </c>
      <c r="AJ49" s="74">
        <v>4317</v>
      </c>
    </row>
    <row r="50" spans="1:36" x14ac:dyDescent="0.3">
      <c r="A50" s="1"/>
      <c r="B50" s="72" t="s">
        <v>60</v>
      </c>
      <c r="C50" s="72" t="s">
        <v>997</v>
      </c>
      <c r="D50" s="72" t="s">
        <v>998</v>
      </c>
      <c r="E50" s="73" t="s">
        <v>477</v>
      </c>
      <c r="F50" s="74">
        <v>1117.05</v>
      </c>
      <c r="G50" s="74">
        <v>1045.1500000000001</v>
      </c>
      <c r="H50" s="74">
        <v>1106</v>
      </c>
      <c r="I50" s="74">
        <v>818.85</v>
      </c>
      <c r="J50" s="74">
        <v>1114.3</v>
      </c>
      <c r="K50" s="74">
        <v>1111.8499999999999</v>
      </c>
      <c r="L50" s="74">
        <v>686.05</v>
      </c>
      <c r="M50" s="74">
        <v>802.6</v>
      </c>
      <c r="N50" s="74">
        <v>758.9</v>
      </c>
      <c r="O50" s="74">
        <v>814.3</v>
      </c>
      <c r="P50" s="74">
        <v>838.45</v>
      </c>
      <c r="Q50" s="74">
        <v>1131.3</v>
      </c>
      <c r="R50" s="74">
        <v>1125.5999999999999</v>
      </c>
      <c r="S50" s="74">
        <v>1142.8499999999999</v>
      </c>
      <c r="T50" s="74">
        <v>1135.55</v>
      </c>
      <c r="U50" s="74">
        <v>824.1</v>
      </c>
      <c r="V50" s="74">
        <v>1135.1500000000001</v>
      </c>
      <c r="W50" s="74">
        <v>1128.3499999999999</v>
      </c>
      <c r="X50" s="74">
        <v>1135.0999999999999</v>
      </c>
      <c r="Y50" s="74">
        <v>1122.2</v>
      </c>
      <c r="Z50" s="74">
        <v>1120.4000000000001</v>
      </c>
      <c r="AA50" s="74">
        <v>819.05</v>
      </c>
      <c r="AB50" s="74">
        <v>606.70000000000005</v>
      </c>
      <c r="AC50" s="74">
        <v>809.6</v>
      </c>
      <c r="AD50" s="74">
        <v>1117.1500000000001</v>
      </c>
      <c r="AE50" s="74">
        <v>1118.25</v>
      </c>
      <c r="AF50" s="74">
        <v>1113.3</v>
      </c>
      <c r="AG50" s="74">
        <v>672.15</v>
      </c>
      <c r="AH50" s="74">
        <v>652.9</v>
      </c>
      <c r="AI50" s="74">
        <v>1128.95</v>
      </c>
      <c r="AJ50" s="74">
        <v>29252.15</v>
      </c>
    </row>
    <row r="51" spans="1:36" x14ac:dyDescent="0.3">
      <c r="A51" s="1"/>
      <c r="B51" s="72" t="s">
        <v>60</v>
      </c>
      <c r="C51" s="72" t="s">
        <v>999</v>
      </c>
      <c r="D51" s="72" t="s">
        <v>66</v>
      </c>
      <c r="E51" s="73" t="s">
        <v>477</v>
      </c>
      <c r="F51" s="74"/>
      <c r="G51" s="74"/>
      <c r="H51" s="74"/>
      <c r="I51" s="74"/>
      <c r="J51" s="74"/>
      <c r="K51" s="74"/>
      <c r="L51" s="74"/>
      <c r="M51" s="74">
        <v>2.95</v>
      </c>
      <c r="N51" s="74">
        <v>273.7</v>
      </c>
      <c r="O51" s="74">
        <v>140.9</v>
      </c>
      <c r="P51" s="74">
        <v>241.75</v>
      </c>
      <c r="Q51" s="74"/>
      <c r="R51" s="74"/>
      <c r="S51" s="74"/>
      <c r="T51" s="74"/>
      <c r="U51" s="74"/>
      <c r="V51" s="74"/>
      <c r="W51" s="74"/>
      <c r="X51" s="74"/>
      <c r="Y51" s="74"/>
      <c r="Z51" s="74"/>
      <c r="AA51" s="74"/>
      <c r="AB51" s="74">
        <v>764.9</v>
      </c>
      <c r="AC51" s="74"/>
      <c r="AD51" s="74"/>
      <c r="AE51" s="74"/>
      <c r="AF51" s="74"/>
      <c r="AG51" s="74"/>
      <c r="AH51" s="74"/>
      <c r="AI51" s="74"/>
      <c r="AJ51" s="74">
        <v>1424.2</v>
      </c>
    </row>
    <row r="52" spans="1:36" x14ac:dyDescent="0.3">
      <c r="A52" s="1"/>
      <c r="B52" s="72" t="s">
        <v>60</v>
      </c>
      <c r="C52" s="72" t="s">
        <v>1000</v>
      </c>
      <c r="D52" s="72" t="s">
        <v>270</v>
      </c>
      <c r="E52" s="73" t="s">
        <v>477</v>
      </c>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v>0</v>
      </c>
    </row>
    <row r="53" spans="1:36" x14ac:dyDescent="0.3">
      <c r="A53" s="1"/>
      <c r="B53" s="72" t="s">
        <v>519</v>
      </c>
      <c r="C53" s="72" t="s">
        <v>1001</v>
      </c>
      <c r="D53" s="72" t="s">
        <v>63</v>
      </c>
      <c r="E53" s="73" t="s">
        <v>479</v>
      </c>
      <c r="F53" s="74">
        <v>622.15</v>
      </c>
      <c r="G53" s="74">
        <v>405.7</v>
      </c>
      <c r="H53" s="74">
        <v>167</v>
      </c>
      <c r="I53" s="74">
        <v>262.7</v>
      </c>
      <c r="J53" s="74">
        <v>646.04999999999995</v>
      </c>
      <c r="K53" s="74">
        <v>532.75</v>
      </c>
      <c r="L53" s="74">
        <v>309.25</v>
      </c>
      <c r="M53" s="74">
        <v>378.85</v>
      </c>
      <c r="N53" s="74">
        <v>588.95000000000005</v>
      </c>
      <c r="O53" s="74">
        <v>387.3</v>
      </c>
      <c r="P53" s="74">
        <v>827.5</v>
      </c>
      <c r="Q53" s="74">
        <v>573.25</v>
      </c>
      <c r="R53" s="74">
        <v>740.95</v>
      </c>
      <c r="S53" s="74">
        <v>933.2</v>
      </c>
      <c r="T53" s="74">
        <v>525.29999999999995</v>
      </c>
      <c r="U53" s="74">
        <v>540.20000000000005</v>
      </c>
      <c r="V53" s="74">
        <v>265.7</v>
      </c>
      <c r="W53" s="74">
        <v>100.35</v>
      </c>
      <c r="X53" s="74">
        <v>120.2</v>
      </c>
      <c r="Y53" s="74">
        <v>684</v>
      </c>
      <c r="Z53" s="74">
        <v>508.75</v>
      </c>
      <c r="AA53" s="74">
        <v>542.29999999999995</v>
      </c>
      <c r="AB53" s="74">
        <v>803.35</v>
      </c>
      <c r="AC53" s="74">
        <v>685.05</v>
      </c>
      <c r="AD53" s="74">
        <v>870.85</v>
      </c>
      <c r="AE53" s="74">
        <v>788.4</v>
      </c>
      <c r="AF53" s="74">
        <v>628.79999999999995</v>
      </c>
      <c r="AG53" s="74">
        <v>794.35</v>
      </c>
      <c r="AH53" s="74">
        <v>237.15</v>
      </c>
      <c r="AI53" s="74">
        <v>360.4</v>
      </c>
      <c r="AJ53" s="74">
        <v>15830.75</v>
      </c>
    </row>
    <row r="54" spans="1:36" x14ac:dyDescent="0.3">
      <c r="A54" s="1"/>
      <c r="B54" s="72" t="s">
        <v>519</v>
      </c>
      <c r="C54" s="72" t="s">
        <v>1002</v>
      </c>
      <c r="D54" s="72" t="s">
        <v>63</v>
      </c>
      <c r="E54" s="73" t="s">
        <v>479</v>
      </c>
      <c r="F54" s="74">
        <v>352.9</v>
      </c>
      <c r="G54" s="74">
        <v>178.65</v>
      </c>
      <c r="H54" s="74">
        <v>64.650000000000006</v>
      </c>
      <c r="I54" s="74">
        <v>132.1</v>
      </c>
      <c r="J54" s="74">
        <v>272.3</v>
      </c>
      <c r="K54" s="74">
        <v>429.25</v>
      </c>
      <c r="L54" s="74">
        <v>390.15</v>
      </c>
      <c r="M54" s="74">
        <v>572.20000000000005</v>
      </c>
      <c r="N54" s="74">
        <v>686.05</v>
      </c>
      <c r="O54" s="74">
        <v>348.8</v>
      </c>
      <c r="P54" s="74">
        <v>356</v>
      </c>
      <c r="Q54" s="74">
        <v>263.10000000000002</v>
      </c>
      <c r="R54" s="74">
        <v>260.89999999999998</v>
      </c>
      <c r="S54" s="74">
        <v>604.6</v>
      </c>
      <c r="T54" s="74">
        <v>527.54999999999995</v>
      </c>
      <c r="U54" s="74">
        <v>551.4</v>
      </c>
      <c r="V54" s="74">
        <v>574.70000000000005</v>
      </c>
      <c r="W54" s="74">
        <v>586.79999999999995</v>
      </c>
      <c r="X54" s="74">
        <v>323.39999999999998</v>
      </c>
      <c r="Y54" s="74">
        <v>391.3</v>
      </c>
      <c r="Z54" s="74">
        <v>296.85000000000002</v>
      </c>
      <c r="AA54" s="74">
        <v>297.35000000000002</v>
      </c>
      <c r="AB54" s="74">
        <v>402.2</v>
      </c>
      <c r="AC54" s="74">
        <v>553.45000000000005</v>
      </c>
      <c r="AD54" s="74">
        <v>545.25</v>
      </c>
      <c r="AE54" s="74">
        <v>476.55</v>
      </c>
      <c r="AF54" s="74">
        <v>456.85</v>
      </c>
      <c r="AG54" s="74">
        <v>173.4</v>
      </c>
      <c r="AH54" s="74">
        <v>212.45</v>
      </c>
      <c r="AI54" s="74">
        <v>157.80000000000001</v>
      </c>
      <c r="AJ54" s="74">
        <v>11438.95</v>
      </c>
    </row>
    <row r="55" spans="1:36" x14ac:dyDescent="0.3">
      <c r="A55" s="1"/>
      <c r="B55" s="72" t="s">
        <v>495</v>
      </c>
      <c r="C55" s="72" t="s">
        <v>1003</v>
      </c>
      <c r="D55" s="72" t="s">
        <v>63</v>
      </c>
      <c r="E55" s="73" t="s">
        <v>479</v>
      </c>
      <c r="F55" s="74">
        <v>1374.1</v>
      </c>
      <c r="G55" s="74">
        <v>624.4</v>
      </c>
      <c r="H55" s="74">
        <v>219.55</v>
      </c>
      <c r="I55" s="74">
        <v>80.45</v>
      </c>
      <c r="J55" s="74">
        <v>437.75</v>
      </c>
      <c r="K55" s="74">
        <v>1310.25</v>
      </c>
      <c r="L55" s="74">
        <v>1611.85</v>
      </c>
      <c r="M55" s="74">
        <v>1015.6</v>
      </c>
      <c r="N55" s="74">
        <v>1278.4000000000001</v>
      </c>
      <c r="O55" s="74">
        <v>2049.6</v>
      </c>
      <c r="P55" s="74">
        <v>1360.9</v>
      </c>
      <c r="Q55" s="74">
        <v>1677</v>
      </c>
      <c r="R55" s="74">
        <v>1565.4</v>
      </c>
      <c r="S55" s="74">
        <v>1522.7</v>
      </c>
      <c r="T55" s="74">
        <v>2738.55</v>
      </c>
      <c r="U55" s="74">
        <v>2279.5500000000002</v>
      </c>
      <c r="V55" s="74">
        <v>1279.45</v>
      </c>
      <c r="W55" s="74">
        <v>1767.9</v>
      </c>
      <c r="X55" s="74">
        <v>1449.85</v>
      </c>
      <c r="Y55" s="74">
        <v>1265.7</v>
      </c>
      <c r="Z55" s="74">
        <v>1419.25</v>
      </c>
      <c r="AA55" s="74">
        <v>1576.2</v>
      </c>
      <c r="AB55" s="74">
        <v>1297.7</v>
      </c>
      <c r="AC55" s="74">
        <v>1087.8</v>
      </c>
      <c r="AD55" s="74">
        <v>992.25</v>
      </c>
      <c r="AE55" s="74">
        <v>1712.85</v>
      </c>
      <c r="AF55" s="74">
        <v>2922.2</v>
      </c>
      <c r="AG55" s="74">
        <v>1810</v>
      </c>
      <c r="AH55" s="74">
        <v>83.05</v>
      </c>
      <c r="AI55" s="74">
        <v>150.75</v>
      </c>
      <c r="AJ55" s="74">
        <v>39961</v>
      </c>
    </row>
    <row r="56" spans="1:36" x14ac:dyDescent="0.3">
      <c r="A56" s="1"/>
      <c r="B56" s="72" t="s">
        <v>68</v>
      </c>
      <c r="C56" s="72" t="s">
        <v>69</v>
      </c>
      <c r="D56" s="72" t="s">
        <v>1004</v>
      </c>
      <c r="E56" s="73" t="s">
        <v>479</v>
      </c>
      <c r="F56" s="74">
        <v>738.25</v>
      </c>
      <c r="G56" s="74">
        <v>347.05</v>
      </c>
      <c r="H56" s="74">
        <v>35.15</v>
      </c>
      <c r="I56" s="74">
        <v>54.8</v>
      </c>
      <c r="J56" s="74">
        <v>367.15</v>
      </c>
      <c r="K56" s="74">
        <v>1390.2</v>
      </c>
      <c r="L56" s="74">
        <v>1461.85</v>
      </c>
      <c r="M56" s="74">
        <v>526.75</v>
      </c>
      <c r="N56" s="74">
        <v>1461.8</v>
      </c>
      <c r="O56" s="74">
        <v>1741.9</v>
      </c>
      <c r="P56" s="74">
        <v>1127.7</v>
      </c>
      <c r="Q56" s="74">
        <v>986.85</v>
      </c>
      <c r="R56" s="74">
        <v>815</v>
      </c>
      <c r="S56" s="74">
        <v>1588.8</v>
      </c>
      <c r="T56" s="74">
        <v>1902.85</v>
      </c>
      <c r="U56" s="74">
        <v>1938.4</v>
      </c>
      <c r="V56" s="74">
        <v>965.84</v>
      </c>
      <c r="W56" s="74">
        <v>1150.45</v>
      </c>
      <c r="X56" s="74">
        <v>1066.2</v>
      </c>
      <c r="Y56" s="74">
        <v>867.9</v>
      </c>
      <c r="Z56" s="74">
        <v>871.25</v>
      </c>
      <c r="AA56" s="74">
        <v>896.6</v>
      </c>
      <c r="AB56" s="74">
        <v>959.15</v>
      </c>
      <c r="AC56" s="74">
        <v>781.85</v>
      </c>
      <c r="AD56" s="74">
        <v>935.55</v>
      </c>
      <c r="AE56" s="74">
        <v>1638.4</v>
      </c>
      <c r="AF56" s="74">
        <v>2417.3000000000002</v>
      </c>
      <c r="AG56" s="74">
        <v>1198.55</v>
      </c>
      <c r="AH56" s="74">
        <v>31.5</v>
      </c>
      <c r="AI56" s="74">
        <v>70.55</v>
      </c>
      <c r="AJ56" s="74">
        <v>30335.59</v>
      </c>
    </row>
    <row r="57" spans="1:36" x14ac:dyDescent="0.3">
      <c r="A57" s="1"/>
      <c r="B57" s="72" t="s">
        <v>68</v>
      </c>
      <c r="C57" s="72" t="s">
        <v>69</v>
      </c>
      <c r="D57" s="72" t="s">
        <v>1005</v>
      </c>
      <c r="E57" s="73" t="s">
        <v>479</v>
      </c>
      <c r="F57" s="74">
        <v>942.95</v>
      </c>
      <c r="G57" s="74">
        <v>588.1</v>
      </c>
      <c r="H57" s="74">
        <v>91</v>
      </c>
      <c r="I57" s="74">
        <v>96.2</v>
      </c>
      <c r="J57" s="74">
        <v>526.25</v>
      </c>
      <c r="K57" s="74">
        <v>1479.6</v>
      </c>
      <c r="L57" s="74">
        <v>1529.85</v>
      </c>
      <c r="M57" s="74">
        <v>669.35</v>
      </c>
      <c r="N57" s="74">
        <v>1570.75</v>
      </c>
      <c r="O57" s="74">
        <v>1843.75</v>
      </c>
      <c r="P57" s="74">
        <v>1274.3499999999999</v>
      </c>
      <c r="Q57" s="74">
        <v>1306.4000000000001</v>
      </c>
      <c r="R57" s="74">
        <v>1104.95</v>
      </c>
      <c r="S57" s="74">
        <v>1817.1</v>
      </c>
      <c r="T57" s="74">
        <v>1888.3</v>
      </c>
      <c r="U57" s="74">
        <v>1914.2</v>
      </c>
      <c r="V57" s="74">
        <v>1239.0999999999999</v>
      </c>
      <c r="W57" s="74">
        <v>1599.15</v>
      </c>
      <c r="X57" s="74">
        <v>1455.75</v>
      </c>
      <c r="Y57" s="74">
        <v>1174.0999999999999</v>
      </c>
      <c r="Z57" s="74">
        <v>1236.3499999999999</v>
      </c>
      <c r="AA57" s="74">
        <v>1291.2</v>
      </c>
      <c r="AB57" s="74">
        <v>1312.05</v>
      </c>
      <c r="AC57" s="74">
        <v>994.4</v>
      </c>
      <c r="AD57" s="74">
        <v>1135.3</v>
      </c>
      <c r="AE57" s="74">
        <v>1875.9</v>
      </c>
      <c r="AF57" s="74">
        <v>2491.15</v>
      </c>
      <c r="AG57" s="74">
        <v>1439.6</v>
      </c>
      <c r="AH57" s="74">
        <v>39.85</v>
      </c>
      <c r="AI57" s="74">
        <v>96.45</v>
      </c>
      <c r="AJ57" s="74">
        <v>36023.449999999997</v>
      </c>
    </row>
    <row r="58" spans="1:36" x14ac:dyDescent="0.3">
      <c r="A58" s="1"/>
      <c r="B58" s="72" t="s">
        <v>68</v>
      </c>
      <c r="C58" s="72" t="s">
        <v>1006</v>
      </c>
      <c r="D58" s="72" t="s">
        <v>1007</v>
      </c>
      <c r="E58" s="73" t="s">
        <v>479</v>
      </c>
      <c r="F58" s="74">
        <v>101.9</v>
      </c>
      <c r="G58" s="74">
        <v>31.7</v>
      </c>
      <c r="H58" s="74">
        <v>0.95</v>
      </c>
      <c r="I58" s="74">
        <v>6.5</v>
      </c>
      <c r="J58" s="74">
        <v>49.6</v>
      </c>
      <c r="K58" s="74">
        <v>199.5</v>
      </c>
      <c r="L58" s="74">
        <v>226.45</v>
      </c>
      <c r="M58" s="74">
        <v>57.5</v>
      </c>
      <c r="N58" s="74">
        <v>186.5</v>
      </c>
      <c r="O58" s="74">
        <v>258.14999999999998</v>
      </c>
      <c r="P58" s="74">
        <v>152.44999999999999</v>
      </c>
      <c r="Q58" s="74">
        <v>147.6</v>
      </c>
      <c r="R58" s="74">
        <v>112.3</v>
      </c>
      <c r="S58" s="74">
        <v>247.7</v>
      </c>
      <c r="T58" s="74">
        <v>323.45</v>
      </c>
      <c r="U58" s="74">
        <v>277.89999999999998</v>
      </c>
      <c r="V58" s="74">
        <v>128.005</v>
      </c>
      <c r="W58" s="74">
        <v>153.55000000000001</v>
      </c>
      <c r="X58" s="74">
        <v>152.4</v>
      </c>
      <c r="Y58" s="74">
        <v>119.65</v>
      </c>
      <c r="Z58" s="74">
        <v>127.3</v>
      </c>
      <c r="AA58" s="74">
        <v>127.45</v>
      </c>
      <c r="AB58" s="74">
        <v>124.95</v>
      </c>
      <c r="AC58" s="74">
        <v>110.75</v>
      </c>
      <c r="AD58" s="74">
        <v>132.15</v>
      </c>
      <c r="AE58" s="74">
        <v>258.55</v>
      </c>
      <c r="AF58" s="74">
        <v>414.65</v>
      </c>
      <c r="AG58" s="74">
        <v>166.05</v>
      </c>
      <c r="AH58" s="74">
        <v>2.5</v>
      </c>
      <c r="AI58" s="74">
        <v>11.6</v>
      </c>
      <c r="AJ58" s="74">
        <v>4409.7049999999999</v>
      </c>
    </row>
    <row r="59" spans="1:36" x14ac:dyDescent="0.3">
      <c r="A59" s="1"/>
      <c r="B59" s="72" t="s">
        <v>68</v>
      </c>
      <c r="C59" s="72" t="s">
        <v>1006</v>
      </c>
      <c r="D59" s="72" t="s">
        <v>1008</v>
      </c>
      <c r="E59" s="73" t="s">
        <v>479</v>
      </c>
      <c r="F59" s="74">
        <v>69.150000000000006</v>
      </c>
      <c r="G59" s="74">
        <v>15.15</v>
      </c>
      <c r="H59" s="74">
        <v>0.05</v>
      </c>
      <c r="I59" s="74">
        <v>2.9</v>
      </c>
      <c r="J59" s="74">
        <v>25.4</v>
      </c>
      <c r="K59" s="74">
        <v>145.6</v>
      </c>
      <c r="L59" s="74">
        <v>176.4</v>
      </c>
      <c r="M59" s="74">
        <v>45</v>
      </c>
      <c r="N59" s="74">
        <v>156.69999999999999</v>
      </c>
      <c r="O59" s="74">
        <v>210.1</v>
      </c>
      <c r="P59" s="74">
        <v>108.75</v>
      </c>
      <c r="Q59" s="74">
        <v>73.05</v>
      </c>
      <c r="R59" s="74">
        <v>65.150000000000006</v>
      </c>
      <c r="S59" s="74">
        <v>197.05</v>
      </c>
      <c r="T59" s="74">
        <v>264.64999999999998</v>
      </c>
      <c r="U59" s="74">
        <v>236.8</v>
      </c>
      <c r="V59" s="74">
        <v>78.42</v>
      </c>
      <c r="W59" s="74">
        <v>88.8</v>
      </c>
      <c r="X59" s="74">
        <v>98.5</v>
      </c>
      <c r="Y59" s="74">
        <v>86.4</v>
      </c>
      <c r="Z59" s="74">
        <v>79.5</v>
      </c>
      <c r="AA59" s="74">
        <v>79.3</v>
      </c>
      <c r="AB59" s="74">
        <v>91.45</v>
      </c>
      <c r="AC59" s="74">
        <v>75.05</v>
      </c>
      <c r="AD59" s="74">
        <v>101.25</v>
      </c>
      <c r="AE59" s="74">
        <v>177.6</v>
      </c>
      <c r="AF59" s="74">
        <v>207.8</v>
      </c>
      <c r="AG59" s="74">
        <v>72.95</v>
      </c>
      <c r="AH59" s="74">
        <v>2.4500000000000002</v>
      </c>
      <c r="AI59" s="74">
        <v>8.3000000000000007</v>
      </c>
      <c r="AJ59" s="74">
        <v>3039.67</v>
      </c>
    </row>
    <row r="60" spans="1:36" x14ac:dyDescent="0.3">
      <c r="A60" s="1"/>
      <c r="B60" s="72" t="s">
        <v>68</v>
      </c>
      <c r="C60" s="72" t="s">
        <v>1009</v>
      </c>
      <c r="D60" s="72" t="s">
        <v>63</v>
      </c>
      <c r="E60" s="73" t="s">
        <v>476</v>
      </c>
      <c r="F60" s="74">
        <v>354</v>
      </c>
      <c r="G60" s="74"/>
      <c r="H60" s="74"/>
      <c r="I60" s="74">
        <v>379.9</v>
      </c>
      <c r="J60" s="74"/>
      <c r="K60" s="74">
        <v>216.55</v>
      </c>
      <c r="L60" s="74"/>
      <c r="M60" s="74"/>
      <c r="N60" s="74">
        <v>319.60000000000002</v>
      </c>
      <c r="O60" s="74"/>
      <c r="P60" s="74"/>
      <c r="Q60" s="74">
        <v>299.2</v>
      </c>
      <c r="R60" s="74"/>
      <c r="S60" s="74"/>
      <c r="T60" s="74">
        <v>309.64999999999998</v>
      </c>
      <c r="U60" s="74"/>
      <c r="V60" s="74"/>
      <c r="W60" s="74">
        <v>161.94999999999999</v>
      </c>
      <c r="X60" s="74"/>
      <c r="Y60" s="74"/>
      <c r="Z60" s="74">
        <v>301.14999999999998</v>
      </c>
      <c r="AA60" s="74"/>
      <c r="AB60" s="74"/>
      <c r="AC60" s="74">
        <v>300.60000000000002</v>
      </c>
      <c r="AD60" s="74"/>
      <c r="AE60" s="74"/>
      <c r="AF60" s="74"/>
      <c r="AG60" s="74">
        <v>351.7</v>
      </c>
      <c r="AH60" s="74"/>
      <c r="AI60" s="74"/>
      <c r="AJ60" s="74">
        <v>2994.3</v>
      </c>
    </row>
    <row r="61" spans="1:36" x14ac:dyDescent="0.3">
      <c r="A61" s="1"/>
      <c r="B61" s="72" t="s">
        <v>68</v>
      </c>
      <c r="C61" s="72" t="s">
        <v>880</v>
      </c>
      <c r="D61" s="72" t="s">
        <v>63</v>
      </c>
      <c r="E61" s="73" t="s">
        <v>476</v>
      </c>
      <c r="F61" s="74">
        <v>1370.3</v>
      </c>
      <c r="G61" s="74">
        <v>1583.5</v>
      </c>
      <c r="H61" s="74">
        <v>1360.3</v>
      </c>
      <c r="I61" s="74">
        <v>1331.7</v>
      </c>
      <c r="J61" s="74">
        <v>1307.8499999999999</v>
      </c>
      <c r="K61" s="74">
        <v>1085.8499999999999</v>
      </c>
      <c r="L61" s="74">
        <v>1146.0999999999999</v>
      </c>
      <c r="M61" s="74">
        <v>1245.6500000000001</v>
      </c>
      <c r="N61" s="74">
        <v>1164.9000000000001</v>
      </c>
      <c r="O61" s="74">
        <v>889.05</v>
      </c>
      <c r="P61" s="74">
        <v>1310.3</v>
      </c>
      <c r="Q61" s="74">
        <v>1074.8</v>
      </c>
      <c r="R61" s="74">
        <v>1023.45</v>
      </c>
      <c r="S61" s="74">
        <v>1055.5999999999999</v>
      </c>
      <c r="T61" s="74">
        <v>1017.35</v>
      </c>
      <c r="U61" s="74">
        <v>955.7</v>
      </c>
      <c r="V61" s="74">
        <v>1026.4100000000001</v>
      </c>
      <c r="W61" s="74">
        <v>1011.4</v>
      </c>
      <c r="X61" s="74">
        <v>1135.8499999999999</v>
      </c>
      <c r="Y61" s="74">
        <v>1202.55</v>
      </c>
      <c r="Z61" s="74">
        <v>1574.7</v>
      </c>
      <c r="AA61" s="74">
        <v>1610.3</v>
      </c>
      <c r="AB61" s="74">
        <v>1300.95</v>
      </c>
      <c r="AC61" s="74">
        <v>1574</v>
      </c>
      <c r="AD61" s="74">
        <v>1345</v>
      </c>
      <c r="AE61" s="74">
        <v>1419.5</v>
      </c>
      <c r="AF61" s="74">
        <v>1471.7</v>
      </c>
      <c r="AG61" s="74">
        <v>1189.8</v>
      </c>
      <c r="AH61" s="74">
        <v>1719.6</v>
      </c>
      <c r="AI61" s="74">
        <v>1688.25</v>
      </c>
      <c r="AJ61" s="74">
        <v>38192.410000000003</v>
      </c>
    </row>
    <row r="62" spans="1:36" x14ac:dyDescent="0.3">
      <c r="A62" s="1"/>
      <c r="B62" s="72" t="s">
        <v>68</v>
      </c>
      <c r="C62" s="72" t="s">
        <v>1010</v>
      </c>
      <c r="D62" s="72" t="s">
        <v>63</v>
      </c>
      <c r="E62" s="73" t="s">
        <v>478</v>
      </c>
      <c r="F62" s="74">
        <v>216.9</v>
      </c>
      <c r="G62" s="74">
        <v>244.45</v>
      </c>
      <c r="H62" s="74">
        <v>244.5</v>
      </c>
      <c r="I62" s="74">
        <v>249.9</v>
      </c>
      <c r="J62" s="74">
        <v>246.9</v>
      </c>
      <c r="K62" s="74">
        <v>252.75</v>
      </c>
      <c r="L62" s="74">
        <v>251.8</v>
      </c>
      <c r="M62" s="74">
        <v>252.55</v>
      </c>
      <c r="N62" s="74">
        <v>254.1</v>
      </c>
      <c r="O62" s="74">
        <v>255.65</v>
      </c>
      <c r="P62" s="74">
        <v>256.45</v>
      </c>
      <c r="Q62" s="74">
        <v>257.05</v>
      </c>
      <c r="R62" s="74">
        <v>257.7</v>
      </c>
      <c r="S62" s="74">
        <v>258.95</v>
      </c>
      <c r="T62" s="74">
        <v>256.85000000000002</v>
      </c>
      <c r="U62" s="74">
        <v>261.55</v>
      </c>
      <c r="V62" s="74">
        <v>258.95</v>
      </c>
      <c r="W62" s="74">
        <v>185.5</v>
      </c>
      <c r="X62" s="74">
        <v>262.64999999999998</v>
      </c>
      <c r="Y62" s="74">
        <v>263.89999999999998</v>
      </c>
      <c r="Z62" s="74">
        <v>257.95</v>
      </c>
      <c r="AA62" s="74">
        <v>264.75</v>
      </c>
      <c r="AB62" s="74">
        <v>264.45</v>
      </c>
      <c r="AC62" s="74">
        <v>264.25</v>
      </c>
      <c r="AD62" s="74">
        <v>266.05</v>
      </c>
      <c r="AE62" s="74">
        <v>267.64999999999998</v>
      </c>
      <c r="AF62" s="74">
        <v>271.95</v>
      </c>
      <c r="AG62" s="74">
        <v>249.55</v>
      </c>
      <c r="AH62" s="74">
        <v>212.5</v>
      </c>
      <c r="AI62" s="74">
        <v>272.75</v>
      </c>
      <c r="AJ62" s="74">
        <v>7580.9</v>
      </c>
    </row>
    <row r="63" spans="1:36" x14ac:dyDescent="0.3">
      <c r="A63" s="1"/>
      <c r="B63" s="72" t="s">
        <v>68</v>
      </c>
      <c r="C63" s="72" t="s">
        <v>76</v>
      </c>
      <c r="D63" s="72" t="s">
        <v>279</v>
      </c>
      <c r="E63" s="73" t="s">
        <v>477</v>
      </c>
      <c r="F63" s="74">
        <v>4265.6499999999996</v>
      </c>
      <c r="G63" s="74">
        <v>4246.3</v>
      </c>
      <c r="H63" s="74">
        <v>4254.1499999999996</v>
      </c>
      <c r="I63" s="74">
        <v>4241.3999999999996</v>
      </c>
      <c r="J63" s="74">
        <v>4273.8500000000004</v>
      </c>
      <c r="K63" s="74">
        <v>4183.3999999999996</v>
      </c>
      <c r="L63" s="74">
        <v>4243.2</v>
      </c>
      <c r="M63" s="74">
        <v>4217.1499999999996</v>
      </c>
      <c r="N63" s="74">
        <v>4237.05</v>
      </c>
      <c r="O63" s="74">
        <v>4253</v>
      </c>
      <c r="P63" s="74">
        <v>4237.8500000000004</v>
      </c>
      <c r="Q63" s="74">
        <v>4231.55</v>
      </c>
      <c r="R63" s="74">
        <v>4248</v>
      </c>
      <c r="S63" s="74">
        <v>4256.8</v>
      </c>
      <c r="T63" s="74">
        <v>4260</v>
      </c>
      <c r="U63" s="74">
        <v>4254.3</v>
      </c>
      <c r="V63" s="74">
        <v>4245.08</v>
      </c>
      <c r="W63" s="74">
        <v>4254.25</v>
      </c>
      <c r="X63" s="74">
        <v>4258.6499999999996</v>
      </c>
      <c r="Y63" s="74">
        <v>4227.8999999999996</v>
      </c>
      <c r="Z63" s="74">
        <v>4254.1000000000004</v>
      </c>
      <c r="AA63" s="74">
        <v>4258.1499999999996</v>
      </c>
      <c r="AB63" s="74">
        <v>4266.8999999999996</v>
      </c>
      <c r="AC63" s="74">
        <v>4264.25</v>
      </c>
      <c r="AD63" s="74">
        <v>4252.8500000000004</v>
      </c>
      <c r="AE63" s="74">
        <v>4229.8</v>
      </c>
      <c r="AF63" s="74">
        <v>32.299999999999997</v>
      </c>
      <c r="AG63" s="74"/>
      <c r="AH63" s="74"/>
      <c r="AI63" s="74">
        <v>1710.75</v>
      </c>
      <c r="AJ63" s="74">
        <v>112158.63</v>
      </c>
    </row>
    <row r="64" spans="1:36" x14ac:dyDescent="0.3">
      <c r="A64" s="1"/>
      <c r="B64" s="72" t="s">
        <v>68</v>
      </c>
      <c r="C64" s="72" t="s">
        <v>76</v>
      </c>
      <c r="D64" s="72" t="s">
        <v>1011</v>
      </c>
      <c r="E64" s="73" t="s">
        <v>477</v>
      </c>
      <c r="F64" s="74">
        <v>4221.55</v>
      </c>
      <c r="G64" s="74">
        <v>4202.2</v>
      </c>
      <c r="H64" s="74">
        <v>4208.7</v>
      </c>
      <c r="I64" s="74">
        <v>4194</v>
      </c>
      <c r="J64" s="74">
        <v>4224.25</v>
      </c>
      <c r="K64" s="74">
        <v>4144.55</v>
      </c>
      <c r="L64" s="74">
        <v>4195.3999999999996</v>
      </c>
      <c r="M64" s="74">
        <v>4176</v>
      </c>
      <c r="N64" s="74">
        <v>4188.3500000000004</v>
      </c>
      <c r="O64" s="74">
        <v>4202.75</v>
      </c>
      <c r="P64" s="74">
        <v>4188.8999999999996</v>
      </c>
      <c r="Q64" s="74">
        <v>4180.55</v>
      </c>
      <c r="R64" s="74">
        <v>4189.75</v>
      </c>
      <c r="S64" s="74">
        <v>4205</v>
      </c>
      <c r="T64" s="74">
        <v>4205.1000000000004</v>
      </c>
      <c r="U64" s="74">
        <v>4199.1499999999996</v>
      </c>
      <c r="V64" s="74">
        <v>4185.82</v>
      </c>
      <c r="W64" s="74">
        <v>4196.1499999999996</v>
      </c>
      <c r="X64" s="74">
        <v>4200.75</v>
      </c>
      <c r="Y64" s="74">
        <v>4177.8500000000004</v>
      </c>
      <c r="Z64" s="74">
        <v>4195.7</v>
      </c>
      <c r="AA64" s="74">
        <v>4199.8</v>
      </c>
      <c r="AB64" s="74">
        <v>4207.55</v>
      </c>
      <c r="AC64" s="74">
        <v>4204.2</v>
      </c>
      <c r="AD64" s="74">
        <v>4191.25</v>
      </c>
      <c r="AE64" s="74">
        <v>4181</v>
      </c>
      <c r="AF64" s="74">
        <v>3947.4</v>
      </c>
      <c r="AG64" s="74">
        <v>4083.8</v>
      </c>
      <c r="AH64" s="74">
        <v>4190.8500000000004</v>
      </c>
      <c r="AI64" s="74">
        <v>4195.3999999999996</v>
      </c>
      <c r="AJ64" s="74">
        <v>125483.72</v>
      </c>
    </row>
    <row r="65" spans="1:36" x14ac:dyDescent="0.3">
      <c r="A65" s="1"/>
      <c r="B65" s="72" t="s">
        <v>68</v>
      </c>
      <c r="C65" s="72" t="s">
        <v>76</v>
      </c>
      <c r="D65" s="72" t="s">
        <v>1012</v>
      </c>
      <c r="E65" s="73" t="s">
        <v>477</v>
      </c>
      <c r="F65" s="74">
        <v>4800</v>
      </c>
      <c r="G65" s="74">
        <v>4800</v>
      </c>
      <c r="H65" s="74">
        <v>4800</v>
      </c>
      <c r="I65" s="74">
        <v>4800</v>
      </c>
      <c r="J65" s="74">
        <v>4800</v>
      </c>
      <c r="K65" s="74">
        <v>4627.6000000000004</v>
      </c>
      <c r="L65" s="74">
        <v>4800</v>
      </c>
      <c r="M65" s="74">
        <v>4800</v>
      </c>
      <c r="N65" s="74">
        <v>4800</v>
      </c>
      <c r="O65" s="74">
        <v>4800</v>
      </c>
      <c r="P65" s="74">
        <v>4800</v>
      </c>
      <c r="Q65" s="74">
        <v>4800</v>
      </c>
      <c r="R65" s="74">
        <v>5000.1000000000004</v>
      </c>
      <c r="S65" s="74">
        <v>5005.05</v>
      </c>
      <c r="T65" s="74">
        <v>5007.45</v>
      </c>
      <c r="U65" s="74">
        <v>4999.8</v>
      </c>
      <c r="V65" s="74">
        <v>4997.125</v>
      </c>
      <c r="W65" s="74">
        <v>5015.75</v>
      </c>
      <c r="X65" s="74">
        <v>5012.6000000000004</v>
      </c>
      <c r="Y65" s="74">
        <v>4852.55</v>
      </c>
      <c r="Z65" s="74">
        <v>5001.3999999999996</v>
      </c>
      <c r="AA65" s="74">
        <v>5018.05</v>
      </c>
      <c r="AB65" s="74">
        <v>5027.6499999999996</v>
      </c>
      <c r="AC65" s="74">
        <v>4800</v>
      </c>
      <c r="AD65" s="74">
        <v>5006.6000000000004</v>
      </c>
      <c r="AE65" s="74">
        <v>4800</v>
      </c>
      <c r="AF65" s="74">
        <v>1657.55</v>
      </c>
      <c r="AG65" s="74">
        <v>4698</v>
      </c>
      <c r="AH65" s="74">
        <v>4800</v>
      </c>
      <c r="AI65" s="74">
        <v>4994.6000000000004</v>
      </c>
      <c r="AJ65" s="74">
        <v>143121.875</v>
      </c>
    </row>
    <row r="66" spans="1:36" x14ac:dyDescent="0.3">
      <c r="A66" s="1"/>
      <c r="B66" s="72" t="s">
        <v>68</v>
      </c>
      <c r="C66" s="72" t="s">
        <v>76</v>
      </c>
      <c r="D66" s="72" t="s">
        <v>982</v>
      </c>
      <c r="E66" s="73" t="s">
        <v>477</v>
      </c>
      <c r="F66" s="74">
        <v>6582.75</v>
      </c>
      <c r="G66" s="74">
        <v>6568.75</v>
      </c>
      <c r="H66" s="74">
        <v>6578.55</v>
      </c>
      <c r="I66" s="74">
        <v>6568.4</v>
      </c>
      <c r="J66" s="74">
        <v>6596</v>
      </c>
      <c r="K66" s="74">
        <v>6466.75</v>
      </c>
      <c r="L66" s="74">
        <v>6560.7</v>
      </c>
      <c r="M66" s="74">
        <v>6558.7</v>
      </c>
      <c r="N66" s="74">
        <v>6557.45</v>
      </c>
      <c r="O66" s="74">
        <v>6579.55</v>
      </c>
      <c r="P66" s="74">
        <v>6572.95</v>
      </c>
      <c r="Q66" s="74">
        <v>6545.75</v>
      </c>
      <c r="R66" s="74">
        <v>6556.95</v>
      </c>
      <c r="S66" s="74">
        <v>6569.25</v>
      </c>
      <c r="T66" s="74">
        <v>6567.85</v>
      </c>
      <c r="U66" s="74">
        <v>6565.85</v>
      </c>
      <c r="V66" s="74">
        <v>6544.6149999999998</v>
      </c>
      <c r="W66" s="74">
        <v>6561.05</v>
      </c>
      <c r="X66" s="74">
        <v>6565.05</v>
      </c>
      <c r="Y66" s="74">
        <v>6491.55</v>
      </c>
      <c r="Z66" s="74">
        <v>6562.05</v>
      </c>
      <c r="AA66" s="74">
        <v>6560.35</v>
      </c>
      <c r="AB66" s="74">
        <v>6566.9</v>
      </c>
      <c r="AC66" s="74">
        <v>6566.65</v>
      </c>
      <c r="AD66" s="74">
        <v>6544.95</v>
      </c>
      <c r="AE66" s="74">
        <v>6528.8</v>
      </c>
      <c r="AF66" s="74">
        <v>2583.5500000000002</v>
      </c>
      <c r="AG66" s="74">
        <v>4357.1499999999996</v>
      </c>
      <c r="AH66" s="74">
        <v>4437.3</v>
      </c>
      <c r="AI66" s="74">
        <v>5204.75</v>
      </c>
      <c r="AJ66" s="74">
        <v>187070.91500000001</v>
      </c>
    </row>
    <row r="67" spans="1:36" x14ac:dyDescent="0.3">
      <c r="A67" s="1"/>
      <c r="B67" s="72" t="s">
        <v>68</v>
      </c>
      <c r="C67" s="72" t="s">
        <v>79</v>
      </c>
      <c r="D67" s="72" t="s">
        <v>1013</v>
      </c>
      <c r="E67" s="73" t="s">
        <v>477</v>
      </c>
      <c r="F67" s="74"/>
      <c r="G67" s="74"/>
      <c r="H67" s="74"/>
      <c r="I67" s="74"/>
      <c r="J67" s="74"/>
      <c r="K67" s="74"/>
      <c r="L67" s="74"/>
      <c r="M67" s="74"/>
      <c r="N67" s="74"/>
      <c r="O67" s="74"/>
      <c r="P67" s="74"/>
      <c r="Q67" s="74"/>
      <c r="R67" s="74"/>
      <c r="S67" s="74"/>
      <c r="T67" s="74"/>
      <c r="U67" s="74"/>
      <c r="V67" s="74">
        <v>737.02499999999998</v>
      </c>
      <c r="W67" s="74"/>
      <c r="X67" s="74"/>
      <c r="Y67" s="74"/>
      <c r="Z67" s="74"/>
      <c r="AA67" s="74"/>
      <c r="AB67" s="74"/>
      <c r="AC67" s="74"/>
      <c r="AD67" s="74"/>
      <c r="AE67" s="74"/>
      <c r="AF67" s="74"/>
      <c r="AG67" s="74"/>
      <c r="AH67" s="74"/>
      <c r="AI67" s="74">
        <v>388.5</v>
      </c>
      <c r="AJ67" s="74">
        <v>1125.5250000000001</v>
      </c>
    </row>
    <row r="68" spans="1:36" x14ac:dyDescent="0.3">
      <c r="A68" s="1"/>
      <c r="B68" s="72" t="s">
        <v>68</v>
      </c>
      <c r="C68" s="72" t="s">
        <v>79</v>
      </c>
      <c r="D68" s="72" t="s">
        <v>1014</v>
      </c>
      <c r="E68" s="73" t="s">
        <v>477</v>
      </c>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v>0</v>
      </c>
    </row>
    <row r="69" spans="1:36" x14ac:dyDescent="0.3">
      <c r="A69" s="1"/>
      <c r="B69" s="72" t="s">
        <v>68</v>
      </c>
      <c r="C69" s="72" t="s">
        <v>1015</v>
      </c>
      <c r="D69" s="72" t="s">
        <v>1013</v>
      </c>
      <c r="E69" s="73" t="s">
        <v>477</v>
      </c>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v>0</v>
      </c>
    </row>
    <row r="70" spans="1:36" x14ac:dyDescent="0.3">
      <c r="A70" s="1"/>
      <c r="B70" s="72" t="s">
        <v>68</v>
      </c>
      <c r="C70" s="72" t="s">
        <v>1015</v>
      </c>
      <c r="D70" s="72" t="s">
        <v>1016</v>
      </c>
      <c r="E70" s="73" t="s">
        <v>477</v>
      </c>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v>0</v>
      </c>
    </row>
    <row r="71" spans="1:36" x14ac:dyDescent="0.3">
      <c r="A71" s="1"/>
      <c r="B71" s="72" t="s">
        <v>68</v>
      </c>
      <c r="C71" s="72" t="s">
        <v>1015</v>
      </c>
      <c r="D71" s="72" t="s">
        <v>1017</v>
      </c>
      <c r="E71" s="73" t="s">
        <v>477</v>
      </c>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v>0</v>
      </c>
    </row>
    <row r="72" spans="1:36" x14ac:dyDescent="0.3">
      <c r="A72" s="1"/>
      <c r="B72" s="72" t="s">
        <v>68</v>
      </c>
      <c r="C72" s="72" t="s">
        <v>1018</v>
      </c>
      <c r="D72" s="72" t="s">
        <v>1019</v>
      </c>
      <c r="E72" s="73" t="s">
        <v>477</v>
      </c>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c r="AH72" s="74"/>
      <c r="AI72" s="74"/>
      <c r="AJ72" s="74">
        <v>0</v>
      </c>
    </row>
    <row r="73" spans="1:36" x14ac:dyDescent="0.3">
      <c r="A73" s="1"/>
      <c r="B73" s="72" t="s">
        <v>68</v>
      </c>
      <c r="C73" s="72" t="s">
        <v>1018</v>
      </c>
      <c r="D73" s="72" t="s">
        <v>1020</v>
      </c>
      <c r="E73" s="73" t="s">
        <v>477</v>
      </c>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v>0</v>
      </c>
    </row>
    <row r="74" spans="1:36" x14ac:dyDescent="0.3">
      <c r="A74" s="1"/>
      <c r="B74" s="72" t="s">
        <v>68</v>
      </c>
      <c r="C74" s="72" t="s">
        <v>1018</v>
      </c>
      <c r="D74" s="72" t="s">
        <v>1012</v>
      </c>
      <c r="E74" s="73" t="s">
        <v>477</v>
      </c>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c r="AG74" s="74">
        <v>407.15</v>
      </c>
      <c r="AH74" s="74"/>
      <c r="AI74" s="74"/>
      <c r="AJ74" s="74">
        <v>407.15</v>
      </c>
    </row>
    <row r="75" spans="1:36" x14ac:dyDescent="0.3">
      <c r="A75" s="1"/>
      <c r="B75" s="72" t="s">
        <v>81</v>
      </c>
      <c r="C75" s="72" t="s">
        <v>82</v>
      </c>
      <c r="D75" s="72" t="s">
        <v>1021</v>
      </c>
      <c r="E75" s="73" t="s">
        <v>477</v>
      </c>
      <c r="F75" s="74">
        <v>4086.3</v>
      </c>
      <c r="G75" s="74">
        <v>4372.2</v>
      </c>
      <c r="H75" s="74">
        <v>4385.4980999999998</v>
      </c>
      <c r="I75" s="74">
        <v>4284.15254</v>
      </c>
      <c r="J75" s="74">
        <v>4350.1000000000004</v>
      </c>
      <c r="K75" s="74">
        <v>4123.8500000000004</v>
      </c>
      <c r="L75" s="74">
        <v>4373.75</v>
      </c>
      <c r="M75" s="74">
        <v>4382.1000000000004</v>
      </c>
      <c r="N75" s="74">
        <v>4374.75</v>
      </c>
      <c r="O75" s="74">
        <v>4377.5</v>
      </c>
      <c r="P75" s="74">
        <v>4361.45</v>
      </c>
      <c r="Q75" s="74">
        <v>4377.3</v>
      </c>
      <c r="R75" s="74">
        <v>4368.75</v>
      </c>
      <c r="S75" s="74">
        <v>4366.8999999999996</v>
      </c>
      <c r="T75" s="74">
        <v>4374.5</v>
      </c>
      <c r="U75" s="74">
        <v>4367.2</v>
      </c>
      <c r="V75" s="74">
        <v>4361.75</v>
      </c>
      <c r="W75" s="74">
        <v>4371.45</v>
      </c>
      <c r="X75" s="74">
        <v>4377.1503599999996</v>
      </c>
      <c r="Y75" s="74">
        <v>3838.21749</v>
      </c>
      <c r="Z75" s="74">
        <v>4297.25</v>
      </c>
      <c r="AA75" s="74">
        <v>4383.7</v>
      </c>
      <c r="AB75" s="74">
        <v>4373.8500000000004</v>
      </c>
      <c r="AC75" s="74">
        <v>4376.3500000000004</v>
      </c>
      <c r="AD75" s="74">
        <v>4367.1000000000004</v>
      </c>
      <c r="AE75" s="74">
        <v>4341.1499999999996</v>
      </c>
      <c r="AF75" s="74">
        <v>4222.8999999999996</v>
      </c>
      <c r="AG75" s="74">
        <v>3434.05</v>
      </c>
      <c r="AH75" s="74">
        <v>4324.3</v>
      </c>
      <c r="AI75" s="74">
        <v>4367.1499999999996</v>
      </c>
      <c r="AJ75" s="74">
        <v>128762.66849</v>
      </c>
    </row>
    <row r="76" spans="1:36" x14ac:dyDescent="0.3">
      <c r="A76" s="1"/>
      <c r="B76" s="72" t="s">
        <v>81</v>
      </c>
      <c r="C76" s="72" t="s">
        <v>82</v>
      </c>
      <c r="D76" s="72" t="s">
        <v>1022</v>
      </c>
      <c r="E76" s="73" t="s">
        <v>477</v>
      </c>
      <c r="F76" s="74">
        <v>4092.05</v>
      </c>
      <c r="G76" s="74">
        <v>4383.1499999999996</v>
      </c>
      <c r="H76" s="74">
        <v>4396.2113600000002</v>
      </c>
      <c r="I76" s="74">
        <v>4196.9480199999998</v>
      </c>
      <c r="J76" s="74">
        <v>544</v>
      </c>
      <c r="K76" s="74">
        <v>4134.25</v>
      </c>
      <c r="L76" s="74">
        <v>4380.7</v>
      </c>
      <c r="M76" s="74">
        <v>4392.1499999999996</v>
      </c>
      <c r="N76" s="74">
        <v>4386.6499999999996</v>
      </c>
      <c r="O76" s="74">
        <v>4386.05</v>
      </c>
      <c r="P76" s="74">
        <v>4371.5</v>
      </c>
      <c r="Q76" s="74">
        <v>4386.1000000000004</v>
      </c>
      <c r="R76" s="74">
        <v>4380.1000000000004</v>
      </c>
      <c r="S76" s="74">
        <v>4377</v>
      </c>
      <c r="T76" s="74">
        <v>4383.8500000000004</v>
      </c>
      <c r="U76" s="74">
        <v>4376</v>
      </c>
      <c r="V76" s="74">
        <v>4372.05</v>
      </c>
      <c r="W76" s="74">
        <v>4381.1499999999996</v>
      </c>
      <c r="X76" s="74">
        <v>4384.4420749999999</v>
      </c>
      <c r="Y76" s="74">
        <v>3847.875305</v>
      </c>
      <c r="Z76" s="74">
        <v>4306.25</v>
      </c>
      <c r="AA76" s="74">
        <v>4393</v>
      </c>
      <c r="AB76" s="74">
        <v>4385.3999999999996</v>
      </c>
      <c r="AC76" s="74">
        <v>4385.7</v>
      </c>
      <c r="AD76" s="74">
        <v>4377.75</v>
      </c>
      <c r="AE76" s="74">
        <v>4350.3999999999996</v>
      </c>
      <c r="AF76" s="74">
        <v>4233.8500000000004</v>
      </c>
      <c r="AG76" s="74">
        <v>3443.2</v>
      </c>
      <c r="AH76" s="74">
        <v>4334.8500000000004</v>
      </c>
      <c r="AI76" s="74">
        <v>4378.6499999999996</v>
      </c>
      <c r="AJ76" s="74">
        <v>125141.27675999999</v>
      </c>
    </row>
    <row r="77" spans="1:36" x14ac:dyDescent="0.3">
      <c r="A77" s="1"/>
      <c r="B77" s="72" t="s">
        <v>81</v>
      </c>
      <c r="C77" s="72" t="s">
        <v>82</v>
      </c>
      <c r="D77" s="72" t="s">
        <v>1023</v>
      </c>
      <c r="E77" s="73" t="s">
        <v>477</v>
      </c>
      <c r="F77" s="74">
        <v>4264.7</v>
      </c>
      <c r="G77" s="74">
        <v>4413.8</v>
      </c>
      <c r="H77" s="74">
        <v>4413.8396700000003</v>
      </c>
      <c r="I77" s="74">
        <v>4319.5260950000002</v>
      </c>
      <c r="J77" s="74">
        <v>2413.1</v>
      </c>
      <c r="K77" s="74">
        <v>4283.6499999999996</v>
      </c>
      <c r="L77" s="74">
        <v>4411.8500000000004</v>
      </c>
      <c r="M77" s="74">
        <v>4416.7</v>
      </c>
      <c r="N77" s="74">
        <v>4418.8500000000004</v>
      </c>
      <c r="O77" s="74">
        <v>4405.6499999999996</v>
      </c>
      <c r="P77" s="74">
        <v>4410.25</v>
      </c>
      <c r="Q77" s="74">
        <v>4416.1499999999996</v>
      </c>
      <c r="R77" s="74">
        <v>4411</v>
      </c>
      <c r="S77" s="74">
        <v>4407.3999999999996</v>
      </c>
      <c r="T77" s="74">
        <v>4410.05</v>
      </c>
      <c r="U77" s="74">
        <v>4409.95</v>
      </c>
      <c r="V77" s="74">
        <v>4403.6000000000004</v>
      </c>
      <c r="W77" s="74">
        <v>4412.45</v>
      </c>
      <c r="X77" s="74">
        <v>4413.9264949999997</v>
      </c>
      <c r="Y77" s="74">
        <v>4128.7961150000001</v>
      </c>
      <c r="Z77" s="74">
        <v>4375.2</v>
      </c>
      <c r="AA77" s="74">
        <v>4419.25</v>
      </c>
      <c r="AB77" s="74">
        <v>4413.8500000000004</v>
      </c>
      <c r="AC77" s="74">
        <v>4412.45</v>
      </c>
      <c r="AD77" s="74">
        <v>4407.55</v>
      </c>
      <c r="AE77" s="74">
        <v>4396.3999999999996</v>
      </c>
      <c r="AF77" s="74">
        <v>4335</v>
      </c>
      <c r="AG77" s="74">
        <v>3917.1</v>
      </c>
      <c r="AH77" s="74">
        <v>4390</v>
      </c>
      <c r="AI77" s="74">
        <v>4423.5</v>
      </c>
      <c r="AJ77" s="74">
        <v>129075.538375</v>
      </c>
    </row>
    <row r="78" spans="1:36" x14ac:dyDescent="0.3">
      <c r="A78" s="1"/>
      <c r="B78" s="72" t="s">
        <v>520</v>
      </c>
      <c r="C78" s="72" t="s">
        <v>881</v>
      </c>
      <c r="D78" s="72" t="s">
        <v>63</v>
      </c>
      <c r="E78" s="73" t="s">
        <v>476</v>
      </c>
      <c r="F78" s="74">
        <v>245.55</v>
      </c>
      <c r="G78" s="74">
        <v>252</v>
      </c>
      <c r="H78" s="74">
        <v>252</v>
      </c>
      <c r="I78" s="74">
        <v>252</v>
      </c>
      <c r="J78" s="74">
        <v>245.85</v>
      </c>
      <c r="K78" s="74">
        <v>223.7</v>
      </c>
      <c r="L78" s="74">
        <v>206.85</v>
      </c>
      <c r="M78" s="74">
        <v>196.5</v>
      </c>
      <c r="N78" s="74">
        <v>187.8</v>
      </c>
      <c r="O78" s="74">
        <v>177.4</v>
      </c>
      <c r="P78" s="74">
        <v>168.8</v>
      </c>
      <c r="Q78" s="74">
        <v>157.30000000000001</v>
      </c>
      <c r="R78" s="74">
        <v>158.25</v>
      </c>
      <c r="S78" s="74">
        <v>152.19999999999999</v>
      </c>
      <c r="T78" s="74">
        <v>146.25</v>
      </c>
      <c r="U78" s="74">
        <v>139.94999999999999</v>
      </c>
      <c r="V78" s="74">
        <v>134.80000000000001</v>
      </c>
      <c r="W78" s="74">
        <v>238.85</v>
      </c>
      <c r="X78" s="74">
        <v>237.85</v>
      </c>
      <c r="Y78" s="74">
        <v>225.19149999999999</v>
      </c>
      <c r="Z78" s="74">
        <v>170.25</v>
      </c>
      <c r="AA78" s="74">
        <v>138.69999999999999</v>
      </c>
      <c r="AB78" s="74">
        <v>131.69999999999999</v>
      </c>
      <c r="AC78" s="74">
        <v>125.3</v>
      </c>
      <c r="AD78" s="74">
        <v>121.05</v>
      </c>
      <c r="AE78" s="74">
        <v>120.65</v>
      </c>
      <c r="AF78" s="74">
        <v>141.5</v>
      </c>
      <c r="AG78" s="74">
        <v>194.5</v>
      </c>
      <c r="AH78" s="74">
        <v>248.35</v>
      </c>
      <c r="AI78" s="74">
        <v>252</v>
      </c>
      <c r="AJ78" s="74">
        <v>5643.0915000000005</v>
      </c>
    </row>
    <row r="79" spans="1:36" x14ac:dyDescent="0.3">
      <c r="A79" s="1"/>
      <c r="B79" s="72" t="s">
        <v>520</v>
      </c>
      <c r="C79" s="72" t="s">
        <v>882</v>
      </c>
      <c r="D79" s="72" t="s">
        <v>63</v>
      </c>
      <c r="E79" s="73" t="s">
        <v>476</v>
      </c>
      <c r="F79" s="74">
        <v>113.7</v>
      </c>
      <c r="G79" s="74">
        <v>140.6</v>
      </c>
      <c r="H79" s="74">
        <v>113.3</v>
      </c>
      <c r="I79" s="74">
        <v>86.1</v>
      </c>
      <c r="J79" s="74">
        <v>74.650000000000006</v>
      </c>
      <c r="K79" s="74">
        <v>68.7</v>
      </c>
      <c r="L79" s="74">
        <v>65.95</v>
      </c>
      <c r="M79" s="74">
        <v>63.4</v>
      </c>
      <c r="N79" s="74">
        <v>60.8</v>
      </c>
      <c r="O79" s="74">
        <v>60</v>
      </c>
      <c r="P79" s="74">
        <v>58.85</v>
      </c>
      <c r="Q79" s="74">
        <v>57.65</v>
      </c>
      <c r="R79" s="74">
        <v>56.7</v>
      </c>
      <c r="S79" s="74">
        <v>55.2</v>
      </c>
      <c r="T79" s="74">
        <v>54.55</v>
      </c>
      <c r="U79" s="74">
        <v>52.8</v>
      </c>
      <c r="V79" s="74">
        <v>52.8</v>
      </c>
      <c r="W79" s="74">
        <v>78.900000000000006</v>
      </c>
      <c r="X79" s="74">
        <v>70.5</v>
      </c>
      <c r="Y79" s="74">
        <v>56.531999999999996</v>
      </c>
      <c r="Z79" s="74">
        <v>47.15</v>
      </c>
      <c r="AA79" s="74">
        <v>47.75</v>
      </c>
      <c r="AB79" s="74">
        <v>48.2</v>
      </c>
      <c r="AC79" s="74">
        <v>48</v>
      </c>
      <c r="AD79" s="74">
        <v>48</v>
      </c>
      <c r="AE79" s="74">
        <v>51.25</v>
      </c>
      <c r="AF79" s="74">
        <v>57.5</v>
      </c>
      <c r="AG79" s="74">
        <v>68.349999999999994</v>
      </c>
      <c r="AH79" s="74">
        <v>101.5</v>
      </c>
      <c r="AI79" s="74">
        <v>103.2</v>
      </c>
      <c r="AJ79" s="74">
        <v>2062.5819999999999</v>
      </c>
    </row>
    <row r="80" spans="1:36" x14ac:dyDescent="0.3">
      <c r="A80" s="1"/>
      <c r="B80" s="72" t="s">
        <v>521</v>
      </c>
      <c r="C80" s="72" t="s">
        <v>883</v>
      </c>
      <c r="D80" s="72" t="s">
        <v>63</v>
      </c>
      <c r="E80" s="73" t="s">
        <v>476</v>
      </c>
      <c r="F80" s="74">
        <v>142.1</v>
      </c>
      <c r="G80" s="74">
        <v>135.19999999999999</v>
      </c>
      <c r="H80" s="74">
        <v>130.30000000000001</v>
      </c>
      <c r="I80" s="74">
        <v>124.55</v>
      </c>
      <c r="J80" s="74">
        <v>120.95</v>
      </c>
      <c r="K80" s="74">
        <v>117.25</v>
      </c>
      <c r="L80" s="74">
        <v>114.3</v>
      </c>
      <c r="M80" s="74">
        <v>111.2</v>
      </c>
      <c r="N80" s="74">
        <v>109.6</v>
      </c>
      <c r="O80" s="74">
        <v>107.05</v>
      </c>
      <c r="P80" s="74">
        <v>104.5</v>
      </c>
      <c r="Q80" s="74">
        <v>104.7</v>
      </c>
      <c r="R80" s="74">
        <v>102.4</v>
      </c>
      <c r="S80" s="74">
        <v>99.3</v>
      </c>
      <c r="T80" s="74">
        <v>97.2</v>
      </c>
      <c r="U80" s="74">
        <v>96.3</v>
      </c>
      <c r="V80" s="74">
        <v>117.8</v>
      </c>
      <c r="W80" s="74">
        <v>122.9</v>
      </c>
      <c r="X80" s="74">
        <v>119.15</v>
      </c>
      <c r="Y80" s="74">
        <v>112.05</v>
      </c>
      <c r="Z80" s="74">
        <v>101.95</v>
      </c>
      <c r="AA80" s="74">
        <v>96.05</v>
      </c>
      <c r="AB80" s="74">
        <v>92.1</v>
      </c>
      <c r="AC80" s="74">
        <v>91.3</v>
      </c>
      <c r="AD80" s="74">
        <v>89.4</v>
      </c>
      <c r="AE80" s="74">
        <v>87.3</v>
      </c>
      <c r="AF80" s="74">
        <v>89.65</v>
      </c>
      <c r="AG80" s="74">
        <v>87.5</v>
      </c>
      <c r="AH80" s="74">
        <v>94.4</v>
      </c>
      <c r="AI80" s="74">
        <v>102.3</v>
      </c>
      <c r="AJ80" s="74">
        <v>3220.75</v>
      </c>
    </row>
    <row r="81" spans="1:36" x14ac:dyDescent="0.3">
      <c r="A81" s="1"/>
      <c r="B81" s="72" t="s">
        <v>521</v>
      </c>
      <c r="C81" s="72" t="s">
        <v>884</v>
      </c>
      <c r="D81" s="72" t="s">
        <v>63</v>
      </c>
      <c r="E81" s="73" t="s">
        <v>476</v>
      </c>
      <c r="F81" s="74">
        <v>154.69999999999999</v>
      </c>
      <c r="G81" s="74">
        <v>147.75</v>
      </c>
      <c r="H81" s="74">
        <v>142.94999999999999</v>
      </c>
      <c r="I81" s="74">
        <v>134.15</v>
      </c>
      <c r="J81" s="74">
        <v>133.25</v>
      </c>
      <c r="K81" s="74">
        <v>129.6</v>
      </c>
      <c r="L81" s="74">
        <v>126.7</v>
      </c>
      <c r="M81" s="74">
        <v>122.45</v>
      </c>
      <c r="N81" s="74">
        <v>122.1</v>
      </c>
      <c r="O81" s="74">
        <v>118.55</v>
      </c>
      <c r="P81" s="74">
        <v>117.7</v>
      </c>
      <c r="Q81" s="74">
        <v>116.4</v>
      </c>
      <c r="R81" s="74">
        <v>117.8</v>
      </c>
      <c r="S81" s="74">
        <v>111.6</v>
      </c>
      <c r="T81" s="74">
        <v>110.4</v>
      </c>
      <c r="U81" s="74">
        <v>108.65</v>
      </c>
      <c r="V81" s="74">
        <v>130.30000000000001</v>
      </c>
      <c r="W81" s="74">
        <v>135.4</v>
      </c>
      <c r="X81" s="74">
        <v>129.35</v>
      </c>
      <c r="Y81" s="74">
        <v>124</v>
      </c>
      <c r="Z81" s="74">
        <v>114.6</v>
      </c>
      <c r="AA81" s="74">
        <v>107.85</v>
      </c>
      <c r="AB81" s="74">
        <v>101.85</v>
      </c>
      <c r="AC81" s="74">
        <v>103.2</v>
      </c>
      <c r="AD81" s="74">
        <v>101.4</v>
      </c>
      <c r="AE81" s="74">
        <v>98.9</v>
      </c>
      <c r="AF81" s="74">
        <v>100.6</v>
      </c>
      <c r="AG81" s="74">
        <v>98.2</v>
      </c>
      <c r="AH81" s="74">
        <v>105.95</v>
      </c>
      <c r="AI81" s="74">
        <v>113.25</v>
      </c>
      <c r="AJ81" s="74">
        <v>3579.6</v>
      </c>
    </row>
    <row r="82" spans="1:36" x14ac:dyDescent="0.3">
      <c r="A82" s="1"/>
      <c r="B82" s="72" t="s">
        <v>521</v>
      </c>
      <c r="C82" s="72" t="s">
        <v>885</v>
      </c>
      <c r="D82" s="72" t="s">
        <v>63</v>
      </c>
      <c r="E82" s="73" t="s">
        <v>476</v>
      </c>
      <c r="F82" s="74">
        <v>156.69999999999999</v>
      </c>
      <c r="G82" s="74">
        <v>141.80000000000001</v>
      </c>
      <c r="H82" s="74">
        <v>142.55000000000001</v>
      </c>
      <c r="I82" s="74">
        <v>134.5</v>
      </c>
      <c r="J82" s="74">
        <v>133.44999999999999</v>
      </c>
      <c r="K82" s="74">
        <v>129.69999999999999</v>
      </c>
      <c r="L82" s="74">
        <v>127.7</v>
      </c>
      <c r="M82" s="74">
        <v>123.4</v>
      </c>
      <c r="N82" s="74">
        <v>122.85</v>
      </c>
      <c r="O82" s="74">
        <v>114.6</v>
      </c>
      <c r="P82" s="74">
        <v>119.75</v>
      </c>
      <c r="Q82" s="74">
        <v>117.45</v>
      </c>
      <c r="R82" s="74">
        <v>117.7</v>
      </c>
      <c r="S82" s="74">
        <v>114</v>
      </c>
      <c r="T82" s="74">
        <v>109</v>
      </c>
      <c r="U82" s="74">
        <v>98.65</v>
      </c>
      <c r="V82" s="74">
        <v>126.5</v>
      </c>
      <c r="W82" s="74">
        <v>132.55000000000001</v>
      </c>
      <c r="X82" s="74">
        <v>126.5</v>
      </c>
      <c r="Y82" s="74">
        <v>127.45</v>
      </c>
      <c r="Z82" s="74">
        <v>114.3</v>
      </c>
      <c r="AA82" s="74">
        <v>104.15</v>
      </c>
      <c r="AB82" s="74">
        <v>98.95</v>
      </c>
      <c r="AC82" s="74">
        <v>99.5</v>
      </c>
      <c r="AD82" s="74">
        <v>98.15</v>
      </c>
      <c r="AE82" s="74">
        <v>100.6</v>
      </c>
      <c r="AF82" s="74">
        <v>104.8</v>
      </c>
      <c r="AG82" s="74">
        <v>101.7</v>
      </c>
      <c r="AH82" s="74">
        <v>108.55</v>
      </c>
      <c r="AI82" s="74">
        <v>116.55</v>
      </c>
      <c r="AJ82" s="74">
        <v>3564.05</v>
      </c>
    </row>
    <row r="83" spans="1:36" x14ac:dyDescent="0.3">
      <c r="A83" s="1"/>
      <c r="B83" s="72" t="s">
        <v>521</v>
      </c>
      <c r="C83" s="72" t="s">
        <v>886</v>
      </c>
      <c r="D83" s="72" t="s">
        <v>63</v>
      </c>
      <c r="E83" s="73" t="s">
        <v>476</v>
      </c>
      <c r="F83" s="74">
        <v>202.1</v>
      </c>
      <c r="G83" s="74">
        <v>201.35</v>
      </c>
      <c r="H83" s="74">
        <v>180.15</v>
      </c>
      <c r="I83" s="74">
        <v>189</v>
      </c>
      <c r="J83" s="74">
        <v>175.2</v>
      </c>
      <c r="K83" s="74">
        <v>172.65</v>
      </c>
      <c r="L83" s="74">
        <v>176.2</v>
      </c>
      <c r="M83" s="74">
        <v>184.15</v>
      </c>
      <c r="N83" s="74">
        <v>178.45</v>
      </c>
      <c r="O83" s="74">
        <v>178.35</v>
      </c>
      <c r="P83" s="74">
        <v>183.85</v>
      </c>
      <c r="Q83" s="74">
        <v>178.65</v>
      </c>
      <c r="R83" s="74">
        <v>187.15</v>
      </c>
      <c r="S83" s="74">
        <v>191.15</v>
      </c>
      <c r="T83" s="74">
        <v>179.75</v>
      </c>
      <c r="U83" s="74"/>
      <c r="V83" s="74"/>
      <c r="W83" s="74"/>
      <c r="X83" s="74">
        <v>21.4</v>
      </c>
      <c r="Y83" s="74">
        <v>177.25</v>
      </c>
      <c r="Z83" s="74">
        <v>211.65</v>
      </c>
      <c r="AA83" s="74">
        <v>215.95</v>
      </c>
      <c r="AB83" s="74">
        <v>205.85</v>
      </c>
      <c r="AC83" s="74">
        <v>209.6</v>
      </c>
      <c r="AD83" s="74">
        <v>190.7</v>
      </c>
      <c r="AE83" s="74">
        <v>186.2</v>
      </c>
      <c r="AF83" s="74">
        <v>190.55</v>
      </c>
      <c r="AG83" s="74">
        <v>193.75</v>
      </c>
      <c r="AH83" s="74">
        <v>173.95</v>
      </c>
      <c r="AI83" s="74">
        <v>187.4</v>
      </c>
      <c r="AJ83" s="74">
        <v>4922.3999999999996</v>
      </c>
    </row>
    <row r="84" spans="1:36" x14ac:dyDescent="0.3">
      <c r="A84" s="1"/>
      <c r="B84" s="72" t="s">
        <v>23</v>
      </c>
      <c r="C84" s="72" t="s">
        <v>1024</v>
      </c>
      <c r="D84" s="72" t="s">
        <v>26</v>
      </c>
      <c r="E84" s="73" t="s">
        <v>477</v>
      </c>
      <c r="F84" s="74">
        <v>1026.8</v>
      </c>
      <c r="G84" s="74">
        <v>1034.95</v>
      </c>
      <c r="H84" s="74">
        <v>1023.95</v>
      </c>
      <c r="I84" s="74">
        <v>880.19</v>
      </c>
      <c r="J84" s="74">
        <v>56.45</v>
      </c>
      <c r="K84" s="74"/>
      <c r="L84" s="74"/>
      <c r="M84" s="74"/>
      <c r="N84" s="74"/>
      <c r="O84" s="74"/>
      <c r="P84" s="74"/>
      <c r="Q84" s="74"/>
      <c r="R84" s="74"/>
      <c r="S84" s="74">
        <v>103.88</v>
      </c>
      <c r="T84" s="74">
        <v>390</v>
      </c>
      <c r="U84" s="74">
        <v>832.95</v>
      </c>
      <c r="V84" s="74">
        <v>805.13430000000005</v>
      </c>
      <c r="W84" s="74">
        <v>856.6</v>
      </c>
      <c r="X84" s="74">
        <v>856.8</v>
      </c>
      <c r="Y84" s="74">
        <v>862.3</v>
      </c>
      <c r="Z84" s="74">
        <v>885.05</v>
      </c>
      <c r="AA84" s="74">
        <v>888.1</v>
      </c>
      <c r="AB84" s="74">
        <v>876.83</v>
      </c>
      <c r="AC84" s="74">
        <v>856.92150000000004</v>
      </c>
      <c r="AD84" s="74">
        <v>865.7</v>
      </c>
      <c r="AE84" s="74">
        <v>868.75</v>
      </c>
      <c r="AF84" s="74">
        <v>879.04</v>
      </c>
      <c r="AG84" s="74">
        <v>876.58500000000004</v>
      </c>
      <c r="AH84" s="74">
        <v>870.45</v>
      </c>
      <c r="AI84" s="74">
        <v>473.9</v>
      </c>
      <c r="AJ84" s="74">
        <v>17071.3308</v>
      </c>
    </row>
    <row r="85" spans="1:36" x14ac:dyDescent="0.3">
      <c r="A85" s="1"/>
      <c r="B85" s="72" t="s">
        <v>23</v>
      </c>
      <c r="C85" s="72" t="s">
        <v>1024</v>
      </c>
      <c r="D85" s="72" t="s">
        <v>1025</v>
      </c>
      <c r="E85" s="73" t="s">
        <v>477</v>
      </c>
      <c r="F85" s="74">
        <v>807.7</v>
      </c>
      <c r="G85" s="74">
        <v>840.5</v>
      </c>
      <c r="H85" s="74">
        <v>841.85</v>
      </c>
      <c r="I85" s="74">
        <v>707.58500000000004</v>
      </c>
      <c r="J85" s="74"/>
      <c r="K85" s="74"/>
      <c r="L85" s="74"/>
      <c r="M85" s="74"/>
      <c r="N85" s="74"/>
      <c r="O85" s="74"/>
      <c r="P85" s="74"/>
      <c r="Q85" s="74"/>
      <c r="R85" s="74"/>
      <c r="S85" s="74"/>
      <c r="T85" s="74"/>
      <c r="U85" s="74">
        <v>35</v>
      </c>
      <c r="V85" s="74">
        <v>434.74265000000003</v>
      </c>
      <c r="W85" s="74">
        <v>618</v>
      </c>
      <c r="X85" s="74">
        <v>607.54999999999995</v>
      </c>
      <c r="Y85" s="74">
        <v>609</v>
      </c>
      <c r="Z85" s="74">
        <v>646.6</v>
      </c>
      <c r="AA85" s="74">
        <v>665.6</v>
      </c>
      <c r="AB85" s="74">
        <v>644.64</v>
      </c>
      <c r="AC85" s="74">
        <v>612.01499999999999</v>
      </c>
      <c r="AD85" s="74">
        <v>611.65</v>
      </c>
      <c r="AE85" s="74">
        <v>549.1</v>
      </c>
      <c r="AF85" s="74">
        <v>690.32</v>
      </c>
      <c r="AG85" s="74">
        <v>695.2</v>
      </c>
      <c r="AH85" s="74">
        <v>686</v>
      </c>
      <c r="AI85" s="74">
        <v>715.3</v>
      </c>
      <c r="AJ85" s="74">
        <v>12018.352650000001</v>
      </c>
    </row>
    <row r="86" spans="1:36" x14ac:dyDescent="0.3">
      <c r="A86" s="1"/>
      <c r="B86" s="72" t="s">
        <v>496</v>
      </c>
      <c r="C86" s="72" t="s">
        <v>1026</v>
      </c>
      <c r="D86" s="72" t="s">
        <v>1026</v>
      </c>
      <c r="E86" s="73" t="s">
        <v>478</v>
      </c>
      <c r="F86" s="74">
        <v>492.05</v>
      </c>
      <c r="G86" s="74">
        <v>559.35</v>
      </c>
      <c r="H86" s="74">
        <v>561.70000000000005</v>
      </c>
      <c r="I86" s="74">
        <v>555.35</v>
      </c>
      <c r="J86" s="74">
        <v>566.4</v>
      </c>
      <c r="K86" s="74">
        <v>571.15</v>
      </c>
      <c r="L86" s="74">
        <v>452.65</v>
      </c>
      <c r="M86" s="74">
        <v>457.5</v>
      </c>
      <c r="N86" s="74">
        <v>578.95000000000005</v>
      </c>
      <c r="O86" s="74">
        <v>586.54999999999995</v>
      </c>
      <c r="P86" s="74">
        <v>574.85</v>
      </c>
      <c r="Q86" s="74">
        <v>566.29999999999995</v>
      </c>
      <c r="R86" s="74">
        <v>568.54999999999995</v>
      </c>
      <c r="S86" s="74">
        <v>577.25</v>
      </c>
      <c r="T86" s="74">
        <v>584.65</v>
      </c>
      <c r="U86" s="74">
        <v>592.4</v>
      </c>
      <c r="V86" s="74">
        <v>583</v>
      </c>
      <c r="W86" s="74">
        <v>479.25</v>
      </c>
      <c r="X86" s="74">
        <v>587.1</v>
      </c>
      <c r="Y86" s="74">
        <v>587.4</v>
      </c>
      <c r="Z86" s="74">
        <v>590.70000000000005</v>
      </c>
      <c r="AA86" s="74">
        <v>596.95000000000005</v>
      </c>
      <c r="AB86" s="74">
        <v>597.4</v>
      </c>
      <c r="AC86" s="74">
        <v>601.79999999999995</v>
      </c>
      <c r="AD86" s="74">
        <v>600.54999999999995</v>
      </c>
      <c r="AE86" s="74">
        <v>598.85</v>
      </c>
      <c r="AF86" s="74">
        <v>608.04999999999995</v>
      </c>
      <c r="AG86" s="74">
        <v>579.54999999999995</v>
      </c>
      <c r="AH86" s="74">
        <v>553.04999999999995</v>
      </c>
      <c r="AI86" s="74">
        <v>607.04999999999995</v>
      </c>
      <c r="AJ86" s="74">
        <v>17016.349999999999</v>
      </c>
    </row>
    <row r="87" spans="1:36" x14ac:dyDescent="0.3">
      <c r="A87" s="1"/>
      <c r="B87" s="72" t="s">
        <v>522</v>
      </c>
      <c r="C87" s="72" t="s">
        <v>1027</v>
      </c>
      <c r="D87" s="72" t="s">
        <v>63</v>
      </c>
      <c r="E87" s="73" t="s">
        <v>479</v>
      </c>
      <c r="F87" s="74">
        <v>245.8</v>
      </c>
      <c r="G87" s="74">
        <v>312</v>
      </c>
      <c r="H87" s="74">
        <v>403.65</v>
      </c>
      <c r="I87" s="74">
        <v>249.85</v>
      </c>
      <c r="J87" s="74">
        <v>276</v>
      </c>
      <c r="K87" s="74">
        <v>334.15</v>
      </c>
      <c r="L87" s="74">
        <v>343.15</v>
      </c>
      <c r="M87" s="74">
        <v>277</v>
      </c>
      <c r="N87" s="74">
        <v>207.8</v>
      </c>
      <c r="O87" s="74">
        <v>266.39999999999998</v>
      </c>
      <c r="P87" s="74">
        <v>276</v>
      </c>
      <c r="Q87" s="74">
        <v>52.25</v>
      </c>
      <c r="R87" s="74">
        <v>13.55</v>
      </c>
      <c r="S87" s="74">
        <v>311.95</v>
      </c>
      <c r="T87" s="74">
        <v>134</v>
      </c>
      <c r="U87" s="74">
        <v>82.25</v>
      </c>
      <c r="V87" s="74">
        <v>382.05</v>
      </c>
      <c r="W87" s="74">
        <v>381.75</v>
      </c>
      <c r="X87" s="74">
        <v>339.9</v>
      </c>
      <c r="Y87" s="74">
        <v>238.6</v>
      </c>
      <c r="Z87" s="74">
        <v>276.25</v>
      </c>
      <c r="AA87" s="74">
        <v>288.60000000000002</v>
      </c>
      <c r="AB87" s="74">
        <v>330.3</v>
      </c>
      <c r="AC87" s="74">
        <v>296.05</v>
      </c>
      <c r="AD87" s="74">
        <v>277.75</v>
      </c>
      <c r="AE87" s="74">
        <v>215.2</v>
      </c>
      <c r="AF87" s="74">
        <v>275.60000000000002</v>
      </c>
      <c r="AG87" s="74">
        <v>336.4</v>
      </c>
      <c r="AH87" s="74">
        <v>300.7</v>
      </c>
      <c r="AI87" s="74">
        <v>275.45</v>
      </c>
      <c r="AJ87" s="74">
        <v>8000.4</v>
      </c>
    </row>
    <row r="88" spans="1:36" x14ac:dyDescent="0.3">
      <c r="A88" s="1"/>
      <c r="B88" s="72" t="s">
        <v>497</v>
      </c>
      <c r="C88" s="72" t="s">
        <v>1028</v>
      </c>
      <c r="D88" s="72" t="s">
        <v>63</v>
      </c>
      <c r="E88" s="73" t="s">
        <v>479</v>
      </c>
      <c r="F88" s="74">
        <v>328.75</v>
      </c>
      <c r="G88" s="74">
        <v>363.55</v>
      </c>
      <c r="H88" s="74">
        <v>422.95</v>
      </c>
      <c r="I88" s="74">
        <v>334.35</v>
      </c>
      <c r="J88" s="74">
        <v>362.6</v>
      </c>
      <c r="K88" s="74">
        <v>400.4</v>
      </c>
      <c r="L88" s="74">
        <v>399.55</v>
      </c>
      <c r="M88" s="74">
        <v>341.95</v>
      </c>
      <c r="N88" s="74">
        <v>285.39999999999998</v>
      </c>
      <c r="O88" s="74">
        <v>350.15</v>
      </c>
      <c r="P88" s="74">
        <v>358</v>
      </c>
      <c r="Q88" s="74">
        <v>85.2</v>
      </c>
      <c r="R88" s="74">
        <v>13.55</v>
      </c>
      <c r="S88" s="74">
        <v>334.15</v>
      </c>
      <c r="T88" s="74">
        <v>85.1</v>
      </c>
      <c r="U88" s="74">
        <v>73.25</v>
      </c>
      <c r="V88" s="74">
        <v>400.25</v>
      </c>
      <c r="W88" s="74">
        <v>424.7</v>
      </c>
      <c r="X88" s="74">
        <v>379.95</v>
      </c>
      <c r="Y88" s="74">
        <v>290.8</v>
      </c>
      <c r="Z88" s="74">
        <v>340.25</v>
      </c>
      <c r="AA88" s="74">
        <v>356</v>
      </c>
      <c r="AB88" s="74">
        <v>382.2</v>
      </c>
      <c r="AC88" s="74">
        <v>348.4</v>
      </c>
      <c r="AD88" s="74">
        <v>328.4</v>
      </c>
      <c r="AE88" s="74">
        <v>267.85000000000002</v>
      </c>
      <c r="AF88" s="74">
        <v>341.15</v>
      </c>
      <c r="AG88" s="74">
        <v>382.3</v>
      </c>
      <c r="AH88" s="74">
        <v>355.2</v>
      </c>
      <c r="AI88" s="74">
        <v>335.6</v>
      </c>
      <c r="AJ88" s="74">
        <v>9471.9500000000007</v>
      </c>
    </row>
    <row r="89" spans="1:36" x14ac:dyDescent="0.3">
      <c r="A89" s="1"/>
      <c r="B89" s="72" t="s">
        <v>505</v>
      </c>
      <c r="C89" s="72" t="s">
        <v>887</v>
      </c>
      <c r="D89" s="72" t="s">
        <v>984</v>
      </c>
      <c r="E89" s="73" t="s">
        <v>476</v>
      </c>
      <c r="F89" s="74">
        <v>83.65</v>
      </c>
      <c r="G89" s="74">
        <v>79.099999999999994</v>
      </c>
      <c r="H89" s="74">
        <v>78.400000000000006</v>
      </c>
      <c r="I89" s="74">
        <v>80.05</v>
      </c>
      <c r="J89" s="74">
        <v>80</v>
      </c>
      <c r="K89" s="74">
        <v>80.75</v>
      </c>
      <c r="L89" s="74">
        <v>82</v>
      </c>
      <c r="M89" s="74">
        <v>82.75</v>
      </c>
      <c r="N89" s="74">
        <v>79.849999999999994</v>
      </c>
      <c r="O89" s="74">
        <v>79.8</v>
      </c>
      <c r="P89" s="74">
        <v>78.75</v>
      </c>
      <c r="Q89" s="74">
        <v>79</v>
      </c>
      <c r="R89" s="74">
        <v>80.400000000000006</v>
      </c>
      <c r="S89" s="74">
        <v>80.55</v>
      </c>
      <c r="T89" s="74">
        <v>80.45</v>
      </c>
      <c r="U89" s="74">
        <v>81</v>
      </c>
      <c r="V89" s="74">
        <v>79.7</v>
      </c>
      <c r="W89" s="74">
        <v>78.3</v>
      </c>
      <c r="X89" s="74">
        <v>78.95</v>
      </c>
      <c r="Y89" s="74">
        <v>79.2</v>
      </c>
      <c r="Z89" s="74">
        <v>78.5</v>
      </c>
      <c r="AA89" s="74">
        <v>78.349999999999994</v>
      </c>
      <c r="AB89" s="74">
        <v>81.900000000000006</v>
      </c>
      <c r="AC89" s="74">
        <v>83.35</v>
      </c>
      <c r="AD89" s="74">
        <v>81.5</v>
      </c>
      <c r="AE89" s="74">
        <v>80.55</v>
      </c>
      <c r="AF89" s="74">
        <v>80.099999999999994</v>
      </c>
      <c r="AG89" s="74">
        <v>79.849999999999994</v>
      </c>
      <c r="AH89" s="74">
        <v>80.849999999999994</v>
      </c>
      <c r="AI89" s="74">
        <v>81.150000000000006</v>
      </c>
      <c r="AJ89" s="74">
        <v>2408.75</v>
      </c>
    </row>
    <row r="90" spans="1:36" x14ac:dyDescent="0.3">
      <c r="A90" s="1"/>
      <c r="B90" s="72" t="s">
        <v>487</v>
      </c>
      <c r="C90" s="72" t="s">
        <v>888</v>
      </c>
      <c r="D90" s="72" t="s">
        <v>63</v>
      </c>
      <c r="E90" s="73" t="s">
        <v>476</v>
      </c>
      <c r="F90" s="74">
        <v>440.7</v>
      </c>
      <c r="G90" s="74">
        <v>437.5</v>
      </c>
      <c r="H90" s="74">
        <v>433.85</v>
      </c>
      <c r="I90" s="74">
        <v>431.85</v>
      </c>
      <c r="J90" s="74">
        <v>429.35</v>
      </c>
      <c r="K90" s="74">
        <v>429.2</v>
      </c>
      <c r="L90" s="74">
        <v>425.6</v>
      </c>
      <c r="M90" s="74">
        <v>424.4</v>
      </c>
      <c r="N90" s="74">
        <v>421.35</v>
      </c>
      <c r="O90" s="74">
        <v>401.4</v>
      </c>
      <c r="P90" s="74">
        <v>416.3</v>
      </c>
      <c r="Q90" s="74">
        <v>424.1</v>
      </c>
      <c r="R90" s="74">
        <v>441.5</v>
      </c>
      <c r="S90" s="74">
        <v>433.9</v>
      </c>
      <c r="T90" s="74">
        <v>440.85</v>
      </c>
      <c r="U90" s="74">
        <v>444.15</v>
      </c>
      <c r="V90" s="74">
        <v>445.35</v>
      </c>
      <c r="W90" s="74">
        <v>446.1</v>
      </c>
      <c r="X90" s="74">
        <v>446.16226</v>
      </c>
      <c r="Y90" s="74">
        <v>446.05</v>
      </c>
      <c r="Z90" s="74">
        <v>445.7</v>
      </c>
      <c r="AA90" s="74">
        <v>445.25</v>
      </c>
      <c r="AB90" s="74">
        <v>445.4</v>
      </c>
      <c r="AC90" s="74">
        <v>437.5</v>
      </c>
      <c r="AD90" s="74">
        <v>445.25</v>
      </c>
      <c r="AE90" s="74">
        <v>446.15</v>
      </c>
      <c r="AF90" s="74">
        <v>446.2</v>
      </c>
      <c r="AG90" s="74">
        <v>446.2</v>
      </c>
      <c r="AH90" s="74">
        <v>446.05</v>
      </c>
      <c r="AI90" s="74">
        <v>446.35</v>
      </c>
      <c r="AJ90" s="74">
        <v>13109.71226</v>
      </c>
    </row>
    <row r="91" spans="1:36" x14ac:dyDescent="0.3">
      <c r="A91" s="1"/>
      <c r="B91" s="72" t="s">
        <v>506</v>
      </c>
      <c r="C91" s="72" t="s">
        <v>889</v>
      </c>
      <c r="D91" s="72" t="s">
        <v>63</v>
      </c>
      <c r="E91" s="73" t="s">
        <v>476</v>
      </c>
      <c r="F91" s="74">
        <v>444</v>
      </c>
      <c r="G91" s="74">
        <v>444</v>
      </c>
      <c r="H91" s="74">
        <v>444</v>
      </c>
      <c r="I91" s="74">
        <v>444</v>
      </c>
      <c r="J91" s="74">
        <v>444</v>
      </c>
      <c r="K91" s="74">
        <v>444</v>
      </c>
      <c r="L91" s="74">
        <v>444</v>
      </c>
      <c r="M91" s="74">
        <v>444</v>
      </c>
      <c r="N91" s="74">
        <v>444</v>
      </c>
      <c r="O91" s="74">
        <v>443.3</v>
      </c>
      <c r="P91" s="74">
        <v>439.9</v>
      </c>
      <c r="Q91" s="74">
        <v>331.3</v>
      </c>
      <c r="R91" s="74">
        <v>441.6</v>
      </c>
      <c r="S91" s="74">
        <v>441.6</v>
      </c>
      <c r="T91" s="74">
        <v>441.6</v>
      </c>
      <c r="U91" s="74">
        <v>437.55</v>
      </c>
      <c r="V91" s="74">
        <v>435.4</v>
      </c>
      <c r="W91" s="74">
        <v>438.55</v>
      </c>
      <c r="X91" s="74">
        <v>441.6</v>
      </c>
      <c r="Y91" s="74">
        <v>441.6</v>
      </c>
      <c r="Z91" s="74">
        <v>435.5</v>
      </c>
      <c r="AA91" s="74">
        <v>432.05</v>
      </c>
      <c r="AB91" s="74">
        <v>436.15</v>
      </c>
      <c r="AC91" s="74">
        <v>439.25</v>
      </c>
      <c r="AD91" s="74">
        <v>444</v>
      </c>
      <c r="AE91" s="74">
        <v>444</v>
      </c>
      <c r="AF91" s="74">
        <v>444</v>
      </c>
      <c r="AG91" s="74">
        <v>442</v>
      </c>
      <c r="AH91" s="74">
        <v>441.6</v>
      </c>
      <c r="AI91" s="74">
        <v>441.6</v>
      </c>
      <c r="AJ91" s="74">
        <v>13130.15</v>
      </c>
    </row>
    <row r="92" spans="1:36" x14ac:dyDescent="0.3">
      <c r="A92" s="1"/>
      <c r="B92" s="72" t="s">
        <v>480</v>
      </c>
      <c r="C92" s="72" t="s">
        <v>890</v>
      </c>
      <c r="D92" s="72" t="s">
        <v>63</v>
      </c>
      <c r="E92" s="73" t="s">
        <v>476</v>
      </c>
      <c r="F92" s="74">
        <v>2406.3000000000002</v>
      </c>
      <c r="G92" s="74">
        <v>2325.4499999999998</v>
      </c>
      <c r="H92" s="74">
        <v>2320.9499999999998</v>
      </c>
      <c r="I92" s="74">
        <v>2321.5500000000002</v>
      </c>
      <c r="J92" s="74">
        <v>2370.8000000000002</v>
      </c>
      <c r="K92" s="74">
        <v>1902.5</v>
      </c>
      <c r="L92" s="74">
        <v>2153.8000000000002</v>
      </c>
      <c r="M92" s="74">
        <v>2086</v>
      </c>
      <c r="N92" s="74">
        <v>1894.9</v>
      </c>
      <c r="O92" s="74">
        <v>2056.1999999999998</v>
      </c>
      <c r="P92" s="74">
        <v>2014.7</v>
      </c>
      <c r="Q92" s="74">
        <v>1894</v>
      </c>
      <c r="R92" s="74">
        <v>1775.2</v>
      </c>
      <c r="S92" s="74">
        <v>1827.65</v>
      </c>
      <c r="T92" s="74">
        <v>1653.15</v>
      </c>
      <c r="U92" s="74">
        <v>1841.15</v>
      </c>
      <c r="V92" s="74">
        <v>1798.05</v>
      </c>
      <c r="W92" s="74">
        <v>1886.55</v>
      </c>
      <c r="X92" s="74">
        <v>1935.4</v>
      </c>
      <c r="Y92" s="74">
        <v>1869.85</v>
      </c>
      <c r="Z92" s="74">
        <v>1724.05</v>
      </c>
      <c r="AA92" s="74">
        <v>1689.65</v>
      </c>
      <c r="AB92" s="74">
        <v>1708.8</v>
      </c>
      <c r="AC92" s="74">
        <v>1778.5</v>
      </c>
      <c r="AD92" s="74">
        <v>1648</v>
      </c>
      <c r="AE92" s="74">
        <v>1777.3</v>
      </c>
      <c r="AF92" s="74">
        <v>1577.4</v>
      </c>
      <c r="AG92" s="74">
        <v>1752.2</v>
      </c>
      <c r="AH92" s="74">
        <v>1666.8</v>
      </c>
      <c r="AI92" s="74">
        <v>1969.8</v>
      </c>
      <c r="AJ92" s="74">
        <v>57626.65</v>
      </c>
    </row>
    <row r="93" spans="1:36" x14ac:dyDescent="0.3">
      <c r="A93" s="1"/>
      <c r="B93" s="72" t="s">
        <v>492</v>
      </c>
      <c r="C93" s="72" t="s">
        <v>1029</v>
      </c>
      <c r="D93" s="72" t="s">
        <v>63</v>
      </c>
      <c r="E93" s="73" t="s">
        <v>477</v>
      </c>
      <c r="F93" s="74"/>
      <c r="G93" s="74"/>
      <c r="H93" s="74"/>
      <c r="I93" s="74"/>
      <c r="J93" s="74"/>
      <c r="K93" s="74"/>
      <c r="L93" s="74"/>
      <c r="M93" s="74"/>
      <c r="N93" s="74">
        <v>0.9</v>
      </c>
      <c r="O93" s="74"/>
      <c r="P93" s="74"/>
      <c r="Q93" s="74"/>
      <c r="R93" s="74"/>
      <c r="S93" s="74"/>
      <c r="T93" s="74"/>
      <c r="U93" s="74"/>
      <c r="V93" s="74"/>
      <c r="W93" s="74"/>
      <c r="X93" s="74"/>
      <c r="Y93" s="74"/>
      <c r="Z93" s="74"/>
      <c r="AA93" s="74"/>
      <c r="AB93" s="74"/>
      <c r="AC93" s="74"/>
      <c r="AD93" s="74"/>
      <c r="AE93" s="74"/>
      <c r="AF93" s="74"/>
      <c r="AG93" s="74"/>
      <c r="AH93" s="74"/>
      <c r="AI93" s="74"/>
      <c r="AJ93" s="74">
        <v>0.9</v>
      </c>
    </row>
    <row r="94" spans="1:36" x14ac:dyDescent="0.3">
      <c r="A94" s="1"/>
      <c r="B94" s="72" t="s">
        <v>492</v>
      </c>
      <c r="C94" s="72" t="s">
        <v>1030</v>
      </c>
      <c r="D94" s="72" t="s">
        <v>63</v>
      </c>
      <c r="E94" s="73" t="s">
        <v>477</v>
      </c>
      <c r="F94" s="74">
        <v>1.65</v>
      </c>
      <c r="G94" s="74"/>
      <c r="H94" s="74"/>
      <c r="I94" s="74"/>
      <c r="J94" s="74"/>
      <c r="K94" s="74"/>
      <c r="L94" s="74"/>
      <c r="M94" s="74"/>
      <c r="N94" s="74"/>
      <c r="O94" s="74"/>
      <c r="P94" s="74"/>
      <c r="Q94" s="74"/>
      <c r="R94" s="74">
        <v>445.45</v>
      </c>
      <c r="S94" s="74"/>
      <c r="T94" s="74"/>
      <c r="U94" s="74"/>
      <c r="V94" s="74"/>
      <c r="W94" s="74"/>
      <c r="X94" s="74"/>
      <c r="Y94" s="74"/>
      <c r="Z94" s="74"/>
      <c r="AA94" s="74">
        <v>16.3</v>
      </c>
      <c r="AB94" s="74"/>
      <c r="AC94" s="74"/>
      <c r="AD94" s="74"/>
      <c r="AE94" s="74"/>
      <c r="AF94" s="74"/>
      <c r="AG94" s="74"/>
      <c r="AH94" s="74"/>
      <c r="AI94" s="74"/>
      <c r="AJ94" s="74">
        <v>463.4</v>
      </c>
    </row>
    <row r="95" spans="1:36" x14ac:dyDescent="0.3">
      <c r="A95" s="1"/>
      <c r="B95" s="72" t="s">
        <v>489</v>
      </c>
      <c r="C95" s="72" t="s">
        <v>891</v>
      </c>
      <c r="D95" s="72" t="s">
        <v>63</v>
      </c>
      <c r="E95" s="73" t="s">
        <v>476</v>
      </c>
      <c r="F95" s="74">
        <v>1814.3</v>
      </c>
      <c r="G95" s="74">
        <v>1789.25</v>
      </c>
      <c r="H95" s="74">
        <v>1755.55</v>
      </c>
      <c r="I95" s="74">
        <v>1759.55</v>
      </c>
      <c r="J95" s="74">
        <v>1758.45</v>
      </c>
      <c r="K95" s="74">
        <v>1716.15</v>
      </c>
      <c r="L95" s="74">
        <v>1678.5</v>
      </c>
      <c r="M95" s="74">
        <v>1608.05</v>
      </c>
      <c r="N95" s="74">
        <v>1576.35</v>
      </c>
      <c r="O95" s="74">
        <v>1549.5</v>
      </c>
      <c r="P95" s="74">
        <v>1520.35</v>
      </c>
      <c r="Q95" s="74">
        <v>1524.7</v>
      </c>
      <c r="R95" s="74">
        <v>1498.95</v>
      </c>
      <c r="S95" s="74">
        <v>1493.4</v>
      </c>
      <c r="T95" s="74">
        <v>1468.35</v>
      </c>
      <c r="U95" s="74">
        <v>1442</v>
      </c>
      <c r="V95" s="74">
        <v>1435.45</v>
      </c>
      <c r="W95" s="74">
        <v>1428.65</v>
      </c>
      <c r="X95" s="74">
        <v>1419.8</v>
      </c>
      <c r="Y95" s="74">
        <v>1414.8</v>
      </c>
      <c r="Z95" s="74">
        <v>1402.65</v>
      </c>
      <c r="AA95" s="74">
        <v>1367.45</v>
      </c>
      <c r="AB95" s="74">
        <v>1350.95</v>
      </c>
      <c r="AC95" s="74">
        <v>1346.7</v>
      </c>
      <c r="AD95" s="74">
        <v>1364.95</v>
      </c>
      <c r="AE95" s="74">
        <v>1359.6328000000001</v>
      </c>
      <c r="AF95" s="74">
        <v>1290.7</v>
      </c>
      <c r="AG95" s="74">
        <v>1362.95</v>
      </c>
      <c r="AH95" s="74">
        <v>1361.05</v>
      </c>
      <c r="AI95" s="74">
        <v>1362.65</v>
      </c>
      <c r="AJ95" s="74">
        <v>45221.782800000001</v>
      </c>
    </row>
    <row r="96" spans="1:36" x14ac:dyDescent="0.3">
      <c r="A96" s="1"/>
      <c r="B96" s="72" t="s">
        <v>493</v>
      </c>
      <c r="C96" s="72" t="s">
        <v>892</v>
      </c>
      <c r="D96" s="72" t="s">
        <v>63</v>
      </c>
      <c r="E96" s="73" t="s">
        <v>476</v>
      </c>
      <c r="F96" s="74">
        <v>34.5</v>
      </c>
      <c r="G96" s="74">
        <v>29.75</v>
      </c>
      <c r="H96" s="74">
        <v>29.75</v>
      </c>
      <c r="I96" s="74">
        <v>29.45</v>
      </c>
      <c r="J96" s="74">
        <v>30.1</v>
      </c>
      <c r="K96" s="74">
        <v>29.65</v>
      </c>
      <c r="L96" s="74">
        <v>30.5</v>
      </c>
      <c r="M96" s="74">
        <v>30.4</v>
      </c>
      <c r="N96" s="74">
        <v>28.8</v>
      </c>
      <c r="O96" s="74">
        <v>30.55</v>
      </c>
      <c r="P96" s="74">
        <v>30.05</v>
      </c>
      <c r="Q96" s="74">
        <v>28.8</v>
      </c>
      <c r="R96" s="74">
        <v>29.1</v>
      </c>
      <c r="S96" s="74">
        <v>28.8</v>
      </c>
      <c r="T96" s="74">
        <v>28.7</v>
      </c>
      <c r="U96" s="74">
        <v>27.7</v>
      </c>
      <c r="V96" s="74">
        <v>26.5</v>
      </c>
      <c r="W96" s="74">
        <v>24.2</v>
      </c>
      <c r="X96" s="74">
        <v>23.6</v>
      </c>
      <c r="Y96" s="74">
        <v>21.45</v>
      </c>
      <c r="Z96" s="74">
        <v>23.75</v>
      </c>
      <c r="AA96" s="74">
        <v>25.5</v>
      </c>
      <c r="AB96" s="74">
        <v>26.35</v>
      </c>
      <c r="AC96" s="74">
        <v>25.5</v>
      </c>
      <c r="AD96" s="74">
        <v>26.1</v>
      </c>
      <c r="AE96" s="74">
        <v>26.2</v>
      </c>
      <c r="AF96" s="74">
        <v>26.3</v>
      </c>
      <c r="AG96" s="74">
        <v>24</v>
      </c>
      <c r="AH96" s="74">
        <v>24</v>
      </c>
      <c r="AI96" s="74">
        <v>24</v>
      </c>
      <c r="AJ96" s="74">
        <v>824.05</v>
      </c>
    </row>
    <row r="97" spans="1:36" x14ac:dyDescent="0.3">
      <c r="A97" s="1"/>
      <c r="B97" s="72" t="s">
        <v>523</v>
      </c>
      <c r="C97" s="72" t="s">
        <v>1031</v>
      </c>
      <c r="D97" s="72" t="s">
        <v>63</v>
      </c>
      <c r="E97" s="73" t="s">
        <v>478</v>
      </c>
      <c r="F97" s="74">
        <v>1597.3</v>
      </c>
      <c r="G97" s="74">
        <v>1904.35</v>
      </c>
      <c r="H97" s="74">
        <v>1887.6</v>
      </c>
      <c r="I97" s="74">
        <v>1886.85</v>
      </c>
      <c r="J97" s="74">
        <v>1909.55</v>
      </c>
      <c r="K97" s="74">
        <v>1948.7</v>
      </c>
      <c r="L97" s="74">
        <v>1959.55</v>
      </c>
      <c r="M97" s="74">
        <v>1909.75</v>
      </c>
      <c r="N97" s="74">
        <v>1941.7</v>
      </c>
      <c r="O97" s="74">
        <v>1965.2</v>
      </c>
      <c r="P97" s="74">
        <v>1940</v>
      </c>
      <c r="Q97" s="74">
        <v>1917.25</v>
      </c>
      <c r="R97" s="74">
        <v>1931.3</v>
      </c>
      <c r="S97" s="74">
        <v>1974.9</v>
      </c>
      <c r="T97" s="74">
        <v>1990.05</v>
      </c>
      <c r="U97" s="74">
        <v>1983.65</v>
      </c>
      <c r="V97" s="74">
        <v>1959.35</v>
      </c>
      <c r="W97" s="74">
        <v>1605.9</v>
      </c>
      <c r="X97" s="74">
        <v>1974.2</v>
      </c>
      <c r="Y97" s="74">
        <v>1973.25</v>
      </c>
      <c r="Z97" s="74">
        <v>1979.95</v>
      </c>
      <c r="AA97" s="74">
        <v>107.8</v>
      </c>
      <c r="AB97" s="74">
        <v>1848.5</v>
      </c>
      <c r="AC97" s="74">
        <v>2015.85</v>
      </c>
      <c r="AD97" s="74">
        <v>2003.75</v>
      </c>
      <c r="AE97" s="74">
        <v>1998.4</v>
      </c>
      <c r="AF97" s="74">
        <v>2046.15</v>
      </c>
      <c r="AG97" s="74">
        <v>1860.2</v>
      </c>
      <c r="AH97" s="74">
        <v>1794.15</v>
      </c>
      <c r="AI97" s="74">
        <v>2026.25</v>
      </c>
      <c r="AJ97" s="74">
        <v>55841.4</v>
      </c>
    </row>
    <row r="98" spans="1:36" x14ac:dyDescent="0.3">
      <c r="A98" s="1"/>
      <c r="B98" s="72" t="s">
        <v>85</v>
      </c>
      <c r="C98" s="72" t="s">
        <v>893</v>
      </c>
      <c r="D98" s="72" t="s">
        <v>63</v>
      </c>
      <c r="E98" s="73" t="s">
        <v>476</v>
      </c>
      <c r="F98" s="74">
        <v>10774.75</v>
      </c>
      <c r="G98" s="74">
        <v>9516.15</v>
      </c>
      <c r="H98" s="74">
        <v>9537.2000000000007</v>
      </c>
      <c r="I98" s="74">
        <v>9202.7000000000007</v>
      </c>
      <c r="J98" s="74">
        <v>9620.7000000000007</v>
      </c>
      <c r="K98" s="74">
        <v>7140.65</v>
      </c>
      <c r="L98" s="74">
        <v>9066.0499999999993</v>
      </c>
      <c r="M98" s="74">
        <v>8791.2999999999993</v>
      </c>
      <c r="N98" s="74">
        <v>7296.65</v>
      </c>
      <c r="O98" s="74">
        <v>6824.55</v>
      </c>
      <c r="P98" s="74">
        <v>7960.05</v>
      </c>
      <c r="Q98" s="74">
        <v>8315.7000000000007</v>
      </c>
      <c r="R98" s="74">
        <v>7399.35</v>
      </c>
      <c r="S98" s="74">
        <v>7734.2</v>
      </c>
      <c r="T98" s="74">
        <v>6725.85</v>
      </c>
      <c r="U98" s="74">
        <v>6717.8</v>
      </c>
      <c r="V98" s="74">
        <v>7466</v>
      </c>
      <c r="W98" s="74">
        <v>7766.55</v>
      </c>
      <c r="X98" s="74">
        <v>6655.5</v>
      </c>
      <c r="Y98" s="74">
        <v>6636.9</v>
      </c>
      <c r="Z98" s="74">
        <v>7925.05</v>
      </c>
      <c r="AA98" s="74">
        <v>8142.85</v>
      </c>
      <c r="AB98" s="74">
        <v>6869.95</v>
      </c>
      <c r="AC98" s="74">
        <v>8318.65</v>
      </c>
      <c r="AD98" s="74">
        <v>7794.45</v>
      </c>
      <c r="AE98" s="74">
        <v>7540.25</v>
      </c>
      <c r="AF98" s="74">
        <v>4357.8</v>
      </c>
      <c r="AG98" s="74">
        <v>6671.25</v>
      </c>
      <c r="AH98" s="74">
        <v>7005.55</v>
      </c>
      <c r="AI98" s="74">
        <v>8821</v>
      </c>
      <c r="AJ98" s="74">
        <v>234595.4</v>
      </c>
    </row>
    <row r="99" spans="1:36" x14ac:dyDescent="0.3">
      <c r="A99" s="1"/>
      <c r="B99" s="72" t="s">
        <v>85</v>
      </c>
      <c r="C99" s="72" t="s">
        <v>89</v>
      </c>
      <c r="D99" s="72" t="s">
        <v>279</v>
      </c>
      <c r="E99" s="73" t="s">
        <v>477</v>
      </c>
      <c r="F99" s="74">
        <v>3800.5</v>
      </c>
      <c r="G99" s="74">
        <v>4078.25</v>
      </c>
      <c r="H99" s="74">
        <v>4318.55</v>
      </c>
      <c r="I99" s="74">
        <v>4329.25</v>
      </c>
      <c r="J99" s="74">
        <v>4102</v>
      </c>
      <c r="K99" s="74">
        <v>3439.75</v>
      </c>
      <c r="L99" s="74">
        <v>4100.3999999999996</v>
      </c>
      <c r="M99" s="74">
        <v>4306.1499999999996</v>
      </c>
      <c r="N99" s="74">
        <v>4336.45</v>
      </c>
      <c r="O99" s="74">
        <v>4253.8999999999996</v>
      </c>
      <c r="P99" s="74">
        <v>4308.6000000000004</v>
      </c>
      <c r="Q99" s="74">
        <v>4406.6499999999996</v>
      </c>
      <c r="R99" s="74">
        <v>3854.3</v>
      </c>
      <c r="S99" s="74">
        <v>4054.4</v>
      </c>
      <c r="T99" s="74">
        <v>3878.7</v>
      </c>
      <c r="U99" s="74">
        <v>3924.8</v>
      </c>
      <c r="V99" s="74">
        <v>4204.3500000000004</v>
      </c>
      <c r="W99" s="74">
        <v>4304.25</v>
      </c>
      <c r="X99" s="74">
        <v>4325.8</v>
      </c>
      <c r="Y99" s="74">
        <v>3493.65</v>
      </c>
      <c r="Z99" s="74">
        <v>4368.3500000000004</v>
      </c>
      <c r="AA99" s="74">
        <v>4493.7</v>
      </c>
      <c r="AB99" s="74">
        <v>4131.3500000000004</v>
      </c>
      <c r="AC99" s="74">
        <v>4465.45</v>
      </c>
      <c r="AD99" s="74">
        <v>4346.3</v>
      </c>
      <c r="AE99" s="74">
        <v>555.04999999999995</v>
      </c>
      <c r="AF99" s="74">
        <v>3829.05</v>
      </c>
      <c r="AG99" s="74">
        <v>3304.8</v>
      </c>
      <c r="AH99" s="74">
        <v>3988.4</v>
      </c>
      <c r="AI99" s="74">
        <v>4407.95</v>
      </c>
      <c r="AJ99" s="74">
        <v>119711.1</v>
      </c>
    </row>
    <row r="100" spans="1:36" x14ac:dyDescent="0.3">
      <c r="A100" s="1"/>
      <c r="B100" s="72" t="s">
        <v>85</v>
      </c>
      <c r="C100" s="72" t="s">
        <v>89</v>
      </c>
      <c r="D100" s="72" t="s">
        <v>1011</v>
      </c>
      <c r="E100" s="73" t="s">
        <v>477</v>
      </c>
      <c r="F100" s="74">
        <v>3838.85</v>
      </c>
      <c r="G100" s="74">
        <v>4136.05</v>
      </c>
      <c r="H100" s="74">
        <v>4496.3500000000004</v>
      </c>
      <c r="I100" s="74">
        <v>4499.8500000000004</v>
      </c>
      <c r="J100" s="74">
        <v>4211.3999999999996</v>
      </c>
      <c r="K100" s="74">
        <v>3464.05</v>
      </c>
      <c r="L100" s="74">
        <v>4176</v>
      </c>
      <c r="M100" s="74">
        <v>4459.3999999999996</v>
      </c>
      <c r="N100" s="74">
        <v>4538.3</v>
      </c>
      <c r="O100" s="74">
        <v>4406.3</v>
      </c>
      <c r="P100" s="74">
        <v>4449.95</v>
      </c>
      <c r="Q100" s="74">
        <v>4619.95</v>
      </c>
      <c r="R100" s="74">
        <v>3936.3</v>
      </c>
      <c r="S100" s="74">
        <v>4289.55</v>
      </c>
      <c r="T100" s="74">
        <v>4033.35</v>
      </c>
      <c r="U100" s="74">
        <v>4130.8500000000004</v>
      </c>
      <c r="V100" s="74">
        <v>4407.3</v>
      </c>
      <c r="W100" s="74">
        <v>4493.3999999999996</v>
      </c>
      <c r="X100" s="74">
        <v>4471.8999999999996</v>
      </c>
      <c r="Y100" s="74">
        <v>4134.25</v>
      </c>
      <c r="Z100" s="74">
        <v>4621.05</v>
      </c>
      <c r="AA100" s="74">
        <v>4957.6499999999996</v>
      </c>
      <c r="AB100" s="74">
        <v>4380.3500000000004</v>
      </c>
      <c r="AC100" s="74">
        <v>4888.2</v>
      </c>
      <c r="AD100" s="74">
        <v>4852.1000000000004</v>
      </c>
      <c r="AE100" s="74">
        <v>4243.8</v>
      </c>
      <c r="AF100" s="74">
        <v>4030.2</v>
      </c>
      <c r="AG100" s="74">
        <v>3366.6</v>
      </c>
      <c r="AH100" s="74">
        <v>4169.8500000000004</v>
      </c>
      <c r="AI100" s="74">
        <v>4797.6000000000004</v>
      </c>
      <c r="AJ100" s="74">
        <v>129500.75</v>
      </c>
    </row>
    <row r="101" spans="1:36" x14ac:dyDescent="0.3">
      <c r="A101" s="1"/>
      <c r="B101" s="72" t="s">
        <v>85</v>
      </c>
      <c r="C101" s="72" t="s">
        <v>89</v>
      </c>
      <c r="D101" s="72" t="s">
        <v>1012</v>
      </c>
      <c r="E101" s="73" t="s">
        <v>477</v>
      </c>
      <c r="F101" s="74">
        <v>3835.2</v>
      </c>
      <c r="G101" s="74">
        <v>4138.3500000000004</v>
      </c>
      <c r="H101" s="74">
        <v>4501.1000000000004</v>
      </c>
      <c r="I101" s="74">
        <v>4512.3999999999996</v>
      </c>
      <c r="J101" s="74">
        <v>4213.55</v>
      </c>
      <c r="K101" s="74">
        <v>3465.9</v>
      </c>
      <c r="L101" s="74">
        <v>4184.6000000000004</v>
      </c>
      <c r="M101" s="74">
        <v>4472.1499999999996</v>
      </c>
      <c r="N101" s="74">
        <v>4548.6499999999996</v>
      </c>
      <c r="O101" s="74">
        <v>4413.8999999999996</v>
      </c>
      <c r="P101" s="74">
        <v>4434.5</v>
      </c>
      <c r="Q101" s="74">
        <v>4677.8</v>
      </c>
      <c r="R101" s="74">
        <v>3949.8</v>
      </c>
      <c r="S101" s="74">
        <v>4335.2</v>
      </c>
      <c r="T101" s="74">
        <v>4053</v>
      </c>
      <c r="U101" s="74">
        <v>4142</v>
      </c>
      <c r="V101" s="74">
        <v>4423.7</v>
      </c>
      <c r="W101" s="74">
        <v>4488.8999999999996</v>
      </c>
      <c r="X101" s="74">
        <v>4475.5</v>
      </c>
      <c r="Y101" s="74">
        <v>3588.45</v>
      </c>
      <c r="Z101" s="74">
        <v>4414.6000000000004</v>
      </c>
      <c r="AA101" s="74">
        <v>5030.95</v>
      </c>
      <c r="AB101" s="74">
        <v>4396.6000000000004</v>
      </c>
      <c r="AC101" s="74">
        <v>4947.8999999999996</v>
      </c>
      <c r="AD101" s="74">
        <v>4906.95</v>
      </c>
      <c r="AE101" s="74">
        <v>4290.5</v>
      </c>
      <c r="AF101" s="74">
        <v>4047.65</v>
      </c>
      <c r="AG101" s="74">
        <v>3377.7</v>
      </c>
      <c r="AH101" s="74">
        <v>4192.6000000000004</v>
      </c>
      <c r="AI101" s="74">
        <v>4850.8500000000004</v>
      </c>
      <c r="AJ101" s="74">
        <v>129310.95</v>
      </c>
    </row>
    <row r="102" spans="1:36" x14ac:dyDescent="0.3">
      <c r="A102" s="1"/>
      <c r="B102" s="72" t="s">
        <v>85</v>
      </c>
      <c r="C102" s="72" t="s">
        <v>89</v>
      </c>
      <c r="D102" s="72" t="s">
        <v>982</v>
      </c>
      <c r="E102" s="73" t="s">
        <v>477</v>
      </c>
      <c r="F102" s="74">
        <v>6014.25</v>
      </c>
      <c r="G102" s="74">
        <v>6303.2</v>
      </c>
      <c r="H102" s="74">
        <v>6572.85</v>
      </c>
      <c r="I102" s="74">
        <v>6606.1</v>
      </c>
      <c r="J102" s="74">
        <v>6284.15</v>
      </c>
      <c r="K102" s="74">
        <v>5779.4</v>
      </c>
      <c r="L102" s="74">
        <v>6368</v>
      </c>
      <c r="M102" s="74">
        <v>6577.9</v>
      </c>
      <c r="N102" s="74">
        <v>6584.1</v>
      </c>
      <c r="O102" s="74">
        <v>6544.9</v>
      </c>
      <c r="P102" s="74">
        <v>6539.45</v>
      </c>
      <c r="Q102" s="74">
        <v>6650.25</v>
      </c>
      <c r="R102" s="74">
        <v>6084.5</v>
      </c>
      <c r="S102" s="74">
        <v>6354.1</v>
      </c>
      <c r="T102" s="74">
        <v>6195.75</v>
      </c>
      <c r="U102" s="74">
        <v>6294.6</v>
      </c>
      <c r="V102" s="74">
        <v>6506.5</v>
      </c>
      <c r="W102" s="74">
        <v>6518.15</v>
      </c>
      <c r="X102" s="74">
        <v>6596.65</v>
      </c>
      <c r="Y102" s="74">
        <v>6017.55</v>
      </c>
      <c r="Z102" s="74">
        <v>6616.95</v>
      </c>
      <c r="AA102" s="74">
        <v>6915.6</v>
      </c>
      <c r="AB102" s="74">
        <v>6483.15</v>
      </c>
      <c r="AC102" s="74">
        <v>6906.3</v>
      </c>
      <c r="AD102" s="74">
        <v>6774.35</v>
      </c>
      <c r="AE102" s="74">
        <v>4573.1000000000004</v>
      </c>
      <c r="AF102" s="74">
        <v>6164.85</v>
      </c>
      <c r="AG102" s="74">
        <v>5594.2</v>
      </c>
      <c r="AH102" s="74">
        <v>6297.2</v>
      </c>
      <c r="AI102" s="74">
        <v>6778.85</v>
      </c>
      <c r="AJ102" s="74">
        <v>190496.9</v>
      </c>
    </row>
    <row r="103" spans="1:36" x14ac:dyDescent="0.3">
      <c r="A103" s="1"/>
      <c r="B103" s="72" t="s">
        <v>85</v>
      </c>
      <c r="C103" s="72" t="s">
        <v>92</v>
      </c>
      <c r="D103" s="72" t="s">
        <v>1019</v>
      </c>
      <c r="E103" s="73" t="s">
        <v>477</v>
      </c>
      <c r="F103" s="74">
        <v>4820.8500000000004</v>
      </c>
      <c r="G103" s="74">
        <v>4680.8</v>
      </c>
      <c r="H103" s="74">
        <v>4055.95</v>
      </c>
      <c r="I103" s="74">
        <v>5138.05</v>
      </c>
      <c r="J103" s="74">
        <v>5172.7</v>
      </c>
      <c r="K103" s="74">
        <v>4487.05</v>
      </c>
      <c r="L103" s="74">
        <v>5143.8</v>
      </c>
      <c r="M103" s="74">
        <v>5131.75</v>
      </c>
      <c r="N103" s="74">
        <v>5134.1499999999996</v>
      </c>
      <c r="O103" s="74">
        <v>5162.95</v>
      </c>
      <c r="P103" s="74">
        <v>5148.1000000000004</v>
      </c>
      <c r="Q103" s="74">
        <v>5132.75</v>
      </c>
      <c r="R103" s="74">
        <v>5139.6000000000004</v>
      </c>
      <c r="S103" s="74">
        <v>5152.3500000000004</v>
      </c>
      <c r="T103" s="74">
        <v>5169</v>
      </c>
      <c r="U103" s="74">
        <v>5175</v>
      </c>
      <c r="V103" s="74">
        <v>5149</v>
      </c>
      <c r="W103" s="74">
        <v>5165.1499999999996</v>
      </c>
      <c r="X103" s="74">
        <v>5188.3500000000004</v>
      </c>
      <c r="Y103" s="74">
        <v>5039.8</v>
      </c>
      <c r="Z103" s="74">
        <v>5176.1499999999996</v>
      </c>
      <c r="AA103" s="74">
        <v>5162.75</v>
      </c>
      <c r="AB103" s="74">
        <v>5172.45</v>
      </c>
      <c r="AC103" s="74">
        <v>5086.5</v>
      </c>
      <c r="AD103" s="74">
        <v>5152.7</v>
      </c>
      <c r="AE103" s="74">
        <v>5140.45</v>
      </c>
      <c r="AF103" s="74">
        <v>5150.45</v>
      </c>
      <c r="AG103" s="74">
        <v>5145</v>
      </c>
      <c r="AH103" s="74">
        <v>5155.45</v>
      </c>
      <c r="AI103" s="74">
        <v>5151.45</v>
      </c>
      <c r="AJ103" s="74">
        <v>151880.5</v>
      </c>
    </row>
    <row r="104" spans="1:36" x14ac:dyDescent="0.3">
      <c r="A104" s="1"/>
      <c r="B104" s="72" t="s">
        <v>85</v>
      </c>
      <c r="C104" s="72" t="s">
        <v>92</v>
      </c>
      <c r="D104" s="72" t="s">
        <v>982</v>
      </c>
      <c r="E104" s="73" t="s">
        <v>477</v>
      </c>
      <c r="F104" s="74">
        <v>2519.9499999999998</v>
      </c>
      <c r="G104" s="74">
        <v>2485.0500000000002</v>
      </c>
      <c r="H104" s="74">
        <v>1299.8</v>
      </c>
      <c r="I104" s="74">
        <v>2665.7</v>
      </c>
      <c r="J104" s="74">
        <v>2673.9</v>
      </c>
      <c r="K104" s="74">
        <v>2380.15</v>
      </c>
      <c r="L104" s="74">
        <v>2653.65</v>
      </c>
      <c r="M104" s="74">
        <v>2658.95</v>
      </c>
      <c r="N104" s="74">
        <v>2668.6</v>
      </c>
      <c r="O104" s="74">
        <v>2672.35</v>
      </c>
      <c r="P104" s="74">
        <v>2664.5</v>
      </c>
      <c r="Q104" s="74">
        <v>2661.35</v>
      </c>
      <c r="R104" s="74">
        <v>2663.6</v>
      </c>
      <c r="S104" s="74">
        <v>2670.65</v>
      </c>
      <c r="T104" s="74">
        <v>2671.65</v>
      </c>
      <c r="U104" s="74">
        <v>2665.6</v>
      </c>
      <c r="V104" s="74">
        <v>2657.05</v>
      </c>
      <c r="W104" s="74">
        <v>2668.15</v>
      </c>
      <c r="X104" s="74">
        <v>2672</v>
      </c>
      <c r="Y104" s="74">
        <v>2617</v>
      </c>
      <c r="Z104" s="74">
        <v>2672.95</v>
      </c>
      <c r="AA104" s="74">
        <v>2670.45</v>
      </c>
      <c r="AB104" s="74">
        <v>2673.3</v>
      </c>
      <c r="AC104" s="74">
        <v>2633.35</v>
      </c>
      <c r="AD104" s="74">
        <v>2661.25</v>
      </c>
      <c r="AE104" s="74">
        <v>2660.6</v>
      </c>
      <c r="AF104" s="74">
        <v>2660.65</v>
      </c>
      <c r="AG104" s="74">
        <v>2662.35</v>
      </c>
      <c r="AH104" s="74">
        <v>2666.3</v>
      </c>
      <c r="AI104" s="74">
        <v>2665.25</v>
      </c>
      <c r="AJ104" s="74">
        <v>77916.100000000006</v>
      </c>
    </row>
    <row r="105" spans="1:36" x14ac:dyDescent="0.3">
      <c r="A105" s="1"/>
      <c r="B105" s="72" t="s">
        <v>85</v>
      </c>
      <c r="C105" s="72" t="s">
        <v>894</v>
      </c>
      <c r="D105" s="72" t="s">
        <v>63</v>
      </c>
      <c r="E105" s="73" t="s">
        <v>476</v>
      </c>
      <c r="F105" s="74">
        <v>51.5</v>
      </c>
      <c r="G105" s="74">
        <v>102.5</v>
      </c>
      <c r="H105" s="74">
        <v>102.7</v>
      </c>
      <c r="I105" s="74">
        <v>102.65</v>
      </c>
      <c r="J105" s="74">
        <v>102.7</v>
      </c>
      <c r="K105" s="74">
        <v>102.15</v>
      </c>
      <c r="L105" s="74">
        <v>102.4</v>
      </c>
      <c r="M105" s="74">
        <v>102.85</v>
      </c>
      <c r="N105" s="74">
        <v>101.7</v>
      </c>
      <c r="O105" s="74">
        <v>101.25</v>
      </c>
      <c r="P105" s="74">
        <v>102.35</v>
      </c>
      <c r="Q105" s="74">
        <v>102.4</v>
      </c>
      <c r="R105" s="74">
        <v>102.2</v>
      </c>
      <c r="S105" s="74">
        <v>102.5</v>
      </c>
      <c r="T105" s="74">
        <v>102.75</v>
      </c>
      <c r="U105" s="74">
        <v>101.15</v>
      </c>
      <c r="V105" s="74">
        <v>98.85</v>
      </c>
      <c r="W105" s="74">
        <v>102.4</v>
      </c>
      <c r="X105" s="74">
        <v>102.65</v>
      </c>
      <c r="Y105" s="74">
        <v>100.45</v>
      </c>
      <c r="Z105" s="74">
        <v>102.4</v>
      </c>
      <c r="AA105" s="74">
        <v>103</v>
      </c>
      <c r="AB105" s="74">
        <v>103.05</v>
      </c>
      <c r="AC105" s="74">
        <v>102.85</v>
      </c>
      <c r="AD105" s="74">
        <v>102.35</v>
      </c>
      <c r="AE105" s="74">
        <v>100.1</v>
      </c>
      <c r="AF105" s="74">
        <v>97.85</v>
      </c>
      <c r="AG105" s="74">
        <v>98.8</v>
      </c>
      <c r="AH105" s="74">
        <v>100.5</v>
      </c>
      <c r="AI105" s="74">
        <v>100.15</v>
      </c>
      <c r="AJ105" s="74">
        <v>3001.15</v>
      </c>
    </row>
    <row r="106" spans="1:36" x14ac:dyDescent="0.3">
      <c r="A106" s="1"/>
      <c r="B106" s="72" t="s">
        <v>498</v>
      </c>
      <c r="C106" s="72" t="s">
        <v>1032</v>
      </c>
      <c r="D106" s="72" t="s">
        <v>63</v>
      </c>
      <c r="E106" s="73" t="s">
        <v>478</v>
      </c>
      <c r="F106" s="74">
        <v>3</v>
      </c>
      <c r="G106" s="74">
        <v>2.2999999999999998</v>
      </c>
      <c r="H106" s="74">
        <v>2.9</v>
      </c>
      <c r="I106" s="74">
        <v>2.65</v>
      </c>
      <c r="J106" s="74">
        <v>2.1</v>
      </c>
      <c r="K106" s="74">
        <v>1.3</v>
      </c>
      <c r="L106" s="74">
        <v>2.5499999999999998</v>
      </c>
      <c r="M106" s="74">
        <v>2.4500000000000002</v>
      </c>
      <c r="N106" s="74">
        <v>2.5</v>
      </c>
      <c r="O106" s="74">
        <v>2.75</v>
      </c>
      <c r="P106" s="74">
        <v>2.9</v>
      </c>
      <c r="Q106" s="74">
        <v>2.2000000000000002</v>
      </c>
      <c r="R106" s="74">
        <v>0.1</v>
      </c>
      <c r="S106" s="74">
        <v>2.2999999999999998</v>
      </c>
      <c r="T106" s="74">
        <v>1.55</v>
      </c>
      <c r="U106" s="74">
        <v>2.75</v>
      </c>
      <c r="V106" s="74">
        <v>2.9</v>
      </c>
      <c r="W106" s="74">
        <v>2.9</v>
      </c>
      <c r="X106" s="74">
        <v>2.85</v>
      </c>
      <c r="Y106" s="74">
        <v>2.85</v>
      </c>
      <c r="Z106" s="74">
        <v>2.75</v>
      </c>
      <c r="AA106" s="74">
        <v>2.7</v>
      </c>
      <c r="AB106" s="74">
        <v>2.85</v>
      </c>
      <c r="AC106" s="74">
        <v>2.65</v>
      </c>
      <c r="AD106" s="74">
        <v>2.85</v>
      </c>
      <c r="AE106" s="74">
        <v>2.85</v>
      </c>
      <c r="AF106" s="74">
        <v>2.35</v>
      </c>
      <c r="AG106" s="74">
        <v>1.85</v>
      </c>
      <c r="AH106" s="74">
        <v>2.6</v>
      </c>
      <c r="AI106" s="74">
        <v>2.4</v>
      </c>
      <c r="AJ106" s="74">
        <v>73.650000000000006</v>
      </c>
    </row>
    <row r="107" spans="1:36" x14ac:dyDescent="0.3">
      <c r="A107" s="1"/>
      <c r="B107" s="72" t="s">
        <v>485</v>
      </c>
      <c r="C107" s="72" t="s">
        <v>895</v>
      </c>
      <c r="D107" s="72" t="s">
        <v>63</v>
      </c>
      <c r="E107" s="73" t="s">
        <v>476</v>
      </c>
      <c r="F107" s="74">
        <v>1082.55</v>
      </c>
      <c r="G107" s="74">
        <v>1072.5999999999999</v>
      </c>
      <c r="H107" s="74">
        <v>1016.7</v>
      </c>
      <c r="I107" s="74">
        <v>984.15</v>
      </c>
      <c r="J107" s="74">
        <v>962.4</v>
      </c>
      <c r="K107" s="74">
        <v>938.95</v>
      </c>
      <c r="L107" s="74">
        <v>897.55</v>
      </c>
      <c r="M107" s="74">
        <v>886.45</v>
      </c>
      <c r="N107" s="74">
        <v>875.45</v>
      </c>
      <c r="O107" s="74">
        <v>840.25</v>
      </c>
      <c r="P107" s="74">
        <v>861.35</v>
      </c>
      <c r="Q107" s="74">
        <v>823.35</v>
      </c>
      <c r="R107" s="74">
        <v>825.85</v>
      </c>
      <c r="S107" s="74">
        <v>792.95</v>
      </c>
      <c r="T107" s="74">
        <v>800.4</v>
      </c>
      <c r="U107" s="74">
        <v>780.6</v>
      </c>
      <c r="V107" s="74">
        <v>783.15</v>
      </c>
      <c r="W107" s="74">
        <v>818</v>
      </c>
      <c r="X107" s="74">
        <v>814.6</v>
      </c>
      <c r="Y107" s="74">
        <v>809.8</v>
      </c>
      <c r="Z107" s="74">
        <v>764.6</v>
      </c>
      <c r="AA107" s="74">
        <v>742.65</v>
      </c>
      <c r="AB107" s="74">
        <v>734.95</v>
      </c>
      <c r="AC107" s="74">
        <v>722.75</v>
      </c>
      <c r="AD107" s="74">
        <v>722.1</v>
      </c>
      <c r="AE107" s="74">
        <v>724.7</v>
      </c>
      <c r="AF107" s="74">
        <v>776.05</v>
      </c>
      <c r="AG107" s="74">
        <v>801.95</v>
      </c>
      <c r="AH107" s="74">
        <v>1273.0999999999999</v>
      </c>
      <c r="AI107" s="74">
        <v>1145.9000000000001</v>
      </c>
      <c r="AJ107" s="74">
        <v>26075.85</v>
      </c>
    </row>
    <row r="108" spans="1:36" x14ac:dyDescent="0.3">
      <c r="A108" s="1"/>
      <c r="B108" s="72" t="s">
        <v>501</v>
      </c>
      <c r="C108" s="72" t="s">
        <v>896</v>
      </c>
      <c r="D108" s="72" t="s">
        <v>63</v>
      </c>
      <c r="E108" s="73" t="s">
        <v>476</v>
      </c>
      <c r="F108" s="74">
        <v>70.7</v>
      </c>
      <c r="G108" s="74">
        <v>68.3</v>
      </c>
      <c r="H108" s="74">
        <v>62.6</v>
      </c>
      <c r="I108" s="74">
        <v>58.25</v>
      </c>
      <c r="J108" s="74">
        <v>51.65</v>
      </c>
      <c r="K108" s="74">
        <v>53.2</v>
      </c>
      <c r="L108" s="74">
        <v>52.6</v>
      </c>
      <c r="M108" s="74">
        <v>51.95</v>
      </c>
      <c r="N108" s="74">
        <v>51.05</v>
      </c>
      <c r="O108" s="74">
        <v>65.5</v>
      </c>
      <c r="P108" s="74">
        <v>70.849999999999994</v>
      </c>
      <c r="Q108" s="74">
        <v>73.900000000000006</v>
      </c>
      <c r="R108" s="74">
        <v>76.900000000000006</v>
      </c>
      <c r="S108" s="74">
        <v>74.05</v>
      </c>
      <c r="T108" s="74">
        <v>73</v>
      </c>
      <c r="U108" s="74">
        <v>44.55</v>
      </c>
      <c r="V108" s="74">
        <v>62.8</v>
      </c>
      <c r="W108" s="74">
        <v>73.75</v>
      </c>
      <c r="X108" s="74">
        <v>74.400000000000006</v>
      </c>
      <c r="Y108" s="74">
        <v>75.2</v>
      </c>
      <c r="Z108" s="74">
        <v>71.55</v>
      </c>
      <c r="AA108" s="74">
        <v>67.400000000000006</v>
      </c>
      <c r="AB108" s="74">
        <v>66.2</v>
      </c>
      <c r="AC108" s="74">
        <v>53.05</v>
      </c>
      <c r="AD108" s="74">
        <v>36.049999999999997</v>
      </c>
      <c r="AE108" s="74">
        <v>36</v>
      </c>
      <c r="AF108" s="74">
        <v>35.950000000000003</v>
      </c>
      <c r="AG108" s="74">
        <v>36</v>
      </c>
      <c r="AH108" s="74">
        <v>36</v>
      </c>
      <c r="AI108" s="74">
        <v>36.005000000000003</v>
      </c>
      <c r="AJ108" s="74">
        <v>1759.405</v>
      </c>
    </row>
    <row r="109" spans="1:36" x14ac:dyDescent="0.3">
      <c r="A109" s="1"/>
      <c r="B109" s="72" t="s">
        <v>524</v>
      </c>
      <c r="C109" s="72" t="s">
        <v>1033</v>
      </c>
      <c r="D109" s="72" t="s">
        <v>63</v>
      </c>
      <c r="E109" s="73" t="s">
        <v>478</v>
      </c>
      <c r="F109" s="74">
        <v>104.7</v>
      </c>
      <c r="G109" s="74">
        <v>111.5</v>
      </c>
      <c r="H109" s="74">
        <v>115.15</v>
      </c>
      <c r="I109" s="74">
        <v>115.7</v>
      </c>
      <c r="J109" s="74">
        <v>116.35</v>
      </c>
      <c r="K109" s="74">
        <v>116.7</v>
      </c>
      <c r="L109" s="74">
        <v>118.35</v>
      </c>
      <c r="M109" s="74">
        <v>114.6</v>
      </c>
      <c r="N109" s="74">
        <v>117.25</v>
      </c>
      <c r="O109" s="74">
        <v>118.3</v>
      </c>
      <c r="P109" s="74">
        <v>117.6</v>
      </c>
      <c r="Q109" s="74">
        <v>117.6</v>
      </c>
      <c r="R109" s="74">
        <v>115.65</v>
      </c>
      <c r="S109" s="74">
        <v>117.4</v>
      </c>
      <c r="T109" s="74">
        <v>116.85</v>
      </c>
      <c r="U109" s="74">
        <v>117.35</v>
      </c>
      <c r="V109" s="74">
        <v>116.85</v>
      </c>
      <c r="W109" s="74">
        <v>100.95</v>
      </c>
      <c r="X109" s="74">
        <v>116.85</v>
      </c>
      <c r="Y109" s="74">
        <v>115.65</v>
      </c>
      <c r="Z109" s="74">
        <v>116</v>
      </c>
      <c r="AA109" s="74">
        <v>116.15</v>
      </c>
      <c r="AB109" s="74">
        <v>116.15</v>
      </c>
      <c r="AC109" s="74">
        <v>119.2</v>
      </c>
      <c r="AD109" s="74">
        <v>118.2</v>
      </c>
      <c r="AE109" s="74">
        <v>117.5</v>
      </c>
      <c r="AF109" s="74">
        <v>117.6</v>
      </c>
      <c r="AG109" s="74">
        <v>112.5</v>
      </c>
      <c r="AH109" s="74">
        <v>100.75</v>
      </c>
      <c r="AI109" s="74">
        <v>117.65</v>
      </c>
      <c r="AJ109" s="74">
        <v>3453.05</v>
      </c>
    </row>
    <row r="110" spans="1:36" x14ac:dyDescent="0.3">
      <c r="A110" s="1"/>
      <c r="B110" s="72" t="s">
        <v>316</v>
      </c>
      <c r="C110" s="72" t="s">
        <v>1034</v>
      </c>
      <c r="D110" s="72" t="s">
        <v>63</v>
      </c>
      <c r="E110" s="73" t="s">
        <v>477</v>
      </c>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c r="AE110" s="74"/>
      <c r="AF110" s="74"/>
      <c r="AG110" s="74"/>
      <c r="AH110" s="74"/>
      <c r="AI110" s="74"/>
      <c r="AJ110" s="74">
        <v>0</v>
      </c>
    </row>
    <row r="111" spans="1:36" x14ac:dyDescent="0.3">
      <c r="A111" s="1"/>
      <c r="B111" s="72" t="s">
        <v>507</v>
      </c>
      <c r="C111" s="72" t="s">
        <v>1035</v>
      </c>
      <c r="D111" s="72" t="s">
        <v>63</v>
      </c>
      <c r="E111" s="73" t="s">
        <v>478</v>
      </c>
      <c r="F111" s="74">
        <v>108.55</v>
      </c>
      <c r="G111" s="74">
        <v>119.6</v>
      </c>
      <c r="H111" s="74">
        <v>117.35</v>
      </c>
      <c r="I111" s="74">
        <v>115.7</v>
      </c>
      <c r="J111" s="74">
        <v>116.45</v>
      </c>
      <c r="K111" s="74">
        <v>120.2</v>
      </c>
      <c r="L111" s="74">
        <v>121.5</v>
      </c>
      <c r="M111" s="74">
        <v>119.1</v>
      </c>
      <c r="N111" s="74">
        <v>122.9</v>
      </c>
      <c r="O111" s="74">
        <v>116.95</v>
      </c>
      <c r="P111" s="74">
        <v>123.75</v>
      </c>
      <c r="Q111" s="74">
        <v>121.45</v>
      </c>
      <c r="R111" s="74">
        <v>118.05</v>
      </c>
      <c r="S111" s="74">
        <v>123.2</v>
      </c>
      <c r="T111" s="74">
        <v>123.05</v>
      </c>
      <c r="U111" s="74">
        <v>100.05</v>
      </c>
      <c r="V111" s="74">
        <v>123.75</v>
      </c>
      <c r="W111" s="74">
        <v>104.85</v>
      </c>
      <c r="X111" s="74">
        <v>122.6</v>
      </c>
      <c r="Y111" s="74">
        <v>124.25</v>
      </c>
      <c r="Z111" s="74">
        <v>126.25</v>
      </c>
      <c r="AA111" s="74">
        <v>126.6</v>
      </c>
      <c r="AB111" s="74">
        <v>125.5</v>
      </c>
      <c r="AC111" s="74">
        <v>125.65</v>
      </c>
      <c r="AD111" s="74">
        <v>125.95</v>
      </c>
      <c r="AE111" s="74">
        <v>121.25</v>
      </c>
      <c r="AF111" s="74">
        <v>124.95</v>
      </c>
      <c r="AG111" s="74">
        <v>118.25</v>
      </c>
      <c r="AH111" s="74">
        <v>97.05</v>
      </c>
      <c r="AI111" s="74">
        <v>126.5</v>
      </c>
      <c r="AJ111" s="74">
        <v>3581.25</v>
      </c>
    </row>
    <row r="112" spans="1:36" x14ac:dyDescent="0.3">
      <c r="A112" s="1"/>
      <c r="B112" s="72" t="s">
        <v>95</v>
      </c>
      <c r="C112" s="72" t="s">
        <v>897</v>
      </c>
      <c r="D112" s="72" t="s">
        <v>63</v>
      </c>
      <c r="E112" s="73" t="s">
        <v>476</v>
      </c>
      <c r="F112" s="74">
        <v>98.6</v>
      </c>
      <c r="G112" s="74">
        <v>116.4</v>
      </c>
      <c r="H112" s="74">
        <v>116.4</v>
      </c>
      <c r="I112" s="74">
        <v>106.9</v>
      </c>
      <c r="J112" s="74">
        <v>100.2</v>
      </c>
      <c r="K112" s="74">
        <v>82.2</v>
      </c>
      <c r="L112" s="74">
        <v>81.7</v>
      </c>
      <c r="M112" s="74">
        <v>89.45</v>
      </c>
      <c r="N112" s="74">
        <v>85.1</v>
      </c>
      <c r="O112" s="74">
        <v>69.400000000000006</v>
      </c>
      <c r="P112" s="74">
        <v>76.95</v>
      </c>
      <c r="Q112" s="74">
        <v>77.349999999999994</v>
      </c>
      <c r="R112" s="74">
        <v>59</v>
      </c>
      <c r="S112" s="74">
        <v>74.55</v>
      </c>
      <c r="T112" s="74">
        <v>58.15</v>
      </c>
      <c r="U112" s="74">
        <v>71.45</v>
      </c>
      <c r="V112" s="74">
        <v>67.7</v>
      </c>
      <c r="W112" s="74">
        <v>62.35</v>
      </c>
      <c r="X112" s="74">
        <v>65.900000000000006</v>
      </c>
      <c r="Y112" s="74">
        <v>57.3</v>
      </c>
      <c r="Z112" s="74">
        <v>53.95</v>
      </c>
      <c r="AA112" s="74">
        <v>52.15</v>
      </c>
      <c r="AB112" s="74">
        <v>59.4</v>
      </c>
      <c r="AC112" s="74">
        <v>55.05</v>
      </c>
      <c r="AD112" s="74">
        <v>56.35</v>
      </c>
      <c r="AE112" s="74">
        <v>48.8</v>
      </c>
      <c r="AF112" s="74">
        <v>50.35</v>
      </c>
      <c r="AG112" s="74">
        <v>48.1</v>
      </c>
      <c r="AH112" s="74">
        <v>52.35</v>
      </c>
      <c r="AI112" s="74">
        <v>52.55</v>
      </c>
      <c r="AJ112" s="74">
        <v>2146.1</v>
      </c>
    </row>
    <row r="113" spans="1:36" x14ac:dyDescent="0.3">
      <c r="A113" s="1"/>
      <c r="B113" s="72" t="s">
        <v>95</v>
      </c>
      <c r="C113" s="72" t="s">
        <v>898</v>
      </c>
      <c r="D113" s="72" t="s">
        <v>63</v>
      </c>
      <c r="E113" s="73" t="s">
        <v>476</v>
      </c>
      <c r="F113" s="74">
        <v>2241.6</v>
      </c>
      <c r="G113" s="74">
        <v>2232.6</v>
      </c>
      <c r="H113" s="74">
        <v>2163.1999999999998</v>
      </c>
      <c r="I113" s="74">
        <v>2081.1</v>
      </c>
      <c r="J113" s="74">
        <v>2063.1</v>
      </c>
      <c r="K113" s="74">
        <v>2028</v>
      </c>
      <c r="L113" s="74">
        <v>2053.3000000000002</v>
      </c>
      <c r="M113" s="74">
        <v>2028.05</v>
      </c>
      <c r="N113" s="74">
        <v>2055.35</v>
      </c>
      <c r="O113" s="74">
        <v>1997.95</v>
      </c>
      <c r="P113" s="74">
        <v>1890.65</v>
      </c>
      <c r="Q113" s="74">
        <v>1929.35</v>
      </c>
      <c r="R113" s="74">
        <v>1950.3</v>
      </c>
      <c r="S113" s="74">
        <v>1944.75</v>
      </c>
      <c r="T113" s="74">
        <v>1852.7</v>
      </c>
      <c r="U113" s="74">
        <v>1953.15</v>
      </c>
      <c r="V113" s="74">
        <v>2008.6</v>
      </c>
      <c r="W113" s="74">
        <v>1988.1</v>
      </c>
      <c r="X113" s="74">
        <v>1848.7</v>
      </c>
      <c r="Y113" s="74">
        <v>1849.95</v>
      </c>
      <c r="Z113" s="74">
        <v>1825.5</v>
      </c>
      <c r="AA113" s="74">
        <v>1817.9</v>
      </c>
      <c r="AB113" s="74">
        <v>1905.1</v>
      </c>
      <c r="AC113" s="74">
        <v>1914.5</v>
      </c>
      <c r="AD113" s="74">
        <v>1939.5</v>
      </c>
      <c r="AE113" s="74">
        <v>1977.45</v>
      </c>
      <c r="AF113" s="74">
        <v>2029.05</v>
      </c>
      <c r="AG113" s="74">
        <v>2030.5</v>
      </c>
      <c r="AH113" s="74">
        <v>1987.3</v>
      </c>
      <c r="AI113" s="74">
        <v>1998.75</v>
      </c>
      <c r="AJ113" s="74">
        <v>59586.05</v>
      </c>
    </row>
    <row r="114" spans="1:36" x14ac:dyDescent="0.3">
      <c r="A114" s="1"/>
      <c r="B114" s="72" t="s">
        <v>95</v>
      </c>
      <c r="C114" s="72" t="s">
        <v>99</v>
      </c>
      <c r="D114" s="72" t="s">
        <v>63</v>
      </c>
      <c r="E114" s="73" t="s">
        <v>476</v>
      </c>
      <c r="F114" s="74">
        <v>1221.6500000000001</v>
      </c>
      <c r="G114" s="74">
        <v>1442.65</v>
      </c>
      <c r="H114" s="74">
        <v>1444.1</v>
      </c>
      <c r="I114" s="74">
        <v>1323.05</v>
      </c>
      <c r="J114" s="74">
        <v>1332.1</v>
      </c>
      <c r="K114" s="74">
        <v>1103.8499999999999</v>
      </c>
      <c r="L114" s="74">
        <v>986.2</v>
      </c>
      <c r="M114" s="74">
        <v>1140.95</v>
      </c>
      <c r="N114" s="74">
        <v>1045.25</v>
      </c>
      <c r="O114" s="74">
        <v>839.25</v>
      </c>
      <c r="P114" s="74">
        <v>1095.5</v>
      </c>
      <c r="Q114" s="74">
        <v>915.85</v>
      </c>
      <c r="R114" s="74">
        <v>876.85</v>
      </c>
      <c r="S114" s="74">
        <v>917</v>
      </c>
      <c r="T114" s="74">
        <v>728.7</v>
      </c>
      <c r="U114" s="74">
        <v>898.8</v>
      </c>
      <c r="V114" s="74">
        <v>821.5</v>
      </c>
      <c r="W114" s="74">
        <v>772.7</v>
      </c>
      <c r="X114" s="74">
        <v>808.9</v>
      </c>
      <c r="Y114" s="74">
        <v>752.7</v>
      </c>
      <c r="Z114" s="74">
        <v>660.1</v>
      </c>
      <c r="AA114" s="74">
        <v>687.95</v>
      </c>
      <c r="AB114" s="74">
        <v>722.4</v>
      </c>
      <c r="AC114" s="74">
        <v>697.35</v>
      </c>
      <c r="AD114" s="74">
        <v>717.8</v>
      </c>
      <c r="AE114" s="74">
        <v>582.65</v>
      </c>
      <c r="AF114" s="74">
        <v>596.1</v>
      </c>
      <c r="AG114" s="74">
        <v>670.8</v>
      </c>
      <c r="AH114" s="74">
        <v>659.8</v>
      </c>
      <c r="AI114" s="74">
        <v>632.29999999999995</v>
      </c>
      <c r="AJ114" s="74">
        <v>27094.799999999999</v>
      </c>
    </row>
    <row r="115" spans="1:36" x14ac:dyDescent="0.3">
      <c r="A115" s="1"/>
      <c r="B115" s="72" t="s">
        <v>95</v>
      </c>
      <c r="C115" s="72" t="s">
        <v>899</v>
      </c>
      <c r="D115" s="72" t="s">
        <v>63</v>
      </c>
      <c r="E115" s="73" t="s">
        <v>476</v>
      </c>
      <c r="F115" s="74">
        <v>238.4</v>
      </c>
      <c r="G115" s="74">
        <v>237.95</v>
      </c>
      <c r="H115" s="74">
        <v>238.15</v>
      </c>
      <c r="I115" s="74">
        <v>238.15</v>
      </c>
      <c r="J115" s="74">
        <v>238.15</v>
      </c>
      <c r="K115" s="74">
        <v>238</v>
      </c>
      <c r="L115" s="74">
        <v>238.2</v>
      </c>
      <c r="M115" s="74">
        <v>201.2</v>
      </c>
      <c r="N115" s="74">
        <v>188.85</v>
      </c>
      <c r="O115" s="74">
        <v>233.1</v>
      </c>
      <c r="P115" s="74">
        <v>213.15</v>
      </c>
      <c r="Q115" s="74">
        <v>238.2</v>
      </c>
      <c r="R115" s="74">
        <v>74.349999999999994</v>
      </c>
      <c r="S115" s="74">
        <v>198.4</v>
      </c>
      <c r="T115" s="74">
        <v>178.7</v>
      </c>
      <c r="U115" s="74">
        <v>213.35</v>
      </c>
      <c r="V115" s="74">
        <v>238.15</v>
      </c>
      <c r="W115" s="74">
        <v>178.75</v>
      </c>
      <c r="X115" s="74">
        <v>193.7</v>
      </c>
      <c r="Y115" s="74">
        <v>237.95</v>
      </c>
      <c r="Z115" s="74">
        <v>196.3</v>
      </c>
      <c r="AA115" s="74">
        <v>178.6</v>
      </c>
      <c r="AB115" s="74">
        <v>163.65</v>
      </c>
      <c r="AC115" s="74">
        <v>163.5</v>
      </c>
      <c r="AD115" s="74">
        <v>173.5</v>
      </c>
      <c r="AE115" s="74">
        <v>203.15</v>
      </c>
      <c r="AF115" s="74">
        <v>238.3</v>
      </c>
      <c r="AG115" s="74">
        <v>178.45</v>
      </c>
      <c r="AH115" s="74">
        <v>178.5</v>
      </c>
      <c r="AI115" s="74">
        <v>173.65</v>
      </c>
      <c r="AJ115" s="74">
        <v>6102.45</v>
      </c>
    </row>
    <row r="116" spans="1:36" x14ac:dyDescent="0.3">
      <c r="A116" s="1"/>
      <c r="B116" s="72" t="s">
        <v>101</v>
      </c>
      <c r="C116" s="72" t="s">
        <v>1036</v>
      </c>
      <c r="D116" s="72" t="s">
        <v>63</v>
      </c>
      <c r="E116" s="73" t="s">
        <v>479</v>
      </c>
      <c r="F116" s="74">
        <v>801.5</v>
      </c>
      <c r="G116" s="74">
        <v>209</v>
      </c>
      <c r="H116" s="74">
        <v>438.7</v>
      </c>
      <c r="I116" s="74">
        <v>181.15</v>
      </c>
      <c r="J116" s="74">
        <v>806.55</v>
      </c>
      <c r="K116" s="74">
        <v>1703.7</v>
      </c>
      <c r="L116" s="74">
        <v>1388.7</v>
      </c>
      <c r="M116" s="74">
        <v>1068.2</v>
      </c>
      <c r="N116" s="74">
        <v>1631.9</v>
      </c>
      <c r="O116" s="74">
        <v>2417.4499999999998</v>
      </c>
      <c r="P116" s="74">
        <v>1309.9000000000001</v>
      </c>
      <c r="Q116" s="74">
        <v>543.45000000000005</v>
      </c>
      <c r="R116" s="74">
        <v>865.45</v>
      </c>
      <c r="S116" s="74">
        <v>1861.8</v>
      </c>
      <c r="T116" s="74">
        <v>2330.3000000000002</v>
      </c>
      <c r="U116" s="74">
        <v>2027.55</v>
      </c>
      <c r="V116" s="74">
        <v>895.2</v>
      </c>
      <c r="W116" s="74">
        <v>782.15</v>
      </c>
      <c r="X116" s="74">
        <v>928.2</v>
      </c>
      <c r="Y116" s="74">
        <v>1068.6500000000001</v>
      </c>
      <c r="Z116" s="74">
        <v>668.65</v>
      </c>
      <c r="AA116" s="74">
        <v>712.2</v>
      </c>
      <c r="AB116" s="74">
        <v>1072.95</v>
      </c>
      <c r="AC116" s="74">
        <v>845.3</v>
      </c>
      <c r="AD116" s="74">
        <v>1128.9000000000001</v>
      </c>
      <c r="AE116" s="74">
        <v>1784.85</v>
      </c>
      <c r="AF116" s="74">
        <v>2726.45</v>
      </c>
      <c r="AG116" s="74">
        <v>1263.45</v>
      </c>
      <c r="AH116" s="74">
        <v>406.15</v>
      </c>
      <c r="AI116" s="74">
        <v>431.1</v>
      </c>
      <c r="AJ116" s="74">
        <v>34299.5</v>
      </c>
    </row>
    <row r="117" spans="1:36" x14ac:dyDescent="0.3">
      <c r="A117" s="1"/>
      <c r="B117" s="72" t="s">
        <v>101</v>
      </c>
      <c r="C117" s="72" t="s">
        <v>1037</v>
      </c>
      <c r="D117" s="72" t="s">
        <v>63</v>
      </c>
      <c r="E117" s="73" t="s">
        <v>479</v>
      </c>
      <c r="F117" s="74">
        <v>798.15</v>
      </c>
      <c r="G117" s="74">
        <v>207.9</v>
      </c>
      <c r="H117" s="74">
        <v>419.45</v>
      </c>
      <c r="I117" s="74">
        <v>188.2</v>
      </c>
      <c r="J117" s="74">
        <v>753.1</v>
      </c>
      <c r="K117" s="74">
        <v>1879.9</v>
      </c>
      <c r="L117" s="74">
        <v>1337.5</v>
      </c>
      <c r="M117" s="74">
        <v>1141.3</v>
      </c>
      <c r="N117" s="74">
        <v>1578.05</v>
      </c>
      <c r="O117" s="74">
        <v>2325.6</v>
      </c>
      <c r="P117" s="74">
        <v>1265.45</v>
      </c>
      <c r="Q117" s="74">
        <v>539</v>
      </c>
      <c r="R117" s="74">
        <v>916</v>
      </c>
      <c r="S117" s="74">
        <v>1691.6</v>
      </c>
      <c r="T117" s="74">
        <v>2111.5500000000002</v>
      </c>
      <c r="U117" s="74">
        <v>1909.4</v>
      </c>
      <c r="V117" s="74">
        <v>912.75</v>
      </c>
      <c r="W117" s="74">
        <v>856.65</v>
      </c>
      <c r="X117" s="74">
        <v>973.8</v>
      </c>
      <c r="Y117" s="74">
        <v>1044.55</v>
      </c>
      <c r="Z117" s="74">
        <v>640.4</v>
      </c>
      <c r="AA117" s="74">
        <v>684.8</v>
      </c>
      <c r="AB117" s="74">
        <v>1065.4000000000001</v>
      </c>
      <c r="AC117" s="74">
        <v>1095.55</v>
      </c>
      <c r="AD117" s="74">
        <v>1015.05</v>
      </c>
      <c r="AE117" s="74">
        <v>1596.2</v>
      </c>
      <c r="AF117" s="74">
        <v>2560.0500000000002</v>
      </c>
      <c r="AG117" s="74">
        <v>1153.9000000000001</v>
      </c>
      <c r="AH117" s="74">
        <v>347.9</v>
      </c>
      <c r="AI117" s="74">
        <v>433.65</v>
      </c>
      <c r="AJ117" s="74">
        <v>33442.800000000003</v>
      </c>
    </row>
    <row r="118" spans="1:36" x14ac:dyDescent="0.3">
      <c r="A118" s="1"/>
      <c r="B118" s="72" t="s">
        <v>101</v>
      </c>
      <c r="C118" s="72" t="s">
        <v>901</v>
      </c>
      <c r="D118" s="72" t="s">
        <v>63</v>
      </c>
      <c r="E118" s="73" t="s">
        <v>476</v>
      </c>
      <c r="F118" s="74">
        <v>1699.25</v>
      </c>
      <c r="G118" s="74">
        <v>1751.9</v>
      </c>
      <c r="H118" s="74">
        <v>1739.4</v>
      </c>
      <c r="I118" s="74">
        <v>1626.6</v>
      </c>
      <c r="J118" s="74">
        <v>1608.2</v>
      </c>
      <c r="K118" s="74">
        <v>1613.3</v>
      </c>
      <c r="L118" s="74">
        <v>1569.2</v>
      </c>
      <c r="M118" s="74">
        <v>1518.75</v>
      </c>
      <c r="N118" s="74">
        <v>1543.6</v>
      </c>
      <c r="O118" s="74">
        <v>1586.4</v>
      </c>
      <c r="P118" s="74">
        <v>1571.7</v>
      </c>
      <c r="Q118" s="74">
        <v>1574.85</v>
      </c>
      <c r="R118" s="74">
        <v>1618.4</v>
      </c>
      <c r="S118" s="74">
        <v>1666.55</v>
      </c>
      <c r="T118" s="74">
        <v>1720.95</v>
      </c>
      <c r="U118" s="74">
        <v>1733.85</v>
      </c>
      <c r="V118" s="74">
        <v>1767.35</v>
      </c>
      <c r="W118" s="74">
        <v>1785.7</v>
      </c>
      <c r="X118" s="74">
        <v>1685.35</v>
      </c>
      <c r="Y118" s="74">
        <v>1771.7</v>
      </c>
      <c r="Z118" s="74">
        <v>1617.4</v>
      </c>
      <c r="AA118" s="74">
        <v>1760.7</v>
      </c>
      <c r="AB118" s="74">
        <v>1733.5</v>
      </c>
      <c r="AC118" s="74">
        <v>1667.85</v>
      </c>
      <c r="AD118" s="74">
        <v>1743.75</v>
      </c>
      <c r="AE118" s="74">
        <v>1737.4</v>
      </c>
      <c r="AF118" s="74">
        <v>1788.95</v>
      </c>
      <c r="AG118" s="74">
        <v>1794.8</v>
      </c>
      <c r="AH118" s="74">
        <v>1782.7</v>
      </c>
      <c r="AI118" s="74">
        <v>1743</v>
      </c>
      <c r="AJ118" s="74">
        <v>50523.05</v>
      </c>
    </row>
    <row r="119" spans="1:36" x14ac:dyDescent="0.3">
      <c r="A119" s="1"/>
      <c r="B119" s="72" t="s">
        <v>101</v>
      </c>
      <c r="C119" s="72" t="s">
        <v>904</v>
      </c>
      <c r="D119" s="72" t="s">
        <v>984</v>
      </c>
      <c r="E119" s="73" t="s">
        <v>476</v>
      </c>
      <c r="F119" s="74">
        <v>14.4</v>
      </c>
      <c r="G119" s="74">
        <v>14.4</v>
      </c>
      <c r="H119" s="74">
        <v>14.4</v>
      </c>
      <c r="I119" s="74">
        <v>14.4</v>
      </c>
      <c r="J119" s="74">
        <v>14.4</v>
      </c>
      <c r="K119" s="74">
        <v>2.7</v>
      </c>
      <c r="L119" s="74">
        <v>11.1</v>
      </c>
      <c r="M119" s="74">
        <v>14.4</v>
      </c>
      <c r="N119" s="74">
        <v>14.4</v>
      </c>
      <c r="O119" s="74">
        <v>14.4</v>
      </c>
      <c r="P119" s="74">
        <v>14.4</v>
      </c>
      <c r="Q119" s="74">
        <v>14.4</v>
      </c>
      <c r="R119" s="74">
        <v>14.4</v>
      </c>
      <c r="S119" s="74">
        <v>14.4</v>
      </c>
      <c r="T119" s="74">
        <v>14.4</v>
      </c>
      <c r="U119" s="74">
        <v>13.1</v>
      </c>
      <c r="V119" s="74">
        <v>14.4</v>
      </c>
      <c r="W119" s="74">
        <v>14.4</v>
      </c>
      <c r="X119" s="74">
        <v>14.4</v>
      </c>
      <c r="Y119" s="74">
        <v>14.4</v>
      </c>
      <c r="Z119" s="74">
        <v>14.4</v>
      </c>
      <c r="AA119" s="74">
        <v>14.4</v>
      </c>
      <c r="AB119" s="74">
        <v>11.95</v>
      </c>
      <c r="AC119" s="74">
        <v>14.4</v>
      </c>
      <c r="AD119" s="74">
        <v>14.4</v>
      </c>
      <c r="AE119" s="74">
        <v>14.4</v>
      </c>
      <c r="AF119" s="74">
        <v>14.4</v>
      </c>
      <c r="AG119" s="74">
        <v>14.4</v>
      </c>
      <c r="AH119" s="74">
        <v>14.4</v>
      </c>
      <c r="AI119" s="74">
        <v>14.4</v>
      </c>
      <c r="AJ119" s="74">
        <v>413.25</v>
      </c>
    </row>
    <row r="120" spans="1:36" x14ac:dyDescent="0.3">
      <c r="A120" s="1"/>
      <c r="B120" s="72" t="s">
        <v>101</v>
      </c>
      <c r="C120" s="72" t="s">
        <v>905</v>
      </c>
      <c r="D120" s="72" t="s">
        <v>63</v>
      </c>
      <c r="E120" s="73" t="s">
        <v>476</v>
      </c>
      <c r="F120" s="74">
        <v>686.8</v>
      </c>
      <c r="G120" s="74">
        <v>690.9</v>
      </c>
      <c r="H120" s="74">
        <v>693.75</v>
      </c>
      <c r="I120" s="74">
        <v>695.05</v>
      </c>
      <c r="J120" s="74">
        <v>694.75</v>
      </c>
      <c r="K120" s="74">
        <v>183.15</v>
      </c>
      <c r="L120" s="74">
        <v>680.6</v>
      </c>
      <c r="M120" s="74">
        <v>682.95</v>
      </c>
      <c r="N120" s="74">
        <v>684.45</v>
      </c>
      <c r="O120" s="74">
        <v>689</v>
      </c>
      <c r="P120" s="74">
        <v>692.2</v>
      </c>
      <c r="Q120" s="74">
        <v>695.35</v>
      </c>
      <c r="R120" s="74">
        <v>700.35</v>
      </c>
      <c r="S120" s="74">
        <v>706.1</v>
      </c>
      <c r="T120" s="74">
        <v>712.65</v>
      </c>
      <c r="U120" s="74">
        <v>713.25</v>
      </c>
      <c r="V120" s="74">
        <v>714.55</v>
      </c>
      <c r="W120" s="74">
        <v>714.25</v>
      </c>
      <c r="X120" s="74">
        <v>717.2</v>
      </c>
      <c r="Y120" s="74">
        <v>715.85</v>
      </c>
      <c r="Z120" s="74">
        <v>708.9</v>
      </c>
      <c r="AA120" s="74">
        <v>712.15</v>
      </c>
      <c r="AB120" s="74">
        <v>638.25</v>
      </c>
      <c r="AC120" s="74">
        <v>680.25</v>
      </c>
      <c r="AD120" s="74">
        <v>695.85</v>
      </c>
      <c r="AE120" s="74">
        <v>698.7</v>
      </c>
      <c r="AF120" s="74">
        <v>697.95</v>
      </c>
      <c r="AG120" s="74">
        <v>700.4</v>
      </c>
      <c r="AH120" s="74">
        <v>698.95</v>
      </c>
      <c r="AI120" s="74">
        <v>699.6</v>
      </c>
      <c r="AJ120" s="74">
        <v>20394.150000000001</v>
      </c>
    </row>
    <row r="121" spans="1:36" x14ac:dyDescent="0.3">
      <c r="A121" s="1"/>
      <c r="B121" s="72" t="s">
        <v>101</v>
      </c>
      <c r="C121" s="72" t="s">
        <v>906</v>
      </c>
      <c r="D121" s="72" t="s">
        <v>63</v>
      </c>
      <c r="E121" s="73" t="s">
        <v>476</v>
      </c>
      <c r="F121" s="74">
        <v>2672.25</v>
      </c>
      <c r="G121" s="74">
        <v>2771.7</v>
      </c>
      <c r="H121" s="74">
        <v>3111.5</v>
      </c>
      <c r="I121" s="74">
        <v>3010.25</v>
      </c>
      <c r="J121" s="74">
        <v>3215.45</v>
      </c>
      <c r="K121" s="74">
        <v>2857.25</v>
      </c>
      <c r="L121" s="74">
        <v>2763.75</v>
      </c>
      <c r="M121" s="74">
        <v>3329.65</v>
      </c>
      <c r="N121" s="74">
        <v>3155.5</v>
      </c>
      <c r="O121" s="74">
        <v>3233.85</v>
      </c>
      <c r="P121" s="74">
        <v>3376.9</v>
      </c>
      <c r="Q121" s="74">
        <v>3432.05</v>
      </c>
      <c r="R121" s="74">
        <v>3618.95</v>
      </c>
      <c r="S121" s="74">
        <v>2759.25</v>
      </c>
      <c r="T121" s="74">
        <v>2924</v>
      </c>
      <c r="U121" s="74">
        <v>2702.4</v>
      </c>
      <c r="V121" s="74">
        <v>2705.35</v>
      </c>
      <c r="W121" s="74">
        <v>2677.1</v>
      </c>
      <c r="X121" s="74">
        <v>2573.5</v>
      </c>
      <c r="Y121" s="74">
        <v>2559.0500000000002</v>
      </c>
      <c r="Z121" s="74">
        <v>2591.1</v>
      </c>
      <c r="AA121" s="74">
        <v>2465</v>
      </c>
      <c r="AB121" s="74">
        <v>2248.65</v>
      </c>
      <c r="AC121" s="74">
        <v>2582.1</v>
      </c>
      <c r="AD121" s="74">
        <v>2539.4499999999998</v>
      </c>
      <c r="AE121" s="74">
        <v>2600.4499999999998</v>
      </c>
      <c r="AF121" s="74">
        <v>2572.75</v>
      </c>
      <c r="AG121" s="74">
        <v>2763.65</v>
      </c>
      <c r="AH121" s="74">
        <v>2649.55</v>
      </c>
      <c r="AI121" s="74">
        <v>2709.05</v>
      </c>
      <c r="AJ121" s="74">
        <v>85171.45</v>
      </c>
    </row>
    <row r="122" spans="1:36" x14ac:dyDescent="0.3">
      <c r="A122" s="1"/>
      <c r="B122" s="72" t="s">
        <v>101</v>
      </c>
      <c r="C122" s="72" t="s">
        <v>907</v>
      </c>
      <c r="D122" s="72" t="s">
        <v>63</v>
      </c>
      <c r="E122" s="73" t="s">
        <v>476</v>
      </c>
      <c r="F122" s="74">
        <v>1734.2</v>
      </c>
      <c r="G122" s="74">
        <v>1587.4</v>
      </c>
      <c r="H122" s="74">
        <v>1669.45</v>
      </c>
      <c r="I122" s="74">
        <v>1936.45</v>
      </c>
      <c r="J122" s="74">
        <v>1938.45</v>
      </c>
      <c r="K122" s="74">
        <v>1845.5</v>
      </c>
      <c r="L122" s="74">
        <v>1888.5</v>
      </c>
      <c r="M122" s="74">
        <v>1854.355</v>
      </c>
      <c r="N122" s="74">
        <v>1829.45</v>
      </c>
      <c r="O122" s="74">
        <v>1816.95</v>
      </c>
      <c r="P122" s="74">
        <v>1784.95</v>
      </c>
      <c r="Q122" s="74">
        <v>1816.9</v>
      </c>
      <c r="R122" s="74">
        <v>2056.9</v>
      </c>
      <c r="S122" s="74">
        <v>2274.6</v>
      </c>
      <c r="T122" s="74">
        <v>2258.15</v>
      </c>
      <c r="U122" s="74">
        <v>2287.35</v>
      </c>
      <c r="V122" s="74">
        <v>2402.1</v>
      </c>
      <c r="W122" s="74">
        <v>2447.5500000000002</v>
      </c>
      <c r="X122" s="74">
        <v>2360.15</v>
      </c>
      <c r="Y122" s="74">
        <v>2367.75</v>
      </c>
      <c r="Z122" s="74">
        <v>2305.5</v>
      </c>
      <c r="AA122" s="74">
        <v>2323.4</v>
      </c>
      <c r="AB122" s="74">
        <v>2310.9499999999998</v>
      </c>
      <c r="AC122" s="74">
        <v>2034.8</v>
      </c>
      <c r="AD122" s="74">
        <v>2289.5500000000002</v>
      </c>
      <c r="AE122" s="74">
        <v>2251.15</v>
      </c>
      <c r="AF122" s="74">
        <v>2466.75</v>
      </c>
      <c r="AG122" s="74">
        <v>2475.35</v>
      </c>
      <c r="AH122" s="74">
        <v>2439.9</v>
      </c>
      <c r="AI122" s="74">
        <v>2270.4</v>
      </c>
      <c r="AJ122" s="74">
        <v>63324.855000000003</v>
      </c>
    </row>
    <row r="123" spans="1:36" x14ac:dyDescent="0.3">
      <c r="A123" s="1"/>
      <c r="B123" s="72" t="s">
        <v>101</v>
      </c>
      <c r="C123" s="72" t="s">
        <v>908</v>
      </c>
      <c r="D123" s="72" t="s">
        <v>63</v>
      </c>
      <c r="E123" s="73" t="s">
        <v>476</v>
      </c>
      <c r="F123" s="74">
        <v>1529.8</v>
      </c>
      <c r="G123" s="74">
        <v>1540.75</v>
      </c>
      <c r="H123" s="74">
        <v>1531.1</v>
      </c>
      <c r="I123" s="74">
        <v>1544.7</v>
      </c>
      <c r="J123" s="74">
        <v>1541.05</v>
      </c>
      <c r="K123" s="74">
        <v>1538.65</v>
      </c>
      <c r="L123" s="74">
        <v>1542.4</v>
      </c>
      <c r="M123" s="74">
        <v>1549.1</v>
      </c>
      <c r="N123" s="74">
        <v>1533.3</v>
      </c>
      <c r="O123" s="74">
        <v>1543.85</v>
      </c>
      <c r="P123" s="74">
        <v>1537</v>
      </c>
      <c r="Q123" s="74">
        <v>1534.7</v>
      </c>
      <c r="R123" s="74">
        <v>1538.55</v>
      </c>
      <c r="S123" s="74">
        <v>1534.9</v>
      </c>
      <c r="T123" s="74">
        <v>1530.65</v>
      </c>
      <c r="U123" s="74">
        <v>1542.35</v>
      </c>
      <c r="V123" s="74">
        <v>1533.65</v>
      </c>
      <c r="W123" s="74">
        <v>1519.75</v>
      </c>
      <c r="X123" s="74">
        <v>1541.6</v>
      </c>
      <c r="Y123" s="74">
        <v>1534.35</v>
      </c>
      <c r="Z123" s="74">
        <v>1526.65</v>
      </c>
      <c r="AA123" s="74">
        <v>1533.5</v>
      </c>
      <c r="AB123" s="74">
        <v>1529.9</v>
      </c>
      <c r="AC123" s="74">
        <v>1540.35</v>
      </c>
      <c r="AD123" s="74">
        <v>1524.95</v>
      </c>
      <c r="AE123" s="74">
        <v>1530.8</v>
      </c>
      <c r="AF123" s="74">
        <v>1529.45</v>
      </c>
      <c r="AG123" s="74">
        <v>1528.75</v>
      </c>
      <c r="AH123" s="74">
        <v>1534.15</v>
      </c>
      <c r="AI123" s="74">
        <v>1537.55</v>
      </c>
      <c r="AJ123" s="74">
        <v>46058.25</v>
      </c>
    </row>
    <row r="124" spans="1:36" x14ac:dyDescent="0.3">
      <c r="A124" s="1"/>
      <c r="B124" s="72" t="s">
        <v>101</v>
      </c>
      <c r="C124" s="72" t="s">
        <v>1038</v>
      </c>
      <c r="D124" s="72" t="s">
        <v>1039</v>
      </c>
      <c r="E124" s="73" t="s">
        <v>478</v>
      </c>
      <c r="F124" s="74">
        <v>617.29999999999995</v>
      </c>
      <c r="G124" s="74">
        <v>777.85</v>
      </c>
      <c r="H124" s="74">
        <v>775.25</v>
      </c>
      <c r="I124" s="74">
        <v>781.5</v>
      </c>
      <c r="J124" s="74">
        <v>774.65</v>
      </c>
      <c r="K124" s="74">
        <v>784.05</v>
      </c>
      <c r="L124" s="74">
        <v>796.8</v>
      </c>
      <c r="M124" s="74">
        <v>780.4</v>
      </c>
      <c r="N124" s="74">
        <v>795.9</v>
      </c>
      <c r="O124" s="74">
        <v>790.05</v>
      </c>
      <c r="P124" s="74">
        <v>796.25</v>
      </c>
      <c r="Q124" s="74">
        <v>788.05</v>
      </c>
      <c r="R124" s="74">
        <v>788.55</v>
      </c>
      <c r="S124" s="74">
        <v>802.55</v>
      </c>
      <c r="T124" s="74">
        <v>806.7</v>
      </c>
      <c r="U124" s="74">
        <v>807.45</v>
      </c>
      <c r="V124" s="74">
        <v>796</v>
      </c>
      <c r="W124" s="74">
        <v>673.45</v>
      </c>
      <c r="X124" s="74">
        <v>801.6</v>
      </c>
      <c r="Y124" s="74">
        <v>812.3</v>
      </c>
      <c r="Z124" s="74">
        <v>825.85</v>
      </c>
      <c r="AA124" s="74">
        <v>827</v>
      </c>
      <c r="AB124" s="74">
        <v>817.5</v>
      </c>
      <c r="AC124" s="74">
        <v>819.3</v>
      </c>
      <c r="AD124" s="74">
        <v>821.5</v>
      </c>
      <c r="AE124" s="74">
        <v>812.65</v>
      </c>
      <c r="AF124" s="74">
        <v>830.05</v>
      </c>
      <c r="AG124" s="74">
        <v>794.35</v>
      </c>
      <c r="AH124" s="74">
        <v>719.15</v>
      </c>
      <c r="AI124" s="74">
        <v>828.75</v>
      </c>
      <c r="AJ124" s="74">
        <v>23642.75</v>
      </c>
    </row>
    <row r="125" spans="1:36" x14ac:dyDescent="0.3">
      <c r="A125" s="1"/>
      <c r="B125" s="72" t="s">
        <v>101</v>
      </c>
      <c r="C125" s="72" t="s">
        <v>1040</v>
      </c>
      <c r="D125" s="72" t="s">
        <v>63</v>
      </c>
      <c r="E125" s="73" t="s">
        <v>478</v>
      </c>
      <c r="F125" s="74">
        <v>824.1</v>
      </c>
      <c r="G125" s="74">
        <v>1044.55</v>
      </c>
      <c r="H125" s="74">
        <v>1039.05</v>
      </c>
      <c r="I125" s="74">
        <v>1048.3499999999999</v>
      </c>
      <c r="J125" s="74">
        <v>1039</v>
      </c>
      <c r="K125" s="74">
        <v>1055.7</v>
      </c>
      <c r="L125" s="74">
        <v>1071.4000000000001</v>
      </c>
      <c r="M125" s="74">
        <v>1044.95</v>
      </c>
      <c r="N125" s="74">
        <v>1068.5</v>
      </c>
      <c r="O125" s="74">
        <v>1048.05</v>
      </c>
      <c r="P125" s="74">
        <v>1069.55</v>
      </c>
      <c r="Q125" s="74">
        <v>1058.6500000000001</v>
      </c>
      <c r="R125" s="74">
        <v>1058.75</v>
      </c>
      <c r="S125" s="74">
        <v>1080.2</v>
      </c>
      <c r="T125" s="74">
        <v>1084.5999999999999</v>
      </c>
      <c r="U125" s="74">
        <v>1086.45</v>
      </c>
      <c r="V125" s="74">
        <v>1068.25</v>
      </c>
      <c r="W125" s="74">
        <v>916.35</v>
      </c>
      <c r="X125" s="74">
        <v>1082.5999999999999</v>
      </c>
      <c r="Y125" s="74">
        <v>1094.6500000000001</v>
      </c>
      <c r="Z125" s="74">
        <v>1111.3499999999999</v>
      </c>
      <c r="AA125" s="74">
        <v>1105.6500000000001</v>
      </c>
      <c r="AB125" s="74">
        <v>1089.3499999999999</v>
      </c>
      <c r="AC125" s="74">
        <v>1100.0999999999999</v>
      </c>
      <c r="AD125" s="74">
        <v>1098.3499999999999</v>
      </c>
      <c r="AE125" s="74">
        <v>1119.5999999999999</v>
      </c>
      <c r="AF125" s="74">
        <v>1119.5</v>
      </c>
      <c r="AG125" s="74">
        <v>1080.55</v>
      </c>
      <c r="AH125" s="74">
        <v>980.05</v>
      </c>
      <c r="AI125" s="74">
        <v>1125.1500000000001</v>
      </c>
      <c r="AJ125" s="74">
        <v>31813.35</v>
      </c>
    </row>
    <row r="126" spans="1:36" x14ac:dyDescent="0.3">
      <c r="A126" s="1"/>
      <c r="B126" s="72" t="s">
        <v>101</v>
      </c>
      <c r="C126" s="72" t="s">
        <v>1041</v>
      </c>
      <c r="D126" s="72" t="s">
        <v>103</v>
      </c>
      <c r="E126" s="73" t="s">
        <v>477</v>
      </c>
      <c r="F126" s="74">
        <v>457.7</v>
      </c>
      <c r="G126" s="74"/>
      <c r="H126" s="74"/>
      <c r="I126" s="74"/>
      <c r="J126" s="74"/>
      <c r="K126" s="74"/>
      <c r="L126" s="74"/>
      <c r="M126" s="74"/>
      <c r="N126" s="74"/>
      <c r="O126" s="74"/>
      <c r="P126" s="74">
        <v>357.5</v>
      </c>
      <c r="Q126" s="74"/>
      <c r="R126" s="74"/>
      <c r="S126" s="74"/>
      <c r="T126" s="74"/>
      <c r="U126" s="74"/>
      <c r="V126" s="74"/>
      <c r="W126" s="74"/>
      <c r="X126" s="74"/>
      <c r="Y126" s="74"/>
      <c r="Z126" s="74"/>
      <c r="AA126" s="74"/>
      <c r="AB126" s="74"/>
      <c r="AC126" s="74"/>
      <c r="AD126" s="74"/>
      <c r="AE126" s="74"/>
      <c r="AF126" s="74"/>
      <c r="AG126" s="74"/>
      <c r="AH126" s="74"/>
      <c r="AI126" s="74"/>
      <c r="AJ126" s="74">
        <v>815.2</v>
      </c>
    </row>
    <row r="127" spans="1:36" x14ac:dyDescent="0.3">
      <c r="A127" s="1"/>
      <c r="B127" s="72" t="s">
        <v>101</v>
      </c>
      <c r="C127" s="72" t="s">
        <v>1041</v>
      </c>
      <c r="D127" s="72" t="s">
        <v>1042</v>
      </c>
      <c r="E127" s="73" t="s">
        <v>477</v>
      </c>
      <c r="F127" s="74"/>
      <c r="G127" s="74"/>
      <c r="H127" s="74"/>
      <c r="I127" s="74"/>
      <c r="J127" s="74"/>
      <c r="K127" s="74"/>
      <c r="L127" s="74"/>
      <c r="M127" s="74"/>
      <c r="N127" s="74"/>
      <c r="O127" s="74"/>
      <c r="P127" s="74"/>
      <c r="Q127" s="74"/>
      <c r="R127" s="74"/>
      <c r="S127" s="74"/>
      <c r="T127" s="74"/>
      <c r="U127" s="74"/>
      <c r="V127" s="74"/>
      <c r="W127" s="74"/>
      <c r="X127" s="74"/>
      <c r="Y127" s="74"/>
      <c r="Z127" s="74"/>
      <c r="AA127" s="74"/>
      <c r="AB127" s="74"/>
      <c r="AC127" s="74"/>
      <c r="AD127" s="74"/>
      <c r="AE127" s="74"/>
      <c r="AF127" s="74"/>
      <c r="AG127" s="74"/>
      <c r="AH127" s="74"/>
      <c r="AI127" s="74"/>
      <c r="AJ127" s="74">
        <v>0</v>
      </c>
    </row>
    <row r="128" spans="1:36" x14ac:dyDescent="0.3">
      <c r="A128" s="1"/>
      <c r="B128" s="72" t="s">
        <v>101</v>
      </c>
      <c r="C128" s="72" t="s">
        <v>1041</v>
      </c>
      <c r="D128" s="72" t="s">
        <v>1043</v>
      </c>
      <c r="E128" s="73" t="s">
        <v>477</v>
      </c>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c r="AI128" s="74"/>
      <c r="AJ128" s="74">
        <v>0</v>
      </c>
    </row>
    <row r="129" spans="1:36" x14ac:dyDescent="0.3">
      <c r="A129" s="1"/>
      <c r="B129" s="72" t="s">
        <v>101</v>
      </c>
      <c r="C129" s="72" t="s">
        <v>1044</v>
      </c>
      <c r="D129" s="72" t="s">
        <v>340</v>
      </c>
      <c r="E129" s="73" t="s">
        <v>477</v>
      </c>
      <c r="F129" s="74"/>
      <c r="G129" s="74"/>
      <c r="H129" s="74"/>
      <c r="I129" s="74"/>
      <c r="J129" s="74">
        <v>1163.8499999999999</v>
      </c>
      <c r="K129" s="74"/>
      <c r="L129" s="74"/>
      <c r="M129" s="74"/>
      <c r="N129" s="74"/>
      <c r="O129" s="74"/>
      <c r="P129" s="74"/>
      <c r="Q129" s="74"/>
      <c r="R129" s="74"/>
      <c r="S129" s="74"/>
      <c r="T129" s="74"/>
      <c r="U129" s="74"/>
      <c r="V129" s="74"/>
      <c r="W129" s="74"/>
      <c r="X129" s="74"/>
      <c r="Y129" s="74"/>
      <c r="Z129" s="74"/>
      <c r="AA129" s="74"/>
      <c r="AB129" s="74"/>
      <c r="AC129" s="74">
        <v>1371.15</v>
      </c>
      <c r="AD129" s="74">
        <v>2534.6</v>
      </c>
      <c r="AE129" s="74">
        <v>2032</v>
      </c>
      <c r="AF129" s="74"/>
      <c r="AG129" s="74"/>
      <c r="AH129" s="74"/>
      <c r="AI129" s="74">
        <v>1260.1500000000001</v>
      </c>
      <c r="AJ129" s="74">
        <v>8361.75</v>
      </c>
    </row>
    <row r="130" spans="1:36" x14ac:dyDescent="0.3">
      <c r="A130" s="1"/>
      <c r="B130" s="72" t="s">
        <v>101</v>
      </c>
      <c r="C130" s="72" t="s">
        <v>106</v>
      </c>
      <c r="D130" s="72" t="s">
        <v>1012</v>
      </c>
      <c r="E130" s="73" t="s">
        <v>477</v>
      </c>
      <c r="F130" s="74">
        <v>45.5</v>
      </c>
      <c r="G130" s="74"/>
      <c r="H130" s="74">
        <v>2857.9</v>
      </c>
      <c r="I130" s="74">
        <v>3507.15</v>
      </c>
      <c r="J130" s="74">
        <v>3516.25</v>
      </c>
      <c r="K130" s="74">
        <v>3370.45</v>
      </c>
      <c r="L130" s="74">
        <v>3508.3</v>
      </c>
      <c r="M130" s="74">
        <v>3518.5</v>
      </c>
      <c r="N130" s="74">
        <v>3515.3</v>
      </c>
      <c r="O130" s="74">
        <v>3521.35</v>
      </c>
      <c r="P130" s="74">
        <v>3522.15</v>
      </c>
      <c r="Q130" s="74">
        <v>3507.3</v>
      </c>
      <c r="R130" s="74">
        <v>3508.45</v>
      </c>
      <c r="S130" s="74">
        <v>3513.8</v>
      </c>
      <c r="T130" s="74">
        <v>3516.15</v>
      </c>
      <c r="U130" s="74">
        <v>3520</v>
      </c>
      <c r="V130" s="74">
        <v>3494.8</v>
      </c>
      <c r="W130" s="74">
        <v>3507.3</v>
      </c>
      <c r="X130" s="74">
        <v>3519.2</v>
      </c>
      <c r="Y130" s="74">
        <v>3238.7</v>
      </c>
      <c r="Z130" s="74">
        <v>3375.5</v>
      </c>
      <c r="AA130" s="74">
        <v>3502</v>
      </c>
      <c r="AB130" s="74">
        <v>3508.45</v>
      </c>
      <c r="AC130" s="74">
        <v>3504.8</v>
      </c>
      <c r="AD130" s="74">
        <v>3506.1</v>
      </c>
      <c r="AE130" s="74">
        <v>3470.75</v>
      </c>
      <c r="AF130" s="74">
        <v>3508.4</v>
      </c>
      <c r="AG130" s="74">
        <v>3374.2</v>
      </c>
      <c r="AH130" s="74">
        <v>3509.8</v>
      </c>
      <c r="AI130" s="74">
        <v>3507.95</v>
      </c>
      <c r="AJ130" s="74">
        <v>96976.5</v>
      </c>
    </row>
    <row r="131" spans="1:36" x14ac:dyDescent="0.3">
      <c r="A131" s="1"/>
      <c r="B131" s="72" t="s">
        <v>101</v>
      </c>
      <c r="C131" s="72" t="s">
        <v>106</v>
      </c>
      <c r="D131" s="72" t="s">
        <v>66</v>
      </c>
      <c r="E131" s="73" t="s">
        <v>477</v>
      </c>
      <c r="F131" s="74">
        <v>994.75</v>
      </c>
      <c r="G131" s="74">
        <v>3564.1</v>
      </c>
      <c r="H131" s="74">
        <v>3454.5</v>
      </c>
      <c r="I131" s="74">
        <v>3573.7</v>
      </c>
      <c r="J131" s="74">
        <v>3584.95</v>
      </c>
      <c r="K131" s="74">
        <v>3414.1</v>
      </c>
      <c r="L131" s="74">
        <v>3566.25</v>
      </c>
      <c r="M131" s="74">
        <v>3570.9</v>
      </c>
      <c r="N131" s="74">
        <v>3567.75</v>
      </c>
      <c r="O131" s="74">
        <v>3572.2</v>
      </c>
      <c r="P131" s="74">
        <v>3578.4</v>
      </c>
      <c r="Q131" s="74">
        <v>3564.6</v>
      </c>
      <c r="R131" s="74">
        <v>3566.75</v>
      </c>
      <c r="S131" s="74">
        <v>3572.6</v>
      </c>
      <c r="T131" s="74">
        <v>3573.15</v>
      </c>
      <c r="U131" s="74">
        <v>3575.55</v>
      </c>
      <c r="V131" s="74">
        <v>3551.55</v>
      </c>
      <c r="W131" s="74">
        <v>3562.65</v>
      </c>
      <c r="X131" s="74">
        <v>3572.65</v>
      </c>
      <c r="Y131" s="74">
        <v>3276.45</v>
      </c>
      <c r="Z131" s="74">
        <v>3420.85</v>
      </c>
      <c r="AA131" s="74">
        <v>3556.3</v>
      </c>
      <c r="AB131" s="74">
        <v>3564.55</v>
      </c>
      <c r="AC131" s="74">
        <v>3559.7</v>
      </c>
      <c r="AD131" s="74">
        <v>3561.75</v>
      </c>
      <c r="AE131" s="74">
        <v>3523.6</v>
      </c>
      <c r="AF131" s="74">
        <v>3560.95</v>
      </c>
      <c r="AG131" s="74">
        <v>3418.35</v>
      </c>
      <c r="AH131" s="74">
        <v>3562.5</v>
      </c>
      <c r="AI131" s="74">
        <v>3559.95</v>
      </c>
      <c r="AJ131" s="74">
        <v>103546.05</v>
      </c>
    </row>
    <row r="132" spans="1:36" x14ac:dyDescent="0.3">
      <c r="A132" s="1"/>
      <c r="B132" s="72" t="s">
        <v>101</v>
      </c>
      <c r="C132" s="72" t="s">
        <v>106</v>
      </c>
      <c r="D132" s="72" t="s">
        <v>1045</v>
      </c>
      <c r="E132" s="73" t="s">
        <v>477</v>
      </c>
      <c r="F132" s="74">
        <v>265.89999999999998</v>
      </c>
      <c r="G132" s="74">
        <v>1619.6</v>
      </c>
      <c r="H132" s="74">
        <v>3090.7</v>
      </c>
      <c r="I132" s="74">
        <v>3603</v>
      </c>
      <c r="J132" s="74">
        <v>3661.35</v>
      </c>
      <c r="K132" s="74">
        <v>3495.3</v>
      </c>
      <c r="L132" s="74">
        <v>3591.05</v>
      </c>
      <c r="M132" s="74">
        <v>3583.9</v>
      </c>
      <c r="N132" s="74">
        <v>3585.9</v>
      </c>
      <c r="O132" s="74">
        <v>3594.65</v>
      </c>
      <c r="P132" s="74">
        <v>3599.45</v>
      </c>
      <c r="Q132" s="74">
        <v>3595.1</v>
      </c>
      <c r="R132" s="74">
        <v>3592.25</v>
      </c>
      <c r="S132" s="74">
        <v>3597.6</v>
      </c>
      <c r="T132" s="74">
        <v>3593.95</v>
      </c>
      <c r="U132" s="74">
        <v>3595.4</v>
      </c>
      <c r="V132" s="74">
        <v>3579.4</v>
      </c>
      <c r="W132" s="74">
        <v>3587.55</v>
      </c>
      <c r="X132" s="74">
        <v>3602.75</v>
      </c>
      <c r="Y132" s="74">
        <v>3425.2</v>
      </c>
      <c r="Z132" s="74">
        <v>3514.3</v>
      </c>
      <c r="AA132" s="74">
        <v>3600</v>
      </c>
      <c r="AB132" s="74">
        <v>3602.25</v>
      </c>
      <c r="AC132" s="74">
        <v>3858</v>
      </c>
      <c r="AD132" s="74">
        <v>3733</v>
      </c>
      <c r="AE132" s="74">
        <v>3700.65</v>
      </c>
      <c r="AF132" s="74">
        <v>3596.35</v>
      </c>
      <c r="AG132" s="74">
        <v>3510.55</v>
      </c>
      <c r="AH132" s="74">
        <v>3596.75</v>
      </c>
      <c r="AI132" s="74">
        <v>3820.95</v>
      </c>
      <c r="AJ132" s="74">
        <v>102392.8</v>
      </c>
    </row>
    <row r="133" spans="1:36" x14ac:dyDescent="0.3">
      <c r="A133" s="1"/>
      <c r="B133" s="72" t="s">
        <v>1046</v>
      </c>
      <c r="C133" s="72" t="s">
        <v>1047</v>
      </c>
      <c r="D133" s="72" t="s">
        <v>63</v>
      </c>
      <c r="E133" s="73" t="s">
        <v>478</v>
      </c>
      <c r="F133" s="74">
        <v>131.19999999999999</v>
      </c>
      <c r="G133" s="74">
        <v>141.69999999999999</v>
      </c>
      <c r="H133" s="74">
        <v>142.19999999999999</v>
      </c>
      <c r="I133" s="74">
        <v>138.80000000000001</v>
      </c>
      <c r="J133" s="74">
        <v>139</v>
      </c>
      <c r="K133" s="74">
        <v>143.44999999999999</v>
      </c>
      <c r="L133" s="74">
        <v>145.55000000000001</v>
      </c>
      <c r="M133" s="74">
        <v>121.5</v>
      </c>
      <c r="N133" s="74">
        <v>147.1</v>
      </c>
      <c r="O133" s="74">
        <v>138.44999999999999</v>
      </c>
      <c r="P133" s="74">
        <v>146.94999999999999</v>
      </c>
      <c r="Q133" s="74">
        <v>145.25</v>
      </c>
      <c r="R133" s="74">
        <v>142.44999999999999</v>
      </c>
      <c r="S133" s="74">
        <v>147.55000000000001</v>
      </c>
      <c r="T133" s="74">
        <v>146.5</v>
      </c>
      <c r="U133" s="74">
        <v>118.45</v>
      </c>
      <c r="V133" s="74">
        <v>146.69999999999999</v>
      </c>
      <c r="W133" s="74">
        <v>126.15</v>
      </c>
      <c r="X133" s="74">
        <v>146.6</v>
      </c>
      <c r="Y133" s="74">
        <v>148.6</v>
      </c>
      <c r="Z133" s="74">
        <v>151.1</v>
      </c>
      <c r="AA133" s="74">
        <v>150.94999999999999</v>
      </c>
      <c r="AB133" s="74">
        <v>148.94999999999999</v>
      </c>
      <c r="AC133" s="74">
        <v>149</v>
      </c>
      <c r="AD133" s="74">
        <v>149.5</v>
      </c>
      <c r="AE133" s="74">
        <v>147.1</v>
      </c>
      <c r="AF133" s="74">
        <v>151.1</v>
      </c>
      <c r="AG133" s="74">
        <v>142.65</v>
      </c>
      <c r="AH133" s="74">
        <v>115.35</v>
      </c>
      <c r="AI133" s="74">
        <v>151</v>
      </c>
      <c r="AJ133" s="74">
        <v>4260.8500000000004</v>
      </c>
    </row>
    <row r="134" spans="1:36" x14ac:dyDescent="0.3">
      <c r="A134" s="1"/>
      <c r="B134" s="72" t="s">
        <v>509</v>
      </c>
      <c r="C134" s="72" t="s">
        <v>1048</v>
      </c>
      <c r="D134" s="72" t="s">
        <v>63</v>
      </c>
      <c r="E134" s="73" t="s">
        <v>479</v>
      </c>
      <c r="F134" s="74">
        <v>349.3</v>
      </c>
      <c r="G134" s="74">
        <v>69.8</v>
      </c>
      <c r="H134" s="74">
        <v>44.35</v>
      </c>
      <c r="I134" s="74">
        <v>22.85</v>
      </c>
      <c r="J134" s="74">
        <v>118.6</v>
      </c>
      <c r="K134" s="74">
        <v>485.2</v>
      </c>
      <c r="L134" s="74">
        <v>463.45</v>
      </c>
      <c r="M134" s="74">
        <v>445.05</v>
      </c>
      <c r="N134" s="74">
        <v>413.05</v>
      </c>
      <c r="O134" s="74">
        <v>637.9</v>
      </c>
      <c r="P134" s="74">
        <v>405.35</v>
      </c>
      <c r="Q134" s="74">
        <v>411.3</v>
      </c>
      <c r="R134" s="74">
        <v>397.65</v>
      </c>
      <c r="S134" s="74">
        <v>552.75</v>
      </c>
      <c r="T134" s="74">
        <v>719.55</v>
      </c>
      <c r="U134" s="74">
        <v>669.25</v>
      </c>
      <c r="V134" s="74">
        <v>325.10000000000002</v>
      </c>
      <c r="W134" s="74">
        <v>410</v>
      </c>
      <c r="X134" s="74">
        <v>384.65</v>
      </c>
      <c r="Y134" s="74">
        <v>294.5</v>
      </c>
      <c r="Z134" s="74">
        <v>314.55</v>
      </c>
      <c r="AA134" s="74">
        <v>334.75</v>
      </c>
      <c r="AB134" s="74">
        <v>314.75</v>
      </c>
      <c r="AC134" s="74">
        <v>289.7</v>
      </c>
      <c r="AD134" s="74">
        <v>279.55</v>
      </c>
      <c r="AE134" s="74">
        <v>432.3</v>
      </c>
      <c r="AF134" s="74">
        <v>761.25</v>
      </c>
      <c r="AG134" s="74">
        <v>509.75</v>
      </c>
      <c r="AH134" s="74">
        <v>39.049999999999997</v>
      </c>
      <c r="AI134" s="74">
        <v>36.700000000000003</v>
      </c>
      <c r="AJ134" s="74">
        <v>10932</v>
      </c>
    </row>
    <row r="135" spans="1:36" x14ac:dyDescent="0.3">
      <c r="A135" s="1"/>
      <c r="B135" s="72" t="s">
        <v>510</v>
      </c>
      <c r="C135" s="72" t="s">
        <v>1049</v>
      </c>
      <c r="D135" s="72" t="s">
        <v>63</v>
      </c>
      <c r="E135" s="73" t="s">
        <v>479</v>
      </c>
      <c r="F135" s="74">
        <v>930.9</v>
      </c>
      <c r="G135" s="74">
        <v>197.8</v>
      </c>
      <c r="H135" s="74">
        <v>83.05</v>
      </c>
      <c r="I135" s="74">
        <v>77</v>
      </c>
      <c r="J135" s="74">
        <v>346.4</v>
      </c>
      <c r="K135" s="74">
        <v>1295</v>
      </c>
      <c r="L135" s="74">
        <v>1321.45</v>
      </c>
      <c r="M135" s="74">
        <v>1161.05</v>
      </c>
      <c r="N135" s="74">
        <v>1078.6500000000001</v>
      </c>
      <c r="O135" s="74">
        <v>1684.3</v>
      </c>
      <c r="P135" s="74">
        <v>1125.25</v>
      </c>
      <c r="Q135" s="74">
        <v>1125.8499999999999</v>
      </c>
      <c r="R135" s="74">
        <v>1049.9000000000001</v>
      </c>
      <c r="S135" s="74">
        <v>1354.95</v>
      </c>
      <c r="T135" s="74">
        <v>1835</v>
      </c>
      <c r="U135" s="74">
        <v>1763.4</v>
      </c>
      <c r="V135" s="74">
        <v>945.45</v>
      </c>
      <c r="W135" s="74">
        <v>1089.45</v>
      </c>
      <c r="X135" s="74">
        <v>1074.45</v>
      </c>
      <c r="Y135" s="74">
        <v>916.5</v>
      </c>
      <c r="Z135" s="74">
        <v>908</v>
      </c>
      <c r="AA135" s="74">
        <v>964.25</v>
      </c>
      <c r="AB135" s="74">
        <v>940.7</v>
      </c>
      <c r="AC135" s="74">
        <v>828.7</v>
      </c>
      <c r="AD135" s="74">
        <v>793.95</v>
      </c>
      <c r="AE135" s="74">
        <v>1243.5</v>
      </c>
      <c r="AF135" s="74">
        <v>2043.55</v>
      </c>
      <c r="AG135" s="74">
        <v>1298.0999999999999</v>
      </c>
      <c r="AH135" s="74">
        <v>84.15</v>
      </c>
      <c r="AI135" s="74">
        <v>113.4</v>
      </c>
      <c r="AJ135" s="74">
        <v>29674.1</v>
      </c>
    </row>
    <row r="136" spans="1:36" ht="27.6" x14ac:dyDescent="0.3">
      <c r="A136" s="1"/>
      <c r="B136" s="72" t="s">
        <v>499</v>
      </c>
      <c r="C136" s="72" t="s">
        <v>909</v>
      </c>
      <c r="D136" s="72" t="s">
        <v>63</v>
      </c>
      <c r="E136" s="73" t="s">
        <v>476</v>
      </c>
      <c r="F136" s="74">
        <v>286.35000000000002</v>
      </c>
      <c r="G136" s="74">
        <v>299.39999999999998</v>
      </c>
      <c r="H136" s="74">
        <v>284.60000000000002</v>
      </c>
      <c r="I136" s="74">
        <v>272</v>
      </c>
      <c r="J136" s="74">
        <v>260.10000000000002</v>
      </c>
      <c r="K136" s="74">
        <v>253.6</v>
      </c>
      <c r="L136" s="74">
        <v>246.4</v>
      </c>
      <c r="M136" s="74">
        <v>237.8</v>
      </c>
      <c r="N136" s="74">
        <v>232.45</v>
      </c>
      <c r="O136" s="74">
        <v>227.2</v>
      </c>
      <c r="P136" s="74">
        <v>225.45</v>
      </c>
      <c r="Q136" s="74">
        <v>219.9</v>
      </c>
      <c r="R136" s="74">
        <v>215.95</v>
      </c>
      <c r="S136" s="74">
        <v>210.4</v>
      </c>
      <c r="T136" s="74">
        <v>206.5</v>
      </c>
      <c r="U136" s="74">
        <v>205.1</v>
      </c>
      <c r="V136" s="74">
        <v>201.15</v>
      </c>
      <c r="W136" s="74">
        <v>197.6</v>
      </c>
      <c r="X136" s="74">
        <v>196.15</v>
      </c>
      <c r="Y136" s="74">
        <v>193.4</v>
      </c>
      <c r="Z136" s="74">
        <v>187.2</v>
      </c>
      <c r="AA136" s="74">
        <v>184.2</v>
      </c>
      <c r="AB136" s="74">
        <v>181.65</v>
      </c>
      <c r="AC136" s="74">
        <v>178.45</v>
      </c>
      <c r="AD136" s="74">
        <v>179.15</v>
      </c>
      <c r="AE136" s="74">
        <v>177.25</v>
      </c>
      <c r="AF136" s="74">
        <v>176.3</v>
      </c>
      <c r="AG136" s="74">
        <v>184.65</v>
      </c>
      <c r="AH136" s="74">
        <v>189.75</v>
      </c>
      <c r="AI136" s="74">
        <v>183.65</v>
      </c>
      <c r="AJ136" s="74">
        <v>6493.75</v>
      </c>
    </row>
    <row r="137" spans="1:36" x14ac:dyDescent="0.3">
      <c r="A137" s="1"/>
      <c r="B137" s="72" t="s">
        <v>344</v>
      </c>
      <c r="C137" s="72" t="s">
        <v>942</v>
      </c>
      <c r="D137" s="72" t="s">
        <v>63</v>
      </c>
      <c r="E137" s="73" t="s">
        <v>477</v>
      </c>
      <c r="F137" s="74">
        <v>91.2</v>
      </c>
      <c r="G137" s="74">
        <v>90.85</v>
      </c>
      <c r="H137" s="74">
        <v>97.4</v>
      </c>
      <c r="I137" s="74">
        <v>98.75</v>
      </c>
      <c r="J137" s="74">
        <v>108</v>
      </c>
      <c r="K137" s="74">
        <v>108</v>
      </c>
      <c r="L137" s="74">
        <v>37.9</v>
      </c>
      <c r="M137" s="74">
        <v>108</v>
      </c>
      <c r="N137" s="74">
        <v>103.4</v>
      </c>
      <c r="O137" s="74">
        <v>106.65</v>
      </c>
      <c r="P137" s="74">
        <v>108</v>
      </c>
      <c r="Q137" s="74">
        <v>108</v>
      </c>
      <c r="R137" s="74">
        <v>108</v>
      </c>
      <c r="S137" s="74">
        <v>108</v>
      </c>
      <c r="T137" s="74">
        <v>108</v>
      </c>
      <c r="U137" s="74">
        <v>106.95</v>
      </c>
      <c r="V137" s="74">
        <v>104.7</v>
      </c>
      <c r="W137" s="74">
        <v>25.7</v>
      </c>
      <c r="X137" s="74">
        <v>80.849999999999994</v>
      </c>
      <c r="Y137" s="74">
        <v>93.2</v>
      </c>
      <c r="Z137" s="74">
        <v>102.15</v>
      </c>
      <c r="AA137" s="74">
        <v>80.55</v>
      </c>
      <c r="AB137" s="74">
        <v>83</v>
      </c>
      <c r="AC137" s="74">
        <v>74.25</v>
      </c>
      <c r="AD137" s="74">
        <v>84.3</v>
      </c>
      <c r="AE137" s="74">
        <v>108</v>
      </c>
      <c r="AF137" s="74">
        <v>108</v>
      </c>
      <c r="AG137" s="74">
        <v>108</v>
      </c>
      <c r="AH137" s="74">
        <v>108</v>
      </c>
      <c r="AI137" s="74">
        <v>105.25</v>
      </c>
      <c r="AJ137" s="74">
        <v>2863.05</v>
      </c>
    </row>
    <row r="138" spans="1:36" x14ac:dyDescent="0.3">
      <c r="A138" s="1"/>
      <c r="B138" s="72" t="s">
        <v>344</v>
      </c>
      <c r="C138" s="72" t="s">
        <v>1050</v>
      </c>
      <c r="D138" s="72" t="s">
        <v>63</v>
      </c>
      <c r="E138" s="73" t="s">
        <v>477</v>
      </c>
      <c r="F138" s="74">
        <v>55.2</v>
      </c>
      <c r="G138" s="74">
        <v>55.2</v>
      </c>
      <c r="H138" s="74">
        <v>58.8</v>
      </c>
      <c r="I138" s="74">
        <v>62.7</v>
      </c>
      <c r="J138" s="74">
        <v>69.599999999999994</v>
      </c>
      <c r="K138" s="74">
        <v>69.599999999999994</v>
      </c>
      <c r="L138" s="74">
        <v>26.35</v>
      </c>
      <c r="M138" s="74">
        <v>69.099999999999994</v>
      </c>
      <c r="N138" s="74">
        <v>66.650000000000006</v>
      </c>
      <c r="O138" s="74">
        <v>67.7</v>
      </c>
      <c r="P138" s="74">
        <v>69.599999999999994</v>
      </c>
      <c r="Q138" s="74">
        <v>69.599999999999994</v>
      </c>
      <c r="R138" s="74">
        <v>69.599999999999994</v>
      </c>
      <c r="S138" s="74">
        <v>69.599999999999994</v>
      </c>
      <c r="T138" s="74">
        <v>70</v>
      </c>
      <c r="U138" s="74">
        <v>41.65</v>
      </c>
      <c r="V138" s="74">
        <v>32.799999999999997</v>
      </c>
      <c r="W138" s="74">
        <v>10.199999999999999</v>
      </c>
      <c r="X138" s="74">
        <v>56.5</v>
      </c>
      <c r="Y138" s="74">
        <v>60</v>
      </c>
      <c r="Z138" s="74">
        <v>63.25</v>
      </c>
      <c r="AA138" s="74">
        <v>62.45</v>
      </c>
      <c r="AB138" s="74">
        <v>63.9</v>
      </c>
      <c r="AC138" s="74">
        <v>60.9</v>
      </c>
      <c r="AD138" s="74">
        <v>63.5</v>
      </c>
      <c r="AE138" s="74">
        <v>61.85</v>
      </c>
      <c r="AF138" s="74">
        <v>62.1</v>
      </c>
      <c r="AG138" s="74">
        <v>62.4</v>
      </c>
      <c r="AH138" s="74">
        <v>62.4</v>
      </c>
      <c r="AI138" s="74">
        <v>38.299999999999997</v>
      </c>
      <c r="AJ138" s="74">
        <v>1751.5</v>
      </c>
    </row>
    <row r="139" spans="1:36" x14ac:dyDescent="0.3">
      <c r="A139" s="1"/>
      <c r="B139" s="72" t="s">
        <v>344</v>
      </c>
      <c r="C139" s="72" t="s">
        <v>1051</v>
      </c>
      <c r="D139" s="72" t="s">
        <v>63</v>
      </c>
      <c r="E139" s="73" t="s">
        <v>477</v>
      </c>
      <c r="F139" s="74">
        <v>26.4</v>
      </c>
      <c r="G139" s="74">
        <v>26.4</v>
      </c>
      <c r="H139" s="74">
        <v>25.6</v>
      </c>
      <c r="I139" s="74">
        <v>25.75</v>
      </c>
      <c r="J139" s="74">
        <v>26.4</v>
      </c>
      <c r="K139" s="74">
        <v>26.4</v>
      </c>
      <c r="L139" s="74">
        <v>10.15</v>
      </c>
      <c r="M139" s="74">
        <v>26.3</v>
      </c>
      <c r="N139" s="74">
        <v>26.15</v>
      </c>
      <c r="O139" s="74">
        <v>26.3</v>
      </c>
      <c r="P139" s="74">
        <v>26.4</v>
      </c>
      <c r="Q139" s="74">
        <v>26.4</v>
      </c>
      <c r="R139" s="74">
        <v>26.4</v>
      </c>
      <c r="S139" s="74">
        <v>26.4</v>
      </c>
      <c r="T139" s="74">
        <v>35.049999999999997</v>
      </c>
      <c r="U139" s="74">
        <v>53.75</v>
      </c>
      <c r="V139" s="74">
        <v>54.8</v>
      </c>
      <c r="W139" s="74">
        <v>13.6</v>
      </c>
      <c r="X139" s="74">
        <v>52.1</v>
      </c>
      <c r="Y139" s="74">
        <v>52.65</v>
      </c>
      <c r="Z139" s="74">
        <v>43.4</v>
      </c>
      <c r="AA139" s="74">
        <v>57</v>
      </c>
      <c r="AB139" s="74">
        <v>57.35</v>
      </c>
      <c r="AC139" s="74">
        <v>35.450000000000003</v>
      </c>
      <c r="AD139" s="74">
        <v>35.75</v>
      </c>
      <c r="AE139" s="74">
        <v>57.6</v>
      </c>
      <c r="AF139" s="74">
        <v>57.6</v>
      </c>
      <c r="AG139" s="74">
        <v>57.6</v>
      </c>
      <c r="AH139" s="74">
        <v>57.6</v>
      </c>
      <c r="AI139" s="74">
        <v>54.95</v>
      </c>
      <c r="AJ139" s="74">
        <v>1127.7</v>
      </c>
    </row>
    <row r="140" spans="1:36" x14ac:dyDescent="0.3">
      <c r="A140" s="1"/>
      <c r="B140" s="72" t="s">
        <v>344</v>
      </c>
      <c r="C140" s="72" t="s">
        <v>1052</v>
      </c>
      <c r="D140" s="72" t="s">
        <v>63</v>
      </c>
      <c r="E140" s="73" t="s">
        <v>477</v>
      </c>
      <c r="F140" s="74">
        <v>52.8</v>
      </c>
      <c r="G140" s="74">
        <v>52.8</v>
      </c>
      <c r="H140" s="74">
        <v>52.8</v>
      </c>
      <c r="I140" s="74">
        <v>51.65</v>
      </c>
      <c r="J140" s="74">
        <v>52.8</v>
      </c>
      <c r="K140" s="74">
        <v>52</v>
      </c>
      <c r="L140" s="74">
        <v>52.6</v>
      </c>
      <c r="M140" s="74">
        <v>52.8</v>
      </c>
      <c r="N140" s="74">
        <v>52.8</v>
      </c>
      <c r="O140" s="74">
        <v>52.1</v>
      </c>
      <c r="P140" s="74">
        <v>50.7</v>
      </c>
      <c r="Q140" s="74">
        <v>46.9</v>
      </c>
      <c r="R140" s="74">
        <v>47.8</v>
      </c>
      <c r="S140" s="74">
        <v>17.100000000000001</v>
      </c>
      <c r="T140" s="74">
        <v>41.95</v>
      </c>
      <c r="U140" s="74">
        <v>49.5</v>
      </c>
      <c r="V140" s="74">
        <v>47.05</v>
      </c>
      <c r="W140" s="74">
        <v>50.4</v>
      </c>
      <c r="X140" s="74">
        <v>44.05</v>
      </c>
      <c r="Y140" s="74">
        <v>48.3</v>
      </c>
      <c r="Z140" s="74">
        <v>33.1</v>
      </c>
      <c r="AA140" s="74">
        <v>34.25</v>
      </c>
      <c r="AB140" s="74">
        <v>45.3</v>
      </c>
      <c r="AC140" s="74">
        <v>45.6</v>
      </c>
      <c r="AD140" s="74">
        <v>24.85</v>
      </c>
      <c r="AE140" s="74">
        <v>27.25</v>
      </c>
      <c r="AF140" s="74">
        <v>26.4</v>
      </c>
      <c r="AG140" s="74">
        <v>26.4</v>
      </c>
      <c r="AH140" s="74">
        <v>25.45</v>
      </c>
      <c r="AI140" s="74">
        <v>26.4</v>
      </c>
      <c r="AJ140" s="74">
        <v>1283.9000000000001</v>
      </c>
    </row>
    <row r="141" spans="1:36" ht="27.6" x14ac:dyDescent="0.3">
      <c r="A141" s="1"/>
      <c r="B141" s="72" t="s">
        <v>484</v>
      </c>
      <c r="C141" s="72" t="s">
        <v>1053</v>
      </c>
      <c r="D141" s="72" t="s">
        <v>1054</v>
      </c>
      <c r="E141" s="73" t="s">
        <v>477</v>
      </c>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c r="AJ141" s="74">
        <v>0</v>
      </c>
    </row>
    <row r="142" spans="1:36" ht="27.6" x14ac:dyDescent="0.3">
      <c r="A142" s="1"/>
      <c r="B142" s="72" t="s">
        <v>484</v>
      </c>
      <c r="C142" s="72" t="s">
        <v>1053</v>
      </c>
      <c r="D142" s="72" t="s">
        <v>1055</v>
      </c>
      <c r="E142" s="73" t="s">
        <v>477</v>
      </c>
      <c r="F142" s="74"/>
      <c r="G142" s="74"/>
      <c r="H142" s="74"/>
      <c r="I142" s="74"/>
      <c r="J142" s="74"/>
      <c r="K142" s="74"/>
      <c r="L142" s="74"/>
      <c r="M142" s="74">
        <v>15.6</v>
      </c>
      <c r="N142" s="74"/>
      <c r="O142" s="74">
        <v>2</v>
      </c>
      <c r="P142" s="74"/>
      <c r="Q142" s="74"/>
      <c r="R142" s="74"/>
      <c r="S142" s="74"/>
      <c r="T142" s="74"/>
      <c r="U142" s="74"/>
      <c r="V142" s="74"/>
      <c r="W142" s="74"/>
      <c r="X142" s="74"/>
      <c r="Y142" s="74"/>
      <c r="Z142" s="74"/>
      <c r="AA142" s="74"/>
      <c r="AB142" s="74"/>
      <c r="AC142" s="74"/>
      <c r="AD142" s="74"/>
      <c r="AE142" s="74"/>
      <c r="AF142" s="74"/>
      <c r="AG142" s="74"/>
      <c r="AH142" s="74"/>
      <c r="AI142" s="74"/>
      <c r="AJ142" s="74">
        <v>17.600000000000001</v>
      </c>
    </row>
    <row r="143" spans="1:36" x14ac:dyDescent="0.3">
      <c r="A143" s="1"/>
      <c r="B143" s="72" t="s">
        <v>525</v>
      </c>
      <c r="C143" s="72" t="s">
        <v>1056</v>
      </c>
      <c r="D143" s="72" t="s">
        <v>63</v>
      </c>
      <c r="E143" s="73" t="s">
        <v>478</v>
      </c>
      <c r="F143" s="74">
        <v>102.8</v>
      </c>
      <c r="G143" s="74">
        <v>113.9</v>
      </c>
      <c r="H143" s="74">
        <v>113.85</v>
      </c>
      <c r="I143" s="74">
        <v>115.85</v>
      </c>
      <c r="J143" s="74">
        <v>117.25</v>
      </c>
      <c r="K143" s="74">
        <v>118.6</v>
      </c>
      <c r="L143" s="74">
        <v>118.75</v>
      </c>
      <c r="M143" s="74">
        <v>115.1</v>
      </c>
      <c r="N143" s="74">
        <v>116.95</v>
      </c>
      <c r="O143" s="74">
        <v>119.25</v>
      </c>
      <c r="P143" s="74">
        <v>117.85</v>
      </c>
      <c r="Q143" s="74">
        <v>117.85</v>
      </c>
      <c r="R143" s="74">
        <v>117</v>
      </c>
      <c r="S143" s="74">
        <v>118.6</v>
      </c>
      <c r="T143" s="74">
        <v>119</v>
      </c>
      <c r="U143" s="74">
        <v>116.65</v>
      </c>
      <c r="V143" s="74">
        <v>115.8</v>
      </c>
      <c r="W143" s="74">
        <v>92.6</v>
      </c>
      <c r="X143" s="74">
        <v>116.15</v>
      </c>
      <c r="Y143" s="74">
        <v>116.25</v>
      </c>
      <c r="Z143" s="74">
        <v>113.25</v>
      </c>
      <c r="AA143" s="74">
        <v>118.05</v>
      </c>
      <c r="AB143" s="74">
        <v>117.15</v>
      </c>
      <c r="AC143" s="74">
        <v>118.9</v>
      </c>
      <c r="AD143" s="74">
        <v>117.05</v>
      </c>
      <c r="AE143" s="74">
        <v>117.8</v>
      </c>
      <c r="AF143" s="74">
        <v>120.75</v>
      </c>
      <c r="AG143" s="74">
        <v>113.7</v>
      </c>
      <c r="AH143" s="74">
        <v>109</v>
      </c>
      <c r="AI143" s="74">
        <v>117.9</v>
      </c>
      <c r="AJ143" s="74">
        <v>3463.6</v>
      </c>
    </row>
    <row r="144" spans="1:36" x14ac:dyDescent="0.3">
      <c r="A144" s="1"/>
      <c r="B144" s="72" t="s">
        <v>113</v>
      </c>
      <c r="C144" s="72" t="s">
        <v>114</v>
      </c>
      <c r="D144" s="72" t="s">
        <v>1019</v>
      </c>
      <c r="E144" s="73" t="s">
        <v>477</v>
      </c>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v>0</v>
      </c>
    </row>
    <row r="145" spans="1:36" x14ac:dyDescent="0.3">
      <c r="A145" s="1"/>
      <c r="B145" s="72" t="s">
        <v>113</v>
      </c>
      <c r="C145" s="72" t="s">
        <v>114</v>
      </c>
      <c r="D145" s="72" t="s">
        <v>1020</v>
      </c>
      <c r="E145" s="73" t="s">
        <v>477</v>
      </c>
      <c r="F145" s="74"/>
      <c r="G145" s="74"/>
      <c r="H145" s="74"/>
      <c r="I145" s="74"/>
      <c r="J145" s="74"/>
      <c r="K145" s="74"/>
      <c r="L145" s="74"/>
      <c r="M145" s="74"/>
      <c r="N145" s="74"/>
      <c r="O145" s="74"/>
      <c r="P145" s="74"/>
      <c r="Q145" s="74"/>
      <c r="R145" s="74"/>
      <c r="S145" s="74">
        <v>400.85</v>
      </c>
      <c r="T145" s="74"/>
      <c r="U145" s="74"/>
      <c r="V145" s="74"/>
      <c r="W145" s="74"/>
      <c r="X145" s="74"/>
      <c r="Y145" s="74"/>
      <c r="Z145" s="74"/>
      <c r="AA145" s="74"/>
      <c r="AB145" s="74"/>
      <c r="AC145" s="74"/>
      <c r="AD145" s="74"/>
      <c r="AE145" s="74"/>
      <c r="AF145" s="74"/>
      <c r="AG145" s="74"/>
      <c r="AH145" s="74"/>
      <c r="AI145" s="74"/>
      <c r="AJ145" s="74">
        <v>400.85</v>
      </c>
    </row>
    <row r="146" spans="1:36" x14ac:dyDescent="0.3">
      <c r="A146" s="1"/>
      <c r="B146" s="72" t="s">
        <v>113</v>
      </c>
      <c r="C146" s="72" t="s">
        <v>114</v>
      </c>
      <c r="D146" s="72" t="s">
        <v>1012</v>
      </c>
      <c r="E146" s="73" t="s">
        <v>477</v>
      </c>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c r="AH146" s="74"/>
      <c r="AI146" s="74"/>
      <c r="AJ146" s="74">
        <v>0</v>
      </c>
    </row>
    <row r="147" spans="1:36" x14ac:dyDescent="0.3">
      <c r="A147" s="1"/>
      <c r="B147" s="72" t="s">
        <v>113</v>
      </c>
      <c r="C147" s="72" t="s">
        <v>114</v>
      </c>
      <c r="D147" s="72" t="s">
        <v>66</v>
      </c>
      <c r="E147" s="73" t="s">
        <v>477</v>
      </c>
      <c r="F147" s="74">
        <v>374.5</v>
      </c>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c r="AH147" s="74"/>
      <c r="AI147" s="74"/>
      <c r="AJ147" s="74">
        <v>374.5</v>
      </c>
    </row>
    <row r="148" spans="1:36" x14ac:dyDescent="0.3">
      <c r="A148" s="1"/>
      <c r="B148" s="72" t="s">
        <v>482</v>
      </c>
      <c r="C148" s="72" t="s">
        <v>910</v>
      </c>
      <c r="D148" s="72" t="s">
        <v>63</v>
      </c>
      <c r="E148" s="73" t="s">
        <v>476</v>
      </c>
      <c r="F148" s="74">
        <v>1687.75</v>
      </c>
      <c r="G148" s="74">
        <v>1619.75</v>
      </c>
      <c r="H148" s="74">
        <v>1610.1</v>
      </c>
      <c r="I148" s="74">
        <v>1573.65</v>
      </c>
      <c r="J148" s="74">
        <v>1550.6</v>
      </c>
      <c r="K148" s="74">
        <v>1496.6</v>
      </c>
      <c r="L148" s="74">
        <v>1519.45</v>
      </c>
      <c r="M148" s="74">
        <v>1382.7750000000001</v>
      </c>
      <c r="N148" s="74">
        <v>1345.55</v>
      </c>
      <c r="O148" s="74">
        <v>1343.95</v>
      </c>
      <c r="P148" s="74">
        <v>1341.3</v>
      </c>
      <c r="Q148" s="74">
        <v>1345.3</v>
      </c>
      <c r="R148" s="74">
        <v>1343.6</v>
      </c>
      <c r="S148" s="74">
        <v>1342.3</v>
      </c>
      <c r="T148" s="74">
        <v>1342.85</v>
      </c>
      <c r="U148" s="74">
        <v>1331.2</v>
      </c>
      <c r="V148" s="74">
        <v>1329.85</v>
      </c>
      <c r="W148" s="74">
        <v>1331.6</v>
      </c>
      <c r="X148" s="74">
        <v>1529.7</v>
      </c>
      <c r="Y148" s="74">
        <v>1427.25</v>
      </c>
      <c r="Z148" s="74">
        <v>1384.45</v>
      </c>
      <c r="AA148" s="74">
        <v>1330.3</v>
      </c>
      <c r="AB148" s="74">
        <v>1346.3</v>
      </c>
      <c r="AC148" s="74">
        <v>1448.3</v>
      </c>
      <c r="AD148" s="74">
        <v>1345.15</v>
      </c>
      <c r="AE148" s="74">
        <v>1472.55</v>
      </c>
      <c r="AF148" s="74">
        <v>1378.95</v>
      </c>
      <c r="AG148" s="74">
        <v>1469.05</v>
      </c>
      <c r="AH148" s="74">
        <v>1447.35</v>
      </c>
      <c r="AI148" s="74">
        <v>1540.9</v>
      </c>
      <c r="AJ148" s="74">
        <v>42958.425000000003</v>
      </c>
    </row>
    <row r="149" spans="1:36" x14ac:dyDescent="0.3">
      <c r="A149" s="1"/>
      <c r="B149" s="72" t="s">
        <v>482</v>
      </c>
      <c r="C149" s="72" t="s">
        <v>911</v>
      </c>
      <c r="D149" s="72" t="s">
        <v>63</v>
      </c>
      <c r="E149" s="73" t="s">
        <v>476</v>
      </c>
      <c r="F149" s="74">
        <v>11.95</v>
      </c>
      <c r="G149" s="74">
        <v>9.6</v>
      </c>
      <c r="H149" s="74">
        <v>9.6</v>
      </c>
      <c r="I149" s="74">
        <v>9.6</v>
      </c>
      <c r="J149" s="74">
        <v>9.6</v>
      </c>
      <c r="K149" s="74">
        <v>9.6</v>
      </c>
      <c r="L149" s="74">
        <v>9.6</v>
      </c>
      <c r="M149" s="74">
        <v>8.1950000000000003</v>
      </c>
      <c r="N149" s="74">
        <v>7.2</v>
      </c>
      <c r="O149" s="74">
        <v>7.2</v>
      </c>
      <c r="P149" s="74">
        <v>5.3</v>
      </c>
      <c r="Q149" s="74">
        <v>0.2</v>
      </c>
      <c r="R149" s="74">
        <v>0.35</v>
      </c>
      <c r="S149" s="74"/>
      <c r="T149" s="74"/>
      <c r="U149" s="74"/>
      <c r="V149" s="74"/>
      <c r="W149" s="74">
        <v>4.6500000000000004</v>
      </c>
      <c r="X149" s="74">
        <v>7.2</v>
      </c>
      <c r="Y149" s="74">
        <v>7.2</v>
      </c>
      <c r="Z149" s="74">
        <v>7.2</v>
      </c>
      <c r="AA149" s="74">
        <v>7.2</v>
      </c>
      <c r="AB149" s="74">
        <v>7.2</v>
      </c>
      <c r="AC149" s="74">
        <v>7.2</v>
      </c>
      <c r="AD149" s="74">
        <v>6.6</v>
      </c>
      <c r="AE149" s="74">
        <v>6.7</v>
      </c>
      <c r="AF149" s="74">
        <v>7.2</v>
      </c>
      <c r="AG149" s="74">
        <v>7.2</v>
      </c>
      <c r="AH149" s="74">
        <v>6.7</v>
      </c>
      <c r="AI149" s="74">
        <v>4.2</v>
      </c>
      <c r="AJ149" s="74">
        <v>184.44499999999999</v>
      </c>
    </row>
    <row r="150" spans="1:36" x14ac:dyDescent="0.3">
      <c r="A150" s="1"/>
      <c r="B150" s="72" t="s">
        <v>411</v>
      </c>
      <c r="C150" s="72" t="s">
        <v>1058</v>
      </c>
      <c r="D150" s="72" t="s">
        <v>1059</v>
      </c>
      <c r="E150" s="73" t="s">
        <v>477</v>
      </c>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c r="AJ150" s="74">
        <v>0</v>
      </c>
    </row>
    <row r="151" spans="1:36" x14ac:dyDescent="0.3">
      <c r="A151" s="1"/>
      <c r="B151" s="72" t="s">
        <v>411</v>
      </c>
      <c r="C151" s="72" t="s">
        <v>1058</v>
      </c>
      <c r="D151" s="72" t="s">
        <v>1057</v>
      </c>
      <c r="E151" s="73" t="s">
        <v>477</v>
      </c>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c r="AH151" s="74"/>
      <c r="AI151" s="74"/>
      <c r="AJ151" s="74">
        <v>0</v>
      </c>
    </row>
    <row r="152" spans="1:36" x14ac:dyDescent="0.3">
      <c r="A152" s="1"/>
      <c r="B152" s="72" t="s">
        <v>411</v>
      </c>
      <c r="C152" s="72" t="s">
        <v>1058</v>
      </c>
      <c r="D152" s="72" t="s">
        <v>1060</v>
      </c>
      <c r="E152" s="73" t="s">
        <v>477</v>
      </c>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c r="AI152" s="74"/>
      <c r="AJ152" s="74">
        <v>0</v>
      </c>
    </row>
    <row r="153" spans="1:36" x14ac:dyDescent="0.3">
      <c r="A153" s="1"/>
      <c r="B153" s="72" t="s">
        <v>411</v>
      </c>
      <c r="C153" s="72" t="s">
        <v>1058</v>
      </c>
      <c r="D153" s="72" t="s">
        <v>413</v>
      </c>
      <c r="E153" s="73" t="s">
        <v>477</v>
      </c>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c r="AH153" s="74"/>
      <c r="AI153" s="74"/>
      <c r="AJ153" s="74">
        <v>0</v>
      </c>
    </row>
    <row r="154" spans="1:36" x14ac:dyDescent="0.3">
      <c r="A154" s="1"/>
      <c r="B154" s="72" t="s">
        <v>912</v>
      </c>
      <c r="C154" s="72" t="s">
        <v>913</v>
      </c>
      <c r="D154" s="72" t="s">
        <v>63</v>
      </c>
      <c r="E154" s="73" t="s">
        <v>476</v>
      </c>
      <c r="F154" s="74">
        <v>439.1</v>
      </c>
      <c r="G154" s="74">
        <v>438.85</v>
      </c>
      <c r="H154" s="74">
        <v>434.05</v>
      </c>
      <c r="I154" s="74">
        <v>431.95</v>
      </c>
      <c r="J154" s="74">
        <v>431.85</v>
      </c>
      <c r="K154" s="74">
        <v>451.9</v>
      </c>
      <c r="L154" s="74">
        <v>481.9</v>
      </c>
      <c r="M154" s="74">
        <v>475.9</v>
      </c>
      <c r="N154" s="74">
        <v>463.85</v>
      </c>
      <c r="O154" s="74">
        <v>451.95</v>
      </c>
      <c r="P154" s="74">
        <v>445.25</v>
      </c>
      <c r="Q154" s="74">
        <v>443.4</v>
      </c>
      <c r="R154" s="74">
        <v>431.9</v>
      </c>
      <c r="S154" s="74">
        <v>427.95</v>
      </c>
      <c r="T154" s="74">
        <v>455.6</v>
      </c>
      <c r="U154" s="74">
        <v>480.4</v>
      </c>
      <c r="V154" s="74">
        <v>476.1</v>
      </c>
      <c r="W154" s="74">
        <v>469.1</v>
      </c>
      <c r="X154" s="74">
        <v>451.5</v>
      </c>
      <c r="Y154" s="74">
        <v>450.85</v>
      </c>
      <c r="Z154" s="74">
        <v>448.9</v>
      </c>
      <c r="AA154" s="74">
        <v>446.6</v>
      </c>
      <c r="AB154" s="74">
        <v>443.6</v>
      </c>
      <c r="AC154" s="74">
        <v>442.3</v>
      </c>
      <c r="AD154" s="74">
        <v>460.2</v>
      </c>
      <c r="AE154" s="74">
        <v>444.5</v>
      </c>
      <c r="AF154" s="74">
        <v>433.85</v>
      </c>
      <c r="AG154" s="74">
        <v>436.35</v>
      </c>
      <c r="AH154" s="74">
        <v>422.8</v>
      </c>
      <c r="AI154" s="74">
        <v>422.05</v>
      </c>
      <c r="AJ154" s="74">
        <v>13434.5</v>
      </c>
    </row>
    <row r="155" spans="1:36" x14ac:dyDescent="0.3">
      <c r="A155" s="1"/>
      <c r="B155" s="72" t="s">
        <v>912</v>
      </c>
      <c r="C155" s="72" t="s">
        <v>914</v>
      </c>
      <c r="D155" s="72" t="s">
        <v>63</v>
      </c>
      <c r="E155" s="73" t="s">
        <v>476</v>
      </c>
      <c r="F155" s="74">
        <v>237.1</v>
      </c>
      <c r="G155" s="74">
        <v>239.8</v>
      </c>
      <c r="H155" s="74">
        <v>239.75</v>
      </c>
      <c r="I155" s="74">
        <v>239.95</v>
      </c>
      <c r="J155" s="74">
        <v>239.95</v>
      </c>
      <c r="K155" s="74">
        <v>239.95</v>
      </c>
      <c r="L155" s="74">
        <v>239.2</v>
      </c>
      <c r="M155" s="74">
        <v>204.05</v>
      </c>
      <c r="N155" s="74">
        <v>133.5</v>
      </c>
      <c r="O155" s="74">
        <v>194.25</v>
      </c>
      <c r="P155" s="74">
        <v>239.8</v>
      </c>
      <c r="Q155" s="74">
        <v>239.8</v>
      </c>
      <c r="R155" s="74">
        <v>240</v>
      </c>
      <c r="S155" s="74">
        <v>232.4</v>
      </c>
      <c r="T155" s="74">
        <v>240.1</v>
      </c>
      <c r="U155" s="74">
        <v>239.8</v>
      </c>
      <c r="V155" s="74">
        <v>239.9</v>
      </c>
      <c r="W155" s="74">
        <v>220.5</v>
      </c>
      <c r="X155" s="74">
        <v>158.15</v>
      </c>
      <c r="Y155" s="74">
        <v>177.25</v>
      </c>
      <c r="Z155" s="74">
        <v>239.7</v>
      </c>
      <c r="AA155" s="74">
        <v>240.05</v>
      </c>
      <c r="AB155" s="74">
        <v>224.5</v>
      </c>
      <c r="AC155" s="74">
        <v>175.55</v>
      </c>
      <c r="AD155" s="74">
        <v>160.85</v>
      </c>
      <c r="AE155" s="74">
        <v>160.6</v>
      </c>
      <c r="AF155" s="74">
        <v>161.05000000000001</v>
      </c>
      <c r="AG155" s="74">
        <v>160.9</v>
      </c>
      <c r="AH155" s="74">
        <v>161.19999999999999</v>
      </c>
      <c r="AI155" s="74">
        <v>161.4</v>
      </c>
      <c r="AJ155" s="74">
        <v>6281</v>
      </c>
    </row>
    <row r="156" spans="1:36" x14ac:dyDescent="0.3">
      <c r="A156" s="1"/>
      <c r="B156" s="72" t="s">
        <v>116</v>
      </c>
      <c r="C156" s="72" t="s">
        <v>915</v>
      </c>
      <c r="D156" s="72" t="s">
        <v>63</v>
      </c>
      <c r="E156" s="73" t="s">
        <v>476</v>
      </c>
      <c r="F156" s="74">
        <v>91.2</v>
      </c>
      <c r="G156" s="74">
        <v>91.2</v>
      </c>
      <c r="H156" s="74">
        <v>91.2</v>
      </c>
      <c r="I156" s="74">
        <v>91.2</v>
      </c>
      <c r="J156" s="74">
        <v>70.5</v>
      </c>
      <c r="K156" s="74">
        <v>48</v>
      </c>
      <c r="L156" s="74">
        <v>48</v>
      </c>
      <c r="M156" s="74">
        <v>48</v>
      </c>
      <c r="N156" s="74">
        <v>48</v>
      </c>
      <c r="O156" s="74">
        <v>48</v>
      </c>
      <c r="P156" s="74">
        <v>48</v>
      </c>
      <c r="Q156" s="74">
        <v>48</v>
      </c>
      <c r="R156" s="74">
        <v>48</v>
      </c>
      <c r="S156" s="74">
        <v>50.8</v>
      </c>
      <c r="T156" s="74">
        <v>52.8</v>
      </c>
      <c r="U156" s="74">
        <v>52.8</v>
      </c>
      <c r="V156" s="74">
        <v>52.8</v>
      </c>
      <c r="W156" s="74">
        <v>50.3</v>
      </c>
      <c r="X156" s="74">
        <v>48</v>
      </c>
      <c r="Y156" s="74">
        <v>48</v>
      </c>
      <c r="Z156" s="74">
        <v>48</v>
      </c>
      <c r="AA156" s="74">
        <v>48</v>
      </c>
      <c r="AB156" s="74">
        <v>48</v>
      </c>
      <c r="AC156" s="74">
        <v>48</v>
      </c>
      <c r="AD156" s="74">
        <v>48</v>
      </c>
      <c r="AE156" s="74">
        <v>47.65</v>
      </c>
      <c r="AF156" s="74">
        <v>48</v>
      </c>
      <c r="AG156" s="74">
        <v>48</v>
      </c>
      <c r="AH156" s="74">
        <v>48</v>
      </c>
      <c r="AI156" s="74">
        <v>48</v>
      </c>
      <c r="AJ156" s="74">
        <v>1654.45</v>
      </c>
    </row>
    <row r="157" spans="1:36" x14ac:dyDescent="0.3">
      <c r="A157" s="1"/>
      <c r="B157" s="72" t="s">
        <v>116</v>
      </c>
      <c r="C157" s="72" t="s">
        <v>916</v>
      </c>
      <c r="D157" s="72" t="s">
        <v>63</v>
      </c>
      <c r="E157" s="73" t="s">
        <v>476</v>
      </c>
      <c r="F157" s="74">
        <v>745.8</v>
      </c>
      <c r="G157" s="74">
        <v>741.15</v>
      </c>
      <c r="H157" s="74">
        <v>728.7</v>
      </c>
      <c r="I157" s="74">
        <v>699.85</v>
      </c>
      <c r="J157" s="74">
        <v>403.1</v>
      </c>
      <c r="K157" s="74">
        <v>666.4</v>
      </c>
      <c r="L157" s="74">
        <v>637.6</v>
      </c>
      <c r="M157" s="74">
        <v>640.25</v>
      </c>
      <c r="N157" s="74">
        <v>638.54999999999995</v>
      </c>
      <c r="O157" s="74">
        <v>836.85</v>
      </c>
      <c r="P157" s="74">
        <v>831.3</v>
      </c>
      <c r="Q157" s="74">
        <v>848.9</v>
      </c>
      <c r="R157" s="74">
        <v>839.55</v>
      </c>
      <c r="S157" s="74">
        <v>826.5</v>
      </c>
      <c r="T157" s="74">
        <v>818.75</v>
      </c>
      <c r="U157" s="74">
        <v>804.1</v>
      </c>
      <c r="V157" s="74">
        <v>807.35</v>
      </c>
      <c r="W157" s="74">
        <v>795.55</v>
      </c>
      <c r="X157" s="74">
        <v>802.8</v>
      </c>
      <c r="Y157" s="74">
        <v>801.4</v>
      </c>
      <c r="Z157" s="74">
        <v>788</v>
      </c>
      <c r="AA157" s="74">
        <v>771.8</v>
      </c>
      <c r="AB157" s="74">
        <v>756.6</v>
      </c>
      <c r="AC157" s="74">
        <v>755.1</v>
      </c>
      <c r="AD157" s="74">
        <v>751.45</v>
      </c>
      <c r="AE157" s="74">
        <v>747.25</v>
      </c>
      <c r="AF157" s="74">
        <v>737</v>
      </c>
      <c r="AG157" s="74">
        <v>744.65</v>
      </c>
      <c r="AH157" s="74">
        <v>740.65</v>
      </c>
      <c r="AI157" s="74">
        <v>748.55</v>
      </c>
      <c r="AJ157" s="74">
        <v>22455.5</v>
      </c>
    </row>
    <row r="158" spans="1:36" x14ac:dyDescent="0.3">
      <c r="A158" s="1"/>
      <c r="B158" s="72" t="s">
        <v>116</v>
      </c>
      <c r="C158" s="72" t="s">
        <v>117</v>
      </c>
      <c r="D158" s="72" t="s">
        <v>63</v>
      </c>
      <c r="E158" s="73" t="s">
        <v>476</v>
      </c>
      <c r="F158" s="74">
        <v>1748.8</v>
      </c>
      <c r="G158" s="74">
        <v>1989.95</v>
      </c>
      <c r="H158" s="74">
        <v>1879.9</v>
      </c>
      <c r="I158" s="74">
        <v>1615.7</v>
      </c>
      <c r="J158" s="74">
        <v>1896.05</v>
      </c>
      <c r="K158" s="74">
        <v>1678.35</v>
      </c>
      <c r="L158" s="74">
        <v>1622.85</v>
      </c>
      <c r="M158" s="74">
        <v>1756.65</v>
      </c>
      <c r="N158" s="74">
        <v>1747.7</v>
      </c>
      <c r="O158" s="74">
        <v>1592.3</v>
      </c>
      <c r="P158" s="74">
        <v>1497.15</v>
      </c>
      <c r="Q158" s="74">
        <v>1569.95</v>
      </c>
      <c r="R158" s="74">
        <v>1425.95</v>
      </c>
      <c r="S158" s="74">
        <v>1639.5</v>
      </c>
      <c r="T158" s="74">
        <v>1466</v>
      </c>
      <c r="U158" s="74">
        <v>1360.2</v>
      </c>
      <c r="V158" s="74">
        <v>1459.95</v>
      </c>
      <c r="W158" s="74">
        <v>1834.7</v>
      </c>
      <c r="X158" s="74">
        <v>1533.25</v>
      </c>
      <c r="Y158" s="74">
        <v>1559.95</v>
      </c>
      <c r="Z158" s="74">
        <v>1472.85</v>
      </c>
      <c r="AA158" s="74">
        <v>1271.8499999999999</v>
      </c>
      <c r="AB158" s="74">
        <v>1618.8</v>
      </c>
      <c r="AC158" s="74">
        <v>1496.85</v>
      </c>
      <c r="AD158" s="74">
        <v>1501.35</v>
      </c>
      <c r="AE158" s="74">
        <v>1536.4</v>
      </c>
      <c r="AF158" s="74">
        <v>1499.2</v>
      </c>
      <c r="AG158" s="74">
        <v>1529</v>
      </c>
      <c r="AH158" s="74">
        <v>1555.9</v>
      </c>
      <c r="AI158" s="74">
        <v>1592.9</v>
      </c>
      <c r="AJ158" s="74">
        <v>47949.95</v>
      </c>
    </row>
    <row r="159" spans="1:36" x14ac:dyDescent="0.3">
      <c r="A159" s="1"/>
      <c r="B159" s="72" t="s">
        <v>116</v>
      </c>
      <c r="C159" s="72" t="s">
        <v>917</v>
      </c>
      <c r="D159" s="72" t="s">
        <v>63</v>
      </c>
      <c r="E159" s="73" t="s">
        <v>476</v>
      </c>
      <c r="F159" s="74">
        <v>223.65</v>
      </c>
      <c r="G159" s="74">
        <v>209.45</v>
      </c>
      <c r="H159" s="74">
        <v>219.5</v>
      </c>
      <c r="I159" s="74">
        <v>212.8</v>
      </c>
      <c r="J159" s="74">
        <v>211.7</v>
      </c>
      <c r="K159" s="74">
        <v>207.7</v>
      </c>
      <c r="L159" s="74">
        <v>186.65</v>
      </c>
      <c r="M159" s="74">
        <v>162.55000000000001</v>
      </c>
      <c r="N159" s="74">
        <v>190.75</v>
      </c>
      <c r="O159" s="74">
        <v>186.5</v>
      </c>
      <c r="P159" s="74">
        <v>249.6</v>
      </c>
      <c r="Q159" s="74">
        <v>202.65</v>
      </c>
      <c r="R159" s="74">
        <v>199.45</v>
      </c>
      <c r="S159" s="74">
        <v>182.65</v>
      </c>
      <c r="T159" s="74">
        <v>179.15</v>
      </c>
      <c r="U159" s="74">
        <v>183</v>
      </c>
      <c r="V159" s="74">
        <v>167.5</v>
      </c>
      <c r="W159" s="74">
        <v>193.45</v>
      </c>
      <c r="X159" s="74">
        <v>166.55</v>
      </c>
      <c r="Y159" s="74">
        <v>194.2</v>
      </c>
      <c r="Z159" s="74">
        <v>232.9</v>
      </c>
      <c r="AA159" s="74">
        <v>209.25</v>
      </c>
      <c r="AB159" s="74">
        <v>217.75</v>
      </c>
      <c r="AC159" s="74">
        <v>220.75</v>
      </c>
      <c r="AD159" s="74">
        <v>218.4</v>
      </c>
      <c r="AE159" s="74">
        <v>219.55</v>
      </c>
      <c r="AF159" s="74">
        <v>212.3</v>
      </c>
      <c r="AG159" s="74">
        <v>230</v>
      </c>
      <c r="AH159" s="74">
        <v>246.3</v>
      </c>
      <c r="AI159" s="74">
        <v>222.85</v>
      </c>
      <c r="AJ159" s="74">
        <v>6159.5</v>
      </c>
    </row>
    <row r="160" spans="1:36" x14ac:dyDescent="0.3">
      <c r="A160" s="1"/>
      <c r="B160" s="72" t="s">
        <v>116</v>
      </c>
      <c r="C160" s="72" t="s">
        <v>918</v>
      </c>
      <c r="D160" s="72" t="s">
        <v>63</v>
      </c>
      <c r="E160" s="73" t="s">
        <v>476</v>
      </c>
      <c r="F160" s="74">
        <v>796.8</v>
      </c>
      <c r="G160" s="74">
        <v>798.2</v>
      </c>
      <c r="H160" s="74">
        <v>800.4</v>
      </c>
      <c r="I160" s="74">
        <v>799.65</v>
      </c>
      <c r="J160" s="74">
        <v>797.7</v>
      </c>
      <c r="K160" s="74">
        <v>643.54999999999995</v>
      </c>
      <c r="L160" s="74">
        <v>749.25</v>
      </c>
      <c r="M160" s="74">
        <v>663.1</v>
      </c>
      <c r="N160" s="74">
        <v>736.95</v>
      </c>
      <c r="O160" s="74">
        <v>690.15</v>
      </c>
      <c r="P160" s="74">
        <v>676.05</v>
      </c>
      <c r="Q160" s="74">
        <v>529.1</v>
      </c>
      <c r="R160" s="74">
        <v>623.9</v>
      </c>
      <c r="S160" s="74">
        <v>566.29999999999995</v>
      </c>
      <c r="T160" s="74">
        <v>599.15</v>
      </c>
      <c r="U160" s="74">
        <v>585.79999999999995</v>
      </c>
      <c r="V160" s="74">
        <v>606.6</v>
      </c>
      <c r="W160" s="74">
        <v>640.45000000000005</v>
      </c>
      <c r="X160" s="74">
        <v>692.5</v>
      </c>
      <c r="Y160" s="74">
        <v>615.5</v>
      </c>
      <c r="Z160" s="74">
        <v>572.04999999999995</v>
      </c>
      <c r="AA160" s="74">
        <v>633.85</v>
      </c>
      <c r="AB160" s="74">
        <v>587.29999999999995</v>
      </c>
      <c r="AC160" s="74">
        <v>686.55</v>
      </c>
      <c r="AD160" s="74">
        <v>638</v>
      </c>
      <c r="AE160" s="74">
        <v>707.1</v>
      </c>
      <c r="AF160" s="74">
        <v>713.3</v>
      </c>
      <c r="AG160" s="74">
        <v>730.05</v>
      </c>
      <c r="AH160" s="74">
        <v>714.2</v>
      </c>
      <c r="AI160" s="74">
        <v>855.1</v>
      </c>
      <c r="AJ160" s="74">
        <v>20448.599999999999</v>
      </c>
    </row>
    <row r="161" spans="1:36" x14ac:dyDescent="0.3">
      <c r="A161" s="1"/>
      <c r="B161" s="72" t="s">
        <v>116</v>
      </c>
      <c r="C161" s="72" t="s">
        <v>919</v>
      </c>
      <c r="D161" s="72" t="s">
        <v>63</v>
      </c>
      <c r="E161" s="73" t="s">
        <v>476</v>
      </c>
      <c r="F161" s="74">
        <v>158.6</v>
      </c>
      <c r="G161" s="74">
        <v>156.55000000000001</v>
      </c>
      <c r="H161" s="74">
        <v>143.15</v>
      </c>
      <c r="I161" s="74">
        <v>143.1</v>
      </c>
      <c r="J161" s="74">
        <v>134.55000000000001</v>
      </c>
      <c r="K161" s="74">
        <v>137.69999999999999</v>
      </c>
      <c r="L161" s="74">
        <v>130.4</v>
      </c>
      <c r="M161" s="74">
        <v>117.4</v>
      </c>
      <c r="N161" s="74">
        <v>133.1</v>
      </c>
      <c r="O161" s="74">
        <v>129.55000000000001</v>
      </c>
      <c r="P161" s="74">
        <v>129.44999999999999</v>
      </c>
      <c r="Q161" s="74">
        <v>128.6</v>
      </c>
      <c r="R161" s="74">
        <v>125.95</v>
      </c>
      <c r="S161" s="74">
        <v>126.15</v>
      </c>
      <c r="T161" s="74">
        <v>162.05000000000001</v>
      </c>
      <c r="U161" s="74">
        <v>191.1</v>
      </c>
      <c r="V161" s="74">
        <v>195.1</v>
      </c>
      <c r="W161" s="74">
        <v>193.65</v>
      </c>
      <c r="X161" s="74">
        <v>185</v>
      </c>
      <c r="Y161" s="74">
        <v>186.6</v>
      </c>
      <c r="Z161" s="74">
        <v>184</v>
      </c>
      <c r="AA161" s="74">
        <v>192.6</v>
      </c>
      <c r="AB161" s="74">
        <v>193.1</v>
      </c>
      <c r="AC161" s="74">
        <v>184.4</v>
      </c>
      <c r="AD161" s="74">
        <v>73.349999999999994</v>
      </c>
      <c r="AE161" s="74">
        <v>114.7</v>
      </c>
      <c r="AF161" s="74">
        <v>142.5</v>
      </c>
      <c r="AG161" s="74">
        <v>135.25</v>
      </c>
      <c r="AH161" s="74">
        <v>133.55000000000001</v>
      </c>
      <c r="AI161" s="74">
        <v>133.35</v>
      </c>
      <c r="AJ161" s="74">
        <v>4494.55</v>
      </c>
    </row>
    <row r="162" spans="1:36" x14ac:dyDescent="0.3">
      <c r="A162" s="1"/>
      <c r="B162" s="72" t="s">
        <v>116</v>
      </c>
      <c r="C162" s="72" t="s">
        <v>920</v>
      </c>
      <c r="D162" s="72" t="s">
        <v>63</v>
      </c>
      <c r="E162" s="73" t="s">
        <v>476</v>
      </c>
      <c r="F162" s="74">
        <v>38.15</v>
      </c>
      <c r="G162" s="74">
        <v>34.35</v>
      </c>
      <c r="H162" s="74">
        <v>36.549999999999997</v>
      </c>
      <c r="I162" s="74">
        <v>35.9</v>
      </c>
      <c r="J162" s="74">
        <v>30.95</v>
      </c>
      <c r="K162" s="74">
        <v>31.85</v>
      </c>
      <c r="L162" s="74">
        <v>28.85</v>
      </c>
      <c r="M162" s="74">
        <v>28.9</v>
      </c>
      <c r="N162" s="74">
        <v>28.8</v>
      </c>
      <c r="O162" s="74">
        <v>28.75</v>
      </c>
      <c r="P162" s="74">
        <v>26.75</v>
      </c>
      <c r="Q162" s="74">
        <v>27.15</v>
      </c>
      <c r="R162" s="74">
        <v>26.9</v>
      </c>
      <c r="S162" s="74">
        <v>41.3</v>
      </c>
      <c r="T162" s="74">
        <v>85.05</v>
      </c>
      <c r="U162" s="74">
        <v>111.85</v>
      </c>
      <c r="V162" s="74">
        <v>116.25</v>
      </c>
      <c r="W162" s="74">
        <v>116.75</v>
      </c>
      <c r="X162" s="74">
        <v>113.15</v>
      </c>
      <c r="Y162" s="74">
        <v>113.05</v>
      </c>
      <c r="Z162" s="74">
        <v>114.65</v>
      </c>
      <c r="AA162" s="74">
        <v>112.6</v>
      </c>
      <c r="AB162" s="74">
        <v>111.8</v>
      </c>
      <c r="AC162" s="74">
        <v>66.900000000000006</v>
      </c>
      <c r="AD162" s="74"/>
      <c r="AE162" s="74">
        <v>16.899999999999999</v>
      </c>
      <c r="AF162" s="74">
        <v>35.700000000000003</v>
      </c>
      <c r="AG162" s="74">
        <v>30.9</v>
      </c>
      <c r="AH162" s="74">
        <v>28.1</v>
      </c>
      <c r="AI162" s="74">
        <v>41.8</v>
      </c>
      <c r="AJ162" s="74">
        <v>1660.6</v>
      </c>
    </row>
    <row r="163" spans="1:36" x14ac:dyDescent="0.3">
      <c r="A163" s="1"/>
      <c r="B163" s="72" t="s">
        <v>116</v>
      </c>
      <c r="C163" s="72" t="s">
        <v>921</v>
      </c>
      <c r="D163" s="72" t="s">
        <v>63</v>
      </c>
      <c r="E163" s="73" t="s">
        <v>476</v>
      </c>
      <c r="F163" s="74">
        <v>1914.5</v>
      </c>
      <c r="G163" s="74">
        <v>2152.5500000000002</v>
      </c>
      <c r="H163" s="74">
        <v>1894.2</v>
      </c>
      <c r="I163" s="74">
        <v>1851.45</v>
      </c>
      <c r="J163" s="74">
        <v>1798.25</v>
      </c>
      <c r="K163" s="74">
        <v>1606.1</v>
      </c>
      <c r="L163" s="74">
        <v>1653.65</v>
      </c>
      <c r="M163" s="74">
        <v>1709.45</v>
      </c>
      <c r="N163" s="74">
        <v>1633.7</v>
      </c>
      <c r="O163" s="74">
        <v>1447.9</v>
      </c>
      <c r="P163" s="74">
        <v>1793.95</v>
      </c>
      <c r="Q163" s="74">
        <v>1623.05</v>
      </c>
      <c r="R163" s="74">
        <v>1591.55</v>
      </c>
      <c r="S163" s="74">
        <v>1614.8</v>
      </c>
      <c r="T163" s="74">
        <v>1577.75</v>
      </c>
      <c r="U163" s="74">
        <v>1481.8</v>
      </c>
      <c r="V163" s="74">
        <v>1565.5</v>
      </c>
      <c r="W163" s="74">
        <v>1561</v>
      </c>
      <c r="X163" s="74">
        <v>1615.8</v>
      </c>
      <c r="Y163" s="74">
        <v>1700.95</v>
      </c>
      <c r="Z163" s="74">
        <v>2003.2</v>
      </c>
      <c r="AA163" s="74">
        <v>2015.5</v>
      </c>
      <c r="AB163" s="74">
        <v>1579.9</v>
      </c>
      <c r="AC163" s="74">
        <v>1945.1</v>
      </c>
      <c r="AD163" s="74">
        <v>1780</v>
      </c>
      <c r="AE163" s="74">
        <v>1732.4</v>
      </c>
      <c r="AF163" s="74">
        <v>1878.35</v>
      </c>
      <c r="AG163" s="74">
        <v>1675.35</v>
      </c>
      <c r="AH163" s="74">
        <v>2306.9499999999998</v>
      </c>
      <c r="AI163" s="74">
        <v>2204</v>
      </c>
      <c r="AJ163" s="74">
        <v>52908.65</v>
      </c>
    </row>
    <row r="164" spans="1:36" x14ac:dyDescent="0.3">
      <c r="A164" s="1"/>
      <c r="B164" s="72" t="s">
        <v>1061</v>
      </c>
      <c r="C164" s="72" t="s">
        <v>1062</v>
      </c>
      <c r="D164" s="72" t="s">
        <v>63</v>
      </c>
      <c r="E164" s="73" t="s">
        <v>478</v>
      </c>
      <c r="F164" s="74">
        <v>77.55</v>
      </c>
      <c r="G164" s="74">
        <v>130.4</v>
      </c>
      <c r="H164" s="74">
        <v>140.85</v>
      </c>
      <c r="I164" s="74">
        <v>134.19999999999999</v>
      </c>
      <c r="J164" s="74">
        <v>136.5</v>
      </c>
      <c r="K164" s="74">
        <v>110.55</v>
      </c>
      <c r="L164" s="74">
        <v>97.15</v>
      </c>
      <c r="M164" s="74">
        <v>115.1</v>
      </c>
      <c r="N164" s="74">
        <v>115.95</v>
      </c>
      <c r="O164" s="74">
        <v>120.6</v>
      </c>
      <c r="P164" s="74">
        <v>105.2</v>
      </c>
      <c r="Q164" s="74">
        <v>105.05</v>
      </c>
      <c r="R164" s="74">
        <v>144.25</v>
      </c>
      <c r="S164" s="74">
        <v>124.4</v>
      </c>
      <c r="T164" s="74">
        <v>77.099999999999994</v>
      </c>
      <c r="U164" s="74">
        <v>105.9</v>
      </c>
      <c r="V164" s="74">
        <v>126.15</v>
      </c>
      <c r="W164" s="74">
        <v>99.5</v>
      </c>
      <c r="X164" s="74">
        <v>116.8</v>
      </c>
      <c r="Y164" s="74">
        <v>114.85</v>
      </c>
      <c r="Z164" s="74">
        <v>124.05</v>
      </c>
      <c r="AA164" s="74">
        <v>130.85</v>
      </c>
      <c r="AB164" s="74">
        <v>133.5</v>
      </c>
      <c r="AC164" s="74">
        <v>102</v>
      </c>
      <c r="AD164" s="74">
        <v>123.45</v>
      </c>
      <c r="AE164" s="74">
        <v>137.85</v>
      </c>
      <c r="AF164" s="74">
        <v>115</v>
      </c>
      <c r="AG164" s="74">
        <v>133.69999999999999</v>
      </c>
      <c r="AH164" s="74">
        <v>122.85</v>
      </c>
      <c r="AI164" s="74">
        <v>113.75</v>
      </c>
      <c r="AJ164" s="74">
        <v>3535.05</v>
      </c>
    </row>
    <row r="165" spans="1:36" x14ac:dyDescent="0.3">
      <c r="A165" s="1"/>
      <c r="B165" s="72" t="s">
        <v>123</v>
      </c>
      <c r="C165" s="72" t="s">
        <v>1063</v>
      </c>
      <c r="D165" s="72" t="s">
        <v>1019</v>
      </c>
      <c r="E165" s="73" t="s">
        <v>477</v>
      </c>
      <c r="F165" s="74">
        <v>4732.45</v>
      </c>
      <c r="G165" s="74">
        <v>5152.8</v>
      </c>
      <c r="H165" s="74">
        <v>4212.3999999999996</v>
      </c>
      <c r="I165" s="74">
        <v>5136.8999999999996</v>
      </c>
      <c r="J165" s="74">
        <v>4759.95</v>
      </c>
      <c r="K165" s="74">
        <v>349.55</v>
      </c>
      <c r="L165" s="74"/>
      <c r="M165" s="74">
        <v>1940.35</v>
      </c>
      <c r="N165" s="74">
        <v>4709.8999999999996</v>
      </c>
      <c r="O165" s="74">
        <v>4311.8999999999996</v>
      </c>
      <c r="P165" s="74">
        <v>5101.3</v>
      </c>
      <c r="Q165" s="74">
        <v>4879.55</v>
      </c>
      <c r="R165" s="74">
        <v>1075.3499999999999</v>
      </c>
      <c r="S165" s="74">
        <v>1840.55</v>
      </c>
      <c r="T165" s="74">
        <v>3579.1</v>
      </c>
      <c r="U165" s="74">
        <v>3969.5</v>
      </c>
      <c r="V165" s="74">
        <v>4304.6000000000004</v>
      </c>
      <c r="W165" s="74">
        <v>4185.8999999999996</v>
      </c>
      <c r="X165" s="74">
        <v>4547.8999999999996</v>
      </c>
      <c r="Y165" s="74">
        <v>251.2</v>
      </c>
      <c r="Z165" s="74">
        <v>3025.95</v>
      </c>
      <c r="AA165" s="74">
        <v>4901.25</v>
      </c>
      <c r="AB165" s="74">
        <v>1425.75</v>
      </c>
      <c r="AC165" s="74">
        <v>1716.6</v>
      </c>
      <c r="AD165" s="74">
        <v>5214.25</v>
      </c>
      <c r="AE165" s="74">
        <v>5052.2</v>
      </c>
      <c r="AF165" s="74">
        <v>3291.55</v>
      </c>
      <c r="AG165" s="74">
        <v>3291.25</v>
      </c>
      <c r="AH165" s="74">
        <v>3684.1</v>
      </c>
      <c r="AI165" s="74">
        <v>4712.3500000000004</v>
      </c>
      <c r="AJ165" s="74">
        <v>105356.4</v>
      </c>
    </row>
    <row r="166" spans="1:36" x14ac:dyDescent="0.3">
      <c r="A166" s="1"/>
      <c r="B166" s="72" t="s">
        <v>123</v>
      </c>
      <c r="C166" s="72" t="s">
        <v>1063</v>
      </c>
      <c r="D166" s="72" t="s">
        <v>982</v>
      </c>
      <c r="E166" s="73" t="s">
        <v>477</v>
      </c>
      <c r="F166" s="74">
        <v>2331.5500000000002</v>
      </c>
      <c r="G166" s="74">
        <v>2470.9</v>
      </c>
      <c r="H166" s="74">
        <v>2171.6999999999998</v>
      </c>
      <c r="I166" s="74">
        <v>2462.3000000000002</v>
      </c>
      <c r="J166" s="74">
        <v>2347.85</v>
      </c>
      <c r="K166" s="74">
        <v>165.75</v>
      </c>
      <c r="L166" s="74"/>
      <c r="M166" s="74">
        <v>808.05</v>
      </c>
      <c r="N166" s="74">
        <v>2327.35</v>
      </c>
      <c r="O166" s="74">
        <v>2196.4499999999998</v>
      </c>
      <c r="P166" s="74">
        <v>2442.85</v>
      </c>
      <c r="Q166" s="74">
        <v>2379.1</v>
      </c>
      <c r="R166" s="74">
        <v>573.95000000000005</v>
      </c>
      <c r="S166" s="74">
        <v>866.7</v>
      </c>
      <c r="T166" s="74">
        <v>1959.4</v>
      </c>
      <c r="U166" s="74">
        <v>2087.4499999999998</v>
      </c>
      <c r="V166" s="74">
        <v>2198.3000000000002</v>
      </c>
      <c r="W166" s="74">
        <v>2155.1</v>
      </c>
      <c r="X166" s="74">
        <v>2287.4499999999998</v>
      </c>
      <c r="Y166" s="74">
        <v>123.95</v>
      </c>
      <c r="Z166" s="74">
        <v>1499.9</v>
      </c>
      <c r="AA166" s="74">
        <v>2403</v>
      </c>
      <c r="AB166" s="74">
        <v>809</v>
      </c>
      <c r="AC166" s="74">
        <v>738</v>
      </c>
      <c r="AD166" s="74">
        <v>2494.9499999999998</v>
      </c>
      <c r="AE166" s="74">
        <v>2442.1</v>
      </c>
      <c r="AF166" s="74">
        <v>1875.15</v>
      </c>
      <c r="AG166" s="74">
        <v>1879.7</v>
      </c>
      <c r="AH166" s="74">
        <v>2000.5</v>
      </c>
      <c r="AI166" s="74">
        <v>2332.6</v>
      </c>
      <c r="AJ166" s="74">
        <v>52831.05</v>
      </c>
    </row>
    <row r="167" spans="1:36" x14ac:dyDescent="0.3">
      <c r="A167" s="1"/>
      <c r="B167" s="72" t="s">
        <v>127</v>
      </c>
      <c r="C167" s="72" t="s">
        <v>1064</v>
      </c>
      <c r="D167" s="72" t="s">
        <v>1019</v>
      </c>
      <c r="E167" s="73" t="s">
        <v>477</v>
      </c>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v>1422</v>
      </c>
      <c r="AE167" s="74">
        <v>1287.75</v>
      </c>
      <c r="AF167" s="74">
        <v>895.45</v>
      </c>
      <c r="AG167" s="74">
        <v>673.15</v>
      </c>
      <c r="AH167" s="74"/>
      <c r="AI167" s="74"/>
      <c r="AJ167" s="74">
        <v>4278.3500000000004</v>
      </c>
    </row>
    <row r="168" spans="1:36" x14ac:dyDescent="0.3">
      <c r="A168" s="1"/>
      <c r="B168" s="72" t="s">
        <v>127</v>
      </c>
      <c r="C168" s="72" t="s">
        <v>1064</v>
      </c>
      <c r="D168" s="72" t="s">
        <v>1020</v>
      </c>
      <c r="E168" s="73" t="s">
        <v>477</v>
      </c>
      <c r="F168" s="74"/>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c r="AD168" s="74"/>
      <c r="AE168" s="74"/>
      <c r="AF168" s="74"/>
      <c r="AG168" s="74"/>
      <c r="AH168" s="74"/>
      <c r="AI168" s="74"/>
      <c r="AJ168" s="74">
        <v>0</v>
      </c>
    </row>
    <row r="169" spans="1:36" x14ac:dyDescent="0.3">
      <c r="A169" s="1"/>
      <c r="B169" s="72" t="s">
        <v>500</v>
      </c>
      <c r="C169" s="72" t="s">
        <v>922</v>
      </c>
      <c r="D169" s="72" t="s">
        <v>922</v>
      </c>
      <c r="E169" s="73" t="s">
        <v>476</v>
      </c>
      <c r="F169" s="74"/>
      <c r="G169" s="74"/>
      <c r="H169" s="74"/>
      <c r="I169" s="74"/>
      <c r="J169" s="74"/>
      <c r="K169" s="74"/>
      <c r="L169" s="74"/>
      <c r="M169" s="74"/>
      <c r="N169" s="74"/>
      <c r="O169" s="74"/>
      <c r="P169" s="74"/>
      <c r="Q169" s="74"/>
      <c r="R169" s="74"/>
      <c r="S169" s="74"/>
      <c r="T169" s="74"/>
      <c r="U169" s="74"/>
      <c r="V169" s="74"/>
      <c r="W169" s="74"/>
      <c r="X169" s="74">
        <v>129.4495</v>
      </c>
      <c r="Y169" s="74">
        <v>124.49250000000001</v>
      </c>
      <c r="Z169" s="74">
        <v>121.6885</v>
      </c>
      <c r="AA169" s="74">
        <v>123.1125</v>
      </c>
      <c r="AB169" s="74">
        <v>123.4</v>
      </c>
      <c r="AC169" s="74">
        <v>100.65</v>
      </c>
      <c r="AD169" s="74">
        <v>122.85</v>
      </c>
      <c r="AE169" s="74">
        <v>122.9</v>
      </c>
      <c r="AF169" s="74">
        <v>184.45</v>
      </c>
      <c r="AG169" s="74">
        <v>135.30000000000001</v>
      </c>
      <c r="AH169" s="74">
        <v>183.85</v>
      </c>
      <c r="AI169" s="74">
        <v>226.4</v>
      </c>
      <c r="AJ169" s="74">
        <v>1698.5429999999999</v>
      </c>
    </row>
    <row r="170" spans="1:36" x14ac:dyDescent="0.3">
      <c r="A170" s="1"/>
      <c r="B170" s="211" t="s">
        <v>1065</v>
      </c>
      <c r="C170" s="211"/>
      <c r="D170" s="211"/>
      <c r="E170" s="211"/>
      <c r="F170" s="75">
        <v>163353.35</v>
      </c>
      <c r="G170" s="75">
        <v>163472.54800000001</v>
      </c>
      <c r="H170" s="75">
        <v>165325.74913000001</v>
      </c>
      <c r="I170" s="75">
        <v>166237.246655</v>
      </c>
      <c r="J170" s="75">
        <v>163684.25</v>
      </c>
      <c r="K170" s="75">
        <v>154524.97500000001</v>
      </c>
      <c r="L170" s="75">
        <v>162197.35</v>
      </c>
      <c r="M170" s="75">
        <v>164633.47500000001</v>
      </c>
      <c r="N170" s="75">
        <v>167955.08</v>
      </c>
      <c r="O170" s="75">
        <v>169430.85</v>
      </c>
      <c r="P170" s="75">
        <v>170366.05</v>
      </c>
      <c r="Q170" s="75">
        <v>167264.4883</v>
      </c>
      <c r="R170" s="75">
        <v>155658.61467000001</v>
      </c>
      <c r="S170" s="75">
        <v>166216.61499999999</v>
      </c>
      <c r="T170" s="75">
        <v>167378.66</v>
      </c>
      <c r="U170" s="75">
        <v>167251.93888999999</v>
      </c>
      <c r="V170" s="75">
        <v>166620.37245</v>
      </c>
      <c r="W170" s="75">
        <v>166969.20000000001</v>
      </c>
      <c r="X170" s="75">
        <v>165158.28069000001</v>
      </c>
      <c r="Y170" s="75">
        <v>151821.85490999999</v>
      </c>
      <c r="Z170" s="75">
        <v>164381.08850000001</v>
      </c>
      <c r="AA170" s="75">
        <v>165550.86249999999</v>
      </c>
      <c r="AB170" s="75">
        <v>159991.82</v>
      </c>
      <c r="AC170" s="75">
        <v>166574.2365</v>
      </c>
      <c r="AD170" s="75">
        <v>169589.05</v>
      </c>
      <c r="AE170" s="75">
        <v>164544.8328</v>
      </c>
      <c r="AF170" s="75">
        <v>153839.56</v>
      </c>
      <c r="AG170" s="75">
        <v>149137.33499999999</v>
      </c>
      <c r="AH170" s="75">
        <v>148777.70000000001</v>
      </c>
      <c r="AI170" s="75">
        <v>162413.05499999999</v>
      </c>
      <c r="AJ170" s="75">
        <v>4890320.4889949998</v>
      </c>
    </row>
    <row r="171" spans="1:36"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row>
    <row r="172" spans="1:36"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row>
    <row r="173" spans="1:36" ht="17.399999999999999" x14ac:dyDescent="0.3">
      <c r="A173" s="1"/>
      <c r="B173" s="2" t="s">
        <v>1066</v>
      </c>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row>
    <row r="174" spans="1:36" ht="22.95" customHeight="1" x14ac:dyDescent="0.3">
      <c r="A174" s="1"/>
      <c r="B174" s="201" t="s">
        <v>3</v>
      </c>
      <c r="C174" s="201" t="s">
        <v>63</v>
      </c>
      <c r="D174" s="201" t="s">
        <v>978</v>
      </c>
      <c r="E174" s="201" t="s">
        <v>979</v>
      </c>
      <c r="F174" s="201" t="s">
        <v>980</v>
      </c>
      <c r="G174" s="201"/>
      <c r="H174" s="201"/>
      <c r="I174" s="201"/>
      <c r="J174" s="201"/>
      <c r="K174" s="201"/>
      <c r="L174" s="201"/>
      <c r="M174" s="201"/>
      <c r="N174" s="201"/>
      <c r="O174" s="201"/>
      <c r="P174" s="201"/>
      <c r="Q174" s="201"/>
      <c r="R174" s="201"/>
      <c r="S174" s="201"/>
      <c r="T174" s="201"/>
      <c r="U174" s="201"/>
      <c r="V174" s="201"/>
      <c r="W174" s="201"/>
      <c r="X174" s="201"/>
      <c r="Y174" s="201"/>
      <c r="Z174" s="201"/>
      <c r="AA174" s="201"/>
      <c r="AB174" s="201"/>
      <c r="AC174" s="201"/>
      <c r="AD174" s="201"/>
      <c r="AE174" s="201"/>
      <c r="AF174" s="201"/>
      <c r="AG174" s="201"/>
      <c r="AH174" s="201"/>
      <c r="AI174" s="201"/>
      <c r="AJ174" s="201"/>
    </row>
    <row r="175" spans="1:36" ht="22.95" customHeight="1" x14ac:dyDescent="0.3">
      <c r="A175" s="1"/>
      <c r="B175" s="201"/>
      <c r="C175" s="201"/>
      <c r="D175" s="201"/>
      <c r="E175" s="201"/>
      <c r="F175" s="3">
        <v>1</v>
      </c>
      <c r="G175" s="3">
        <v>2</v>
      </c>
      <c r="H175" s="3">
        <v>3</v>
      </c>
      <c r="I175" s="3">
        <v>4</v>
      </c>
      <c r="J175" s="3">
        <v>5</v>
      </c>
      <c r="K175" s="3">
        <v>6</v>
      </c>
      <c r="L175" s="3">
        <v>7</v>
      </c>
      <c r="M175" s="3">
        <v>8</v>
      </c>
      <c r="N175" s="3">
        <v>9</v>
      </c>
      <c r="O175" s="3">
        <v>10</v>
      </c>
      <c r="P175" s="3">
        <v>11</v>
      </c>
      <c r="Q175" s="3">
        <v>12</v>
      </c>
      <c r="R175" s="3">
        <v>13</v>
      </c>
      <c r="S175" s="3">
        <v>14</v>
      </c>
      <c r="T175" s="3">
        <v>15</v>
      </c>
      <c r="U175" s="3">
        <v>16</v>
      </c>
      <c r="V175" s="3">
        <v>17</v>
      </c>
      <c r="W175" s="3">
        <v>18</v>
      </c>
      <c r="X175" s="3">
        <v>19</v>
      </c>
      <c r="Y175" s="3">
        <v>20</v>
      </c>
      <c r="Z175" s="3">
        <v>21</v>
      </c>
      <c r="AA175" s="3">
        <v>22</v>
      </c>
      <c r="AB175" s="3">
        <v>23</v>
      </c>
      <c r="AC175" s="3">
        <v>24</v>
      </c>
      <c r="AD175" s="3">
        <v>25</v>
      </c>
      <c r="AE175" s="3">
        <v>26</v>
      </c>
      <c r="AF175" s="3">
        <v>27</v>
      </c>
      <c r="AG175" s="3">
        <v>28</v>
      </c>
      <c r="AH175" s="3">
        <v>29</v>
      </c>
      <c r="AI175" s="3">
        <v>30</v>
      </c>
      <c r="AJ175" s="3" t="s">
        <v>848</v>
      </c>
    </row>
    <row r="176" spans="1:36" x14ac:dyDescent="0.3">
      <c r="A176" s="1"/>
      <c r="B176" s="72" t="s">
        <v>533</v>
      </c>
      <c r="C176" s="72" t="s">
        <v>1067</v>
      </c>
      <c r="D176" s="72" t="s">
        <v>984</v>
      </c>
      <c r="E176" s="73" t="s">
        <v>476</v>
      </c>
      <c r="F176" s="74">
        <v>146.4</v>
      </c>
      <c r="G176" s="74">
        <v>147.38800000000001</v>
      </c>
      <c r="H176" s="74"/>
      <c r="I176" s="74">
        <v>95.659000000000006</v>
      </c>
      <c r="J176" s="74">
        <v>147.37299999999999</v>
      </c>
      <c r="K176" s="74">
        <v>147.63499999999999</v>
      </c>
      <c r="L176" s="74">
        <v>147.661</v>
      </c>
      <c r="M176" s="74">
        <v>148.80000000000001</v>
      </c>
      <c r="N176" s="74">
        <v>147.73699999999999</v>
      </c>
      <c r="O176" s="74">
        <v>52.271999999999998</v>
      </c>
      <c r="P176" s="74">
        <v>105.35</v>
      </c>
      <c r="Q176" s="74">
        <v>148.69999999999999</v>
      </c>
      <c r="R176" s="74">
        <v>144.79499999999999</v>
      </c>
      <c r="S176" s="74">
        <v>147.62700000000001</v>
      </c>
      <c r="T176" s="74">
        <v>63.6</v>
      </c>
      <c r="U176" s="74"/>
      <c r="V176" s="74">
        <v>146.6</v>
      </c>
      <c r="W176" s="74">
        <v>147.29599999999999</v>
      </c>
      <c r="X176" s="74">
        <v>147.07300000000001</v>
      </c>
      <c r="Y176" s="74">
        <v>146.78399999999999</v>
      </c>
      <c r="Z176" s="74">
        <v>147.57900000000001</v>
      </c>
      <c r="AA176" s="74">
        <v>146.06800000000001</v>
      </c>
      <c r="AB176" s="74">
        <v>145.84</v>
      </c>
      <c r="AC176" s="74">
        <v>145.434</v>
      </c>
      <c r="AD176" s="74">
        <v>145.34399999999999</v>
      </c>
      <c r="AE176" s="74">
        <v>141.626</v>
      </c>
      <c r="AF176" s="74">
        <v>147.49199999999999</v>
      </c>
      <c r="AG176" s="74">
        <v>147.52000000000001</v>
      </c>
      <c r="AH176" s="74">
        <v>147.69</v>
      </c>
      <c r="AI176" s="74">
        <v>148.69999999999999</v>
      </c>
      <c r="AJ176" s="74">
        <v>3842.0430000000001</v>
      </c>
    </row>
    <row r="177" spans="1:36" ht="27.6" x14ac:dyDescent="0.3">
      <c r="A177" s="1"/>
      <c r="B177" s="72" t="s">
        <v>532</v>
      </c>
      <c r="C177" s="72" t="s">
        <v>3436</v>
      </c>
      <c r="D177" s="72" t="s">
        <v>984</v>
      </c>
      <c r="E177" s="73" t="s">
        <v>3437</v>
      </c>
      <c r="F177" s="74">
        <v>190.23849999999999</v>
      </c>
      <c r="G177" s="74">
        <v>188.94499999999999</v>
      </c>
      <c r="H177" s="74">
        <v>189.20865000000001</v>
      </c>
      <c r="I177" s="74">
        <v>170.76499999999999</v>
      </c>
      <c r="J177" s="74">
        <v>126.726</v>
      </c>
      <c r="K177" s="74">
        <v>119.24250000000001</v>
      </c>
      <c r="L177" s="74">
        <v>94.023499999999999</v>
      </c>
      <c r="M177" s="74">
        <v>94.023499999999999</v>
      </c>
      <c r="N177" s="74">
        <v>79.528000000000006</v>
      </c>
      <c r="O177" s="74">
        <v>66.961500000000001</v>
      </c>
      <c r="P177" s="74">
        <v>79.45</v>
      </c>
      <c r="Q177" s="74">
        <v>66.775000000000006</v>
      </c>
      <c r="R177" s="74">
        <v>54.546999999999997</v>
      </c>
      <c r="S177" s="74">
        <v>58.048000000000002</v>
      </c>
      <c r="T177" s="74">
        <v>53.833500000000001</v>
      </c>
      <c r="U177" s="74">
        <v>51.438000000000002</v>
      </c>
      <c r="V177" s="74">
        <v>55.2575</v>
      </c>
      <c r="W177" s="74">
        <v>54.546999999999997</v>
      </c>
      <c r="X177" s="74">
        <v>58.048000000000002</v>
      </c>
      <c r="Y177" s="74">
        <v>40.414999999999999</v>
      </c>
      <c r="Z177" s="74">
        <v>43.078000000000003</v>
      </c>
      <c r="AA177" s="74">
        <v>41.500999999999998</v>
      </c>
      <c r="AB177" s="74">
        <v>43.647500000000001</v>
      </c>
      <c r="AC177" s="74">
        <v>31.238</v>
      </c>
      <c r="AD177" s="74">
        <v>37.415149999999997</v>
      </c>
      <c r="AE177" s="74">
        <v>39.994</v>
      </c>
      <c r="AF177" s="74">
        <v>78.585650000000001</v>
      </c>
      <c r="AG177" s="74">
        <v>65.974999999999994</v>
      </c>
      <c r="AH177" s="74">
        <v>80.010000000000005</v>
      </c>
      <c r="AI177" s="74">
        <v>87.37</v>
      </c>
      <c r="AJ177" s="74">
        <v>2440.83545</v>
      </c>
    </row>
    <row r="178" spans="1:36" x14ac:dyDescent="0.3">
      <c r="A178" s="1"/>
      <c r="B178" s="72" t="s">
        <v>534</v>
      </c>
      <c r="C178" s="72" t="s">
        <v>1068</v>
      </c>
      <c r="D178" s="72" t="s">
        <v>63</v>
      </c>
      <c r="E178" s="73" t="s">
        <v>476</v>
      </c>
      <c r="F178" s="74">
        <v>249.25</v>
      </c>
      <c r="G178" s="74">
        <v>258.64999999999998</v>
      </c>
      <c r="H178" s="74">
        <v>243.95</v>
      </c>
      <c r="I178" s="74">
        <v>226.25</v>
      </c>
      <c r="J178" s="74">
        <v>224.5</v>
      </c>
      <c r="K178" s="74">
        <v>220.8</v>
      </c>
      <c r="L178" s="74">
        <v>218.25</v>
      </c>
      <c r="M178" s="74">
        <v>206.5</v>
      </c>
      <c r="N178" s="74">
        <v>202.65</v>
      </c>
      <c r="O178" s="74">
        <v>202.55</v>
      </c>
      <c r="P178" s="74">
        <v>199.55</v>
      </c>
      <c r="Q178" s="74">
        <v>193.7</v>
      </c>
      <c r="R178" s="74">
        <v>190.1</v>
      </c>
      <c r="S178" s="74">
        <v>191.7</v>
      </c>
      <c r="T178" s="74">
        <v>186.6</v>
      </c>
      <c r="U178" s="74">
        <v>182.85</v>
      </c>
      <c r="V178" s="74">
        <v>183.45</v>
      </c>
      <c r="W178" s="74">
        <v>182.2</v>
      </c>
      <c r="X178" s="74">
        <v>181.65</v>
      </c>
      <c r="Y178" s="74">
        <v>179.95</v>
      </c>
      <c r="Z178" s="74">
        <v>172.8</v>
      </c>
      <c r="AA178" s="74">
        <v>172.8</v>
      </c>
      <c r="AB178" s="74">
        <v>172.8</v>
      </c>
      <c r="AC178" s="74">
        <v>174.9</v>
      </c>
      <c r="AD178" s="74">
        <v>180</v>
      </c>
      <c r="AE178" s="74">
        <v>179.85</v>
      </c>
      <c r="AF178" s="74">
        <v>180</v>
      </c>
      <c r="AG178" s="74">
        <v>180</v>
      </c>
      <c r="AH178" s="74">
        <v>179.7</v>
      </c>
      <c r="AI178" s="74">
        <v>173.5</v>
      </c>
      <c r="AJ178" s="74">
        <v>5891.45</v>
      </c>
    </row>
    <row r="179" spans="1:36" x14ac:dyDescent="0.3">
      <c r="A179" s="1"/>
      <c r="B179" s="72" t="s">
        <v>535</v>
      </c>
      <c r="C179" s="72" t="s">
        <v>1069</v>
      </c>
      <c r="D179" s="72" t="s">
        <v>63</v>
      </c>
      <c r="E179" s="73" t="s">
        <v>477</v>
      </c>
      <c r="F179" s="74">
        <v>643.72297500000002</v>
      </c>
      <c r="G179" s="74">
        <v>642.45671500000003</v>
      </c>
      <c r="H179" s="74">
        <v>650.77987499999995</v>
      </c>
      <c r="I179" s="74">
        <v>640.05471</v>
      </c>
      <c r="J179" s="74">
        <v>643.57743000000005</v>
      </c>
      <c r="K179" s="74">
        <v>640.03939500000001</v>
      </c>
      <c r="L179" s="74">
        <v>643.91211499999997</v>
      </c>
      <c r="M179" s="74">
        <v>643.91211499999997</v>
      </c>
      <c r="N179" s="74">
        <v>651.21270000000004</v>
      </c>
      <c r="O179" s="74">
        <v>643.17614000000003</v>
      </c>
      <c r="P179" s="74">
        <v>643.15</v>
      </c>
      <c r="Q179" s="74">
        <v>642.5</v>
      </c>
      <c r="R179" s="74">
        <v>641.92690500000003</v>
      </c>
      <c r="S179" s="74">
        <v>646.17798000000005</v>
      </c>
      <c r="T179" s="74">
        <v>646.20000000000005</v>
      </c>
      <c r="U179" s="74">
        <v>645.61793999999998</v>
      </c>
      <c r="V179" s="74">
        <v>645.85</v>
      </c>
      <c r="W179" s="74">
        <v>643.56867999999997</v>
      </c>
      <c r="X179" s="74">
        <v>643.71847000000002</v>
      </c>
      <c r="Y179" s="74">
        <v>642.73667999999998</v>
      </c>
      <c r="Z179" s="74">
        <v>643.68598999999995</v>
      </c>
      <c r="AA179" s="74">
        <v>642.70141999999998</v>
      </c>
      <c r="AB179" s="74">
        <v>641.70046500000001</v>
      </c>
      <c r="AC179" s="74">
        <v>643.00157999999999</v>
      </c>
      <c r="AD179" s="74">
        <v>642.62923999999998</v>
      </c>
      <c r="AE179" s="74">
        <v>644.35898499999996</v>
      </c>
      <c r="AF179" s="74">
        <v>645.15</v>
      </c>
      <c r="AG179" s="74">
        <v>645.39732000000004</v>
      </c>
      <c r="AH179" s="74">
        <v>646.08927500000004</v>
      </c>
      <c r="AI179" s="74">
        <v>643.65666499999998</v>
      </c>
      <c r="AJ179" s="74">
        <v>19322.661765000001</v>
      </c>
    </row>
    <row r="180" spans="1:36" x14ac:dyDescent="0.3">
      <c r="A180" s="1"/>
      <c r="B180" s="72" t="s">
        <v>1070</v>
      </c>
      <c r="C180" s="72" t="s">
        <v>1071</v>
      </c>
      <c r="D180" s="72" t="s">
        <v>1071</v>
      </c>
      <c r="E180" s="73" t="s">
        <v>477</v>
      </c>
      <c r="F180" s="74">
        <v>454.10789499999998</v>
      </c>
      <c r="G180" s="74">
        <v>453.81494500000002</v>
      </c>
      <c r="H180" s="74">
        <v>453.90528</v>
      </c>
      <c r="I180" s="74">
        <v>454.166945</v>
      </c>
      <c r="J180" s="74">
        <v>643.57743000000005</v>
      </c>
      <c r="K180" s="74">
        <v>403.90595500000001</v>
      </c>
      <c r="L180" s="74">
        <v>454.15502500000002</v>
      </c>
      <c r="M180" s="74">
        <v>453.6</v>
      </c>
      <c r="N180" s="74">
        <v>453.6</v>
      </c>
      <c r="O180" s="74">
        <v>454.06058000000002</v>
      </c>
      <c r="P180" s="74">
        <v>453.6</v>
      </c>
      <c r="Q180" s="74">
        <v>453.6</v>
      </c>
      <c r="R180" s="74">
        <v>454.11956500000002</v>
      </c>
      <c r="S180" s="74">
        <v>454.02598499999999</v>
      </c>
      <c r="T180" s="74">
        <v>453.6</v>
      </c>
      <c r="U180" s="74">
        <v>454.21213499999999</v>
      </c>
      <c r="V180" s="74">
        <v>453.6</v>
      </c>
      <c r="W180" s="74">
        <v>454.134815</v>
      </c>
      <c r="X180" s="74">
        <v>453.98242499999998</v>
      </c>
      <c r="Y180" s="74">
        <v>454.18383</v>
      </c>
      <c r="Z180" s="74">
        <v>454.20861000000002</v>
      </c>
      <c r="AA180" s="74">
        <v>452.87431500000002</v>
      </c>
      <c r="AB180" s="74">
        <v>454.180745</v>
      </c>
      <c r="AC180" s="74">
        <v>454.14358499999997</v>
      </c>
      <c r="AD180" s="74">
        <v>448.05070000000001</v>
      </c>
      <c r="AE180" s="74">
        <v>445.44790499999999</v>
      </c>
      <c r="AF180" s="74">
        <v>389</v>
      </c>
      <c r="AG180" s="74">
        <v>454.32695999999999</v>
      </c>
      <c r="AH180" s="74">
        <v>454.27563500000002</v>
      </c>
      <c r="AI180" s="74">
        <v>454.27916499999998</v>
      </c>
      <c r="AJ180" s="74">
        <v>13678.74043</v>
      </c>
    </row>
    <row r="181" spans="1:36" x14ac:dyDescent="0.3">
      <c r="A181" s="1"/>
      <c r="B181" s="72" t="s">
        <v>912</v>
      </c>
      <c r="C181" s="72" t="s">
        <v>1072</v>
      </c>
      <c r="D181" s="72" t="s">
        <v>63</v>
      </c>
      <c r="E181" s="73" t="s">
        <v>476</v>
      </c>
      <c r="F181" s="74">
        <v>275.45</v>
      </c>
      <c r="G181" s="74">
        <v>281.14999999999998</v>
      </c>
      <c r="H181" s="74">
        <v>280.45</v>
      </c>
      <c r="I181" s="74">
        <v>280.5</v>
      </c>
      <c r="J181" s="74">
        <v>280.2</v>
      </c>
      <c r="K181" s="74">
        <v>279.5</v>
      </c>
      <c r="L181" s="74">
        <v>266.85000000000002</v>
      </c>
      <c r="M181" s="74">
        <v>211.05</v>
      </c>
      <c r="N181" s="74">
        <v>74.25</v>
      </c>
      <c r="O181" s="74">
        <v>73.3</v>
      </c>
      <c r="P181" s="74">
        <v>230.15</v>
      </c>
      <c r="Q181" s="74">
        <v>233.35</v>
      </c>
      <c r="R181" s="74">
        <v>248.5</v>
      </c>
      <c r="S181" s="74">
        <v>262.2</v>
      </c>
      <c r="T181" s="74">
        <v>267.2</v>
      </c>
      <c r="U181" s="74">
        <v>270.2</v>
      </c>
      <c r="V181" s="74">
        <v>272.45</v>
      </c>
      <c r="W181" s="74">
        <v>251.95</v>
      </c>
      <c r="X181" s="74">
        <v>149.35</v>
      </c>
      <c r="Y181" s="74">
        <v>125.55</v>
      </c>
      <c r="Z181" s="74">
        <v>223.55</v>
      </c>
      <c r="AA181" s="74">
        <v>221.9</v>
      </c>
      <c r="AB181" s="74">
        <v>204.55</v>
      </c>
      <c r="AC181" s="74">
        <v>129.55000000000001</v>
      </c>
      <c r="AD181" s="74">
        <v>80.849999999999994</v>
      </c>
      <c r="AE181" s="74">
        <v>78.75</v>
      </c>
      <c r="AF181" s="74">
        <v>100.95</v>
      </c>
      <c r="AG181" s="74">
        <v>112.8</v>
      </c>
      <c r="AH181" s="74">
        <v>114.25</v>
      </c>
      <c r="AI181" s="74">
        <v>113.7</v>
      </c>
      <c r="AJ181" s="74">
        <v>5994.45</v>
      </c>
    </row>
    <row r="182" spans="1:36" x14ac:dyDescent="0.3">
      <c r="A182" s="1"/>
      <c r="B182" s="72" t="s">
        <v>912</v>
      </c>
      <c r="C182" s="72" t="s">
        <v>1073</v>
      </c>
      <c r="D182" s="72" t="s">
        <v>63</v>
      </c>
      <c r="E182" s="73" t="s">
        <v>476</v>
      </c>
      <c r="F182" s="74">
        <v>385.65</v>
      </c>
      <c r="G182" s="74">
        <v>361.45</v>
      </c>
      <c r="H182" s="74">
        <v>386.15</v>
      </c>
      <c r="I182" s="74">
        <v>385.7</v>
      </c>
      <c r="J182" s="74">
        <v>385.5</v>
      </c>
      <c r="K182" s="74">
        <v>365.4</v>
      </c>
      <c r="L182" s="74">
        <v>385.7</v>
      </c>
      <c r="M182" s="74">
        <v>385.5</v>
      </c>
      <c r="N182" s="74">
        <v>331.05</v>
      </c>
      <c r="O182" s="74">
        <v>310.7</v>
      </c>
      <c r="P182" s="74">
        <v>385.7</v>
      </c>
      <c r="Q182" s="74">
        <v>386</v>
      </c>
      <c r="R182" s="74">
        <v>386.05</v>
      </c>
      <c r="S182" s="74">
        <v>377.45</v>
      </c>
      <c r="T182" s="74">
        <v>385.6</v>
      </c>
      <c r="U182" s="74">
        <v>385.7</v>
      </c>
      <c r="V182" s="74">
        <v>386.1</v>
      </c>
      <c r="W182" s="74">
        <v>384.25</v>
      </c>
      <c r="X182" s="74">
        <v>378.7</v>
      </c>
      <c r="Y182" s="74">
        <v>385.7</v>
      </c>
      <c r="Z182" s="74">
        <v>385.25</v>
      </c>
      <c r="AA182" s="74">
        <v>384.8</v>
      </c>
      <c r="AB182" s="74">
        <v>375.2</v>
      </c>
      <c r="AC182" s="74">
        <v>224.3</v>
      </c>
      <c r="AD182" s="74">
        <v>219.05</v>
      </c>
      <c r="AE182" s="74">
        <v>224.6</v>
      </c>
      <c r="AF182" s="74">
        <v>215.15</v>
      </c>
      <c r="AG182" s="74">
        <v>210.9</v>
      </c>
      <c r="AH182" s="74">
        <v>211.9</v>
      </c>
      <c r="AI182" s="74">
        <v>213.2</v>
      </c>
      <c r="AJ182" s="74">
        <v>10188.4</v>
      </c>
    </row>
    <row r="183" spans="1:36" x14ac:dyDescent="0.3">
      <c r="A183" s="1"/>
      <c r="B183" s="72" t="s">
        <v>531</v>
      </c>
      <c r="C183" s="72" t="s">
        <v>1074</v>
      </c>
      <c r="D183" s="72" t="s">
        <v>984</v>
      </c>
      <c r="E183" s="73" t="s">
        <v>476</v>
      </c>
      <c r="F183" s="74">
        <v>551</v>
      </c>
      <c r="G183" s="74">
        <v>550.35</v>
      </c>
      <c r="H183" s="74">
        <v>545.33075499999995</v>
      </c>
      <c r="I183" s="74">
        <v>538.20416499999999</v>
      </c>
      <c r="J183" s="74">
        <v>532.47775999999999</v>
      </c>
      <c r="K183" s="74">
        <v>527.08540000000005</v>
      </c>
      <c r="L183" s="74">
        <v>513.27263500000004</v>
      </c>
      <c r="M183" s="74">
        <v>513.27263500000004</v>
      </c>
      <c r="N183" s="74">
        <v>512.81003499999997</v>
      </c>
      <c r="O183" s="74">
        <v>277.14999999999998</v>
      </c>
      <c r="P183" s="74">
        <v>135.55000000000001</v>
      </c>
      <c r="Q183" s="74">
        <v>507.4</v>
      </c>
      <c r="R183" s="74">
        <v>505.95</v>
      </c>
      <c r="S183" s="74">
        <v>487.95</v>
      </c>
      <c r="T183" s="74">
        <v>495.55</v>
      </c>
      <c r="U183" s="74">
        <v>491.58357999999998</v>
      </c>
      <c r="V183" s="74">
        <v>486.9</v>
      </c>
      <c r="W183" s="74">
        <v>497.95</v>
      </c>
      <c r="X183" s="74">
        <v>502.95</v>
      </c>
      <c r="Y183" s="74">
        <v>500.55912999999998</v>
      </c>
      <c r="Z183" s="74">
        <v>485.25</v>
      </c>
      <c r="AA183" s="74">
        <v>478.68301500000001</v>
      </c>
      <c r="AB183" s="74">
        <v>476.65</v>
      </c>
      <c r="AC183" s="74">
        <v>473.65</v>
      </c>
      <c r="AD183" s="74">
        <v>473.96716500000002</v>
      </c>
      <c r="AE183" s="74">
        <v>478.48568</v>
      </c>
      <c r="AF183" s="74">
        <v>487.1</v>
      </c>
      <c r="AG183" s="74">
        <v>495.62028500000002</v>
      </c>
      <c r="AH183" s="74">
        <v>454.60543000000001</v>
      </c>
      <c r="AI183" s="74">
        <v>513.25</v>
      </c>
      <c r="AJ183" s="74">
        <v>14490.55767</v>
      </c>
    </row>
    <row r="184" spans="1:36" x14ac:dyDescent="0.3">
      <c r="A184" s="1"/>
      <c r="B184" s="211" t="s">
        <v>1075</v>
      </c>
      <c r="C184" s="211"/>
      <c r="D184" s="211"/>
      <c r="E184" s="211"/>
      <c r="F184" s="75">
        <v>2895.8193700000002</v>
      </c>
      <c r="G184" s="75">
        <v>2884.2046599999999</v>
      </c>
      <c r="H184" s="75">
        <v>2749.7745599999998</v>
      </c>
      <c r="I184" s="75">
        <v>2791.2998200000002</v>
      </c>
      <c r="J184" s="75">
        <v>2983.9316199999998</v>
      </c>
      <c r="K184" s="75">
        <v>2703.6082500000002</v>
      </c>
      <c r="L184" s="75">
        <v>2723.8242749999999</v>
      </c>
      <c r="M184" s="75">
        <v>2656.65825</v>
      </c>
      <c r="N184" s="75">
        <v>2452.8377350000001</v>
      </c>
      <c r="O184" s="75">
        <v>2080.17022</v>
      </c>
      <c r="P184" s="75">
        <v>2232.5</v>
      </c>
      <c r="Q184" s="75">
        <v>2632.0250000000001</v>
      </c>
      <c r="R184" s="75">
        <v>2625.9884699999998</v>
      </c>
      <c r="S184" s="75">
        <v>2625.1789650000001</v>
      </c>
      <c r="T184" s="75">
        <v>2552.1835000000001</v>
      </c>
      <c r="U184" s="75">
        <v>2481.6016549999999</v>
      </c>
      <c r="V184" s="75">
        <v>2630.2075</v>
      </c>
      <c r="W184" s="75">
        <v>2615.896495</v>
      </c>
      <c r="X184" s="75">
        <v>2515.4718950000001</v>
      </c>
      <c r="Y184" s="75">
        <v>2475.8786399999999</v>
      </c>
      <c r="Z184" s="75">
        <v>2555.4016000000001</v>
      </c>
      <c r="AA184" s="75">
        <v>2541.3277499999999</v>
      </c>
      <c r="AB184" s="75">
        <v>2514.56871</v>
      </c>
      <c r="AC184" s="75">
        <v>2276.217165</v>
      </c>
      <c r="AD184" s="75">
        <v>2227.306255</v>
      </c>
      <c r="AE184" s="75">
        <v>2233.1125699999998</v>
      </c>
      <c r="AF184" s="75">
        <v>2243.4276500000001</v>
      </c>
      <c r="AG184" s="75">
        <v>2312.539565</v>
      </c>
      <c r="AH184" s="75">
        <v>2288.52034</v>
      </c>
      <c r="AI184" s="75">
        <v>2347.6558300000002</v>
      </c>
      <c r="AJ184" s="75">
        <v>75849.138315000004</v>
      </c>
    </row>
    <row r="185" spans="1:36"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row>
    <row r="186" spans="1:36"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row>
    <row r="187" spans="1:36"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spans="1:36"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row>
    <row r="189" spans="1:36" x14ac:dyDescent="0.3">
      <c r="A189" s="1"/>
      <c r="B189" s="1"/>
      <c r="C189" s="1"/>
      <c r="D189" s="1"/>
      <c r="E189" s="1"/>
      <c r="F189" s="1"/>
      <c r="G189" s="1"/>
      <c r="H189" s="1"/>
      <c r="I189" s="76" t="s">
        <v>85</v>
      </c>
      <c r="J189" s="76">
        <v>1036412.85</v>
      </c>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row>
    <row r="190" spans="1:36" x14ac:dyDescent="0.3">
      <c r="A190" s="1"/>
      <c r="B190" s="1"/>
      <c r="C190" s="1"/>
      <c r="D190" s="1"/>
      <c r="E190" s="1"/>
      <c r="F190" s="1"/>
      <c r="G190" s="1"/>
      <c r="H190" s="1"/>
      <c r="I190" s="76" t="s">
        <v>101</v>
      </c>
      <c r="J190" s="76">
        <v>701175.70499999996</v>
      </c>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spans="1:36" x14ac:dyDescent="0.3">
      <c r="A191" s="1"/>
      <c r="B191" s="1"/>
      <c r="C191" s="1"/>
      <c r="D191" s="1"/>
      <c r="E191" s="1"/>
      <c r="F191" s="1"/>
      <c r="G191" s="1"/>
      <c r="H191" s="1"/>
      <c r="I191" s="76" t="s">
        <v>68</v>
      </c>
      <c r="J191" s="76">
        <v>691943.84</v>
      </c>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spans="1:36" x14ac:dyDescent="0.3">
      <c r="A192" s="1"/>
      <c r="B192" s="1"/>
      <c r="C192" s="1"/>
      <c r="D192" s="1"/>
      <c r="E192" s="1"/>
      <c r="F192" s="1"/>
      <c r="G192" s="1"/>
      <c r="H192" s="1"/>
      <c r="I192" s="76" t="s">
        <v>245</v>
      </c>
      <c r="J192" s="76">
        <v>610167.35499999998</v>
      </c>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spans="1:36" x14ac:dyDescent="0.3">
      <c r="A193" s="1"/>
      <c r="B193" s="1"/>
      <c r="C193" s="1"/>
      <c r="D193" s="1"/>
      <c r="E193" s="1"/>
      <c r="F193" s="1"/>
      <c r="G193" s="1"/>
      <c r="H193" s="1"/>
      <c r="I193" s="76" t="s">
        <v>81</v>
      </c>
      <c r="J193" s="76">
        <v>382979.48362499999</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spans="1:36" x14ac:dyDescent="0.3">
      <c r="A194" s="1"/>
      <c r="B194" s="1"/>
      <c r="C194" s="1"/>
      <c r="D194" s="1"/>
      <c r="E194" s="1"/>
      <c r="F194" s="1"/>
      <c r="G194" s="1"/>
      <c r="H194" s="1"/>
      <c r="I194" s="76" t="s">
        <v>123</v>
      </c>
      <c r="J194" s="76">
        <v>158187.45000000001</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spans="1:36" x14ac:dyDescent="0.3">
      <c r="A195" s="1"/>
      <c r="B195" s="1"/>
      <c r="C195" s="1"/>
      <c r="D195" s="1"/>
      <c r="E195" s="1"/>
      <c r="F195" s="1"/>
      <c r="G195" s="1"/>
      <c r="H195" s="1"/>
      <c r="I195" s="76" t="s">
        <v>116</v>
      </c>
      <c r="J195" s="76">
        <v>157731.79999999999</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spans="1:36" x14ac:dyDescent="0.3">
      <c r="A196" s="1"/>
      <c r="B196" s="1"/>
      <c r="C196" s="1"/>
      <c r="D196" s="1"/>
      <c r="E196" s="1"/>
      <c r="F196" s="1"/>
      <c r="G196" s="1"/>
      <c r="H196" s="1"/>
      <c r="I196" s="76" t="s">
        <v>95</v>
      </c>
      <c r="J196" s="76">
        <v>94929.4</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spans="1:36" x14ac:dyDescent="0.3">
      <c r="A197" s="1"/>
      <c r="B197" s="1"/>
      <c r="C197" s="1"/>
      <c r="D197" s="1"/>
      <c r="E197" s="1"/>
      <c r="F197" s="1"/>
      <c r="G197" s="1"/>
      <c r="H197" s="1"/>
      <c r="I197" s="76" t="s">
        <v>481</v>
      </c>
      <c r="J197" s="76">
        <v>86101.7</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spans="1:36" x14ac:dyDescent="0.3">
      <c r="A198" s="1"/>
      <c r="B198" s="1"/>
      <c r="C198" s="1"/>
      <c r="D198" s="1"/>
      <c r="E198" s="1"/>
      <c r="F198" s="1"/>
      <c r="G198" s="1"/>
      <c r="H198" s="1"/>
      <c r="I198" s="76" t="s">
        <v>256</v>
      </c>
      <c r="J198" s="76">
        <v>83013.80356</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spans="1:36" x14ac:dyDescent="0.3">
      <c r="A199" s="1"/>
      <c r="B199" s="1"/>
      <c r="C199" s="1"/>
      <c r="D199" s="1"/>
      <c r="E199" s="1"/>
      <c r="F199" s="1"/>
      <c r="G199" s="1"/>
      <c r="H199" s="1"/>
      <c r="I199" s="76" t="s">
        <v>483</v>
      </c>
      <c r="J199" s="76">
        <v>68204.418550000002</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x14ac:dyDescent="0.3">
      <c r="A200" s="1"/>
      <c r="B200" s="1"/>
      <c r="C200" s="1"/>
      <c r="D200" s="1"/>
      <c r="E200" s="1"/>
      <c r="F200" s="1"/>
      <c r="G200" s="1"/>
      <c r="H200" s="1"/>
      <c r="I200" s="76" t="s">
        <v>55</v>
      </c>
      <c r="J200" s="76">
        <v>67149.341</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x14ac:dyDescent="0.3">
      <c r="A201" s="1"/>
      <c r="B201" s="1"/>
      <c r="C201" s="1"/>
      <c r="D201" s="1"/>
      <c r="E201" s="1"/>
      <c r="F201" s="1"/>
      <c r="G201" s="1"/>
      <c r="H201" s="1"/>
      <c r="I201" s="76" t="s">
        <v>486</v>
      </c>
      <c r="J201" s="76">
        <v>60754.25</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x14ac:dyDescent="0.3">
      <c r="A202" s="1"/>
      <c r="B202" s="1"/>
      <c r="C202" s="1"/>
      <c r="D202" s="1"/>
      <c r="E202" s="1"/>
      <c r="F202" s="1"/>
      <c r="G202" s="1"/>
      <c r="H202" s="1"/>
      <c r="I202" s="76" t="s">
        <v>480</v>
      </c>
      <c r="J202" s="76">
        <v>57626.65</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x14ac:dyDescent="0.3">
      <c r="A203" s="1"/>
      <c r="B203" s="1"/>
      <c r="C203" s="1"/>
      <c r="D203" s="1"/>
      <c r="E203" s="1"/>
      <c r="F203" s="1"/>
      <c r="G203" s="1"/>
      <c r="H203" s="1"/>
      <c r="I203" s="76" t="s">
        <v>523</v>
      </c>
      <c r="J203" s="76">
        <v>55841.4</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x14ac:dyDescent="0.3">
      <c r="A204" s="1"/>
      <c r="B204" s="1"/>
      <c r="C204" s="1"/>
      <c r="D204" s="1"/>
      <c r="E204" s="1"/>
      <c r="F204" s="1"/>
      <c r="G204" s="1"/>
      <c r="H204" s="1"/>
      <c r="I204" s="76" t="s">
        <v>489</v>
      </c>
      <c r="J204" s="76">
        <v>45221.782800000001</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x14ac:dyDescent="0.3">
      <c r="A205" s="1"/>
      <c r="B205" s="1"/>
      <c r="C205" s="1"/>
      <c r="D205" s="1"/>
      <c r="E205" s="1"/>
      <c r="F205" s="1"/>
      <c r="G205" s="1"/>
      <c r="H205" s="1"/>
      <c r="I205" s="76" t="s">
        <v>482</v>
      </c>
      <c r="J205" s="76">
        <v>43142.87</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x14ac:dyDescent="0.3">
      <c r="A206" s="1"/>
      <c r="B206" s="1"/>
      <c r="C206" s="1"/>
      <c r="D206" s="1"/>
      <c r="E206" s="1"/>
      <c r="F206" s="1"/>
      <c r="G206" s="1"/>
      <c r="H206" s="1"/>
      <c r="I206" s="76" t="s">
        <v>495</v>
      </c>
      <c r="J206" s="76">
        <v>39961</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spans="1:36" x14ac:dyDescent="0.3">
      <c r="A207" s="1"/>
      <c r="B207" s="1"/>
      <c r="C207" s="1"/>
      <c r="D207" s="1"/>
      <c r="E207" s="1"/>
      <c r="F207" s="1"/>
      <c r="G207" s="1"/>
      <c r="H207" s="1"/>
      <c r="I207" s="76" t="s">
        <v>491</v>
      </c>
      <c r="J207" s="76">
        <v>37693.949999999997</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x14ac:dyDescent="0.3">
      <c r="A208" s="1"/>
      <c r="B208" s="1"/>
      <c r="C208" s="1"/>
      <c r="D208" s="1"/>
      <c r="E208" s="1"/>
      <c r="F208" s="1"/>
      <c r="G208" s="1"/>
      <c r="H208" s="1"/>
      <c r="I208" s="76" t="s">
        <v>60</v>
      </c>
      <c r="J208" s="76">
        <v>30676.35</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x14ac:dyDescent="0.3">
      <c r="A209" s="1"/>
      <c r="B209" s="1"/>
      <c r="C209" s="1"/>
      <c r="D209" s="1"/>
      <c r="E209" s="1"/>
      <c r="F209" s="1"/>
      <c r="G209" s="1"/>
      <c r="H209" s="1"/>
      <c r="I209" s="76" t="s">
        <v>510</v>
      </c>
      <c r="J209" s="76">
        <v>29674.1</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x14ac:dyDescent="0.3">
      <c r="A210" s="1"/>
      <c r="B210" s="1"/>
      <c r="C210" s="1"/>
      <c r="D210" s="1"/>
      <c r="E210" s="1"/>
      <c r="F210" s="1"/>
      <c r="G210" s="1"/>
      <c r="H210" s="1"/>
      <c r="I210" s="76" t="s">
        <v>23</v>
      </c>
      <c r="J210" s="76">
        <v>29089.68345</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x14ac:dyDescent="0.3">
      <c r="A211" s="1"/>
      <c r="B211" s="1"/>
      <c r="C211" s="1"/>
      <c r="D211" s="1"/>
      <c r="E211" s="1"/>
      <c r="F211" s="1"/>
      <c r="G211" s="1"/>
      <c r="H211" s="1"/>
      <c r="I211" s="76" t="s">
        <v>519</v>
      </c>
      <c r="J211" s="76">
        <v>27269.7</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spans="1:36" x14ac:dyDescent="0.3">
      <c r="A212" s="1"/>
      <c r="B212" s="1"/>
      <c r="C212" s="1"/>
      <c r="D212" s="1"/>
      <c r="E212" s="1"/>
      <c r="F212" s="1"/>
      <c r="G212" s="1"/>
      <c r="H212" s="1"/>
      <c r="I212" s="76" t="s">
        <v>485</v>
      </c>
      <c r="J212" s="76">
        <v>26075.85</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spans="1:36" x14ac:dyDescent="0.3">
      <c r="A213" s="1"/>
      <c r="B213" s="1"/>
      <c r="C213" s="1"/>
      <c r="D213" s="1"/>
      <c r="E213" s="1"/>
      <c r="F213" s="1"/>
      <c r="G213" s="1"/>
      <c r="H213" s="1"/>
      <c r="I213" s="76" t="s">
        <v>526</v>
      </c>
      <c r="J213" s="76">
        <v>19715.5</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x14ac:dyDescent="0.3">
      <c r="A214" s="1"/>
      <c r="B214" s="1"/>
      <c r="C214" s="1"/>
      <c r="D214" s="1"/>
      <c r="E214" s="1"/>
      <c r="F214" s="1"/>
      <c r="G214" s="1"/>
      <c r="H214" s="1"/>
      <c r="I214" s="76" t="s">
        <v>496</v>
      </c>
      <c r="J214" s="76">
        <v>17016.349999999999</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x14ac:dyDescent="0.3">
      <c r="A215" s="1"/>
      <c r="B215" s="1"/>
      <c r="C215" s="1"/>
      <c r="D215" s="1"/>
      <c r="E215" s="1"/>
      <c r="F215" s="1"/>
      <c r="G215" s="1"/>
      <c r="H215" s="1"/>
      <c r="I215" s="76" t="s">
        <v>521</v>
      </c>
      <c r="J215" s="76">
        <v>15286.8</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x14ac:dyDescent="0.3">
      <c r="A216" s="1"/>
      <c r="B216" s="1"/>
      <c r="C216" s="1"/>
      <c r="D216" s="1"/>
      <c r="E216" s="1"/>
      <c r="F216" s="1"/>
      <c r="G216" s="1"/>
      <c r="H216" s="1"/>
      <c r="I216" s="76" t="s">
        <v>517</v>
      </c>
      <c r="J216" s="76">
        <v>13990.2</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x14ac:dyDescent="0.3">
      <c r="A217" s="1"/>
      <c r="B217" s="1"/>
      <c r="C217" s="1"/>
      <c r="D217" s="1"/>
      <c r="E217" s="1"/>
      <c r="F217" s="1"/>
      <c r="G217" s="1"/>
      <c r="H217" s="1"/>
      <c r="I217" s="76" t="s">
        <v>502</v>
      </c>
      <c r="J217" s="76">
        <v>13844.5</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x14ac:dyDescent="0.3">
      <c r="A218" s="1"/>
      <c r="B218" s="1"/>
      <c r="C218" s="1"/>
      <c r="D218" s="1"/>
      <c r="E218" s="1"/>
      <c r="F218" s="1"/>
      <c r="G218" s="1"/>
      <c r="H218" s="1"/>
      <c r="I218" s="76" t="s">
        <v>506</v>
      </c>
      <c r="J218" s="76">
        <v>13130.15</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x14ac:dyDescent="0.3">
      <c r="A219" s="1"/>
      <c r="B219" s="1"/>
      <c r="C219" s="1"/>
      <c r="D219" s="1"/>
      <c r="E219" s="1"/>
      <c r="F219" s="1"/>
      <c r="G219" s="1"/>
      <c r="H219" s="1"/>
      <c r="I219" s="76" t="s">
        <v>487</v>
      </c>
      <c r="J219" s="76">
        <v>13109.71226</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x14ac:dyDescent="0.3">
      <c r="A220" s="1"/>
      <c r="B220" s="1"/>
      <c r="C220" s="1"/>
      <c r="D220" s="1"/>
      <c r="E220" s="1"/>
      <c r="F220" s="1"/>
      <c r="G220" s="1"/>
      <c r="H220" s="1"/>
      <c r="I220" s="76" t="s">
        <v>488</v>
      </c>
      <c r="J220" s="76">
        <v>11003.27195</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x14ac:dyDescent="0.3">
      <c r="A221" s="1"/>
      <c r="B221" s="1"/>
      <c r="C221" s="1"/>
      <c r="D221" s="1"/>
      <c r="E221" s="1"/>
      <c r="F221" s="1"/>
      <c r="G221" s="1"/>
      <c r="H221" s="1"/>
      <c r="I221" s="76" t="s">
        <v>509</v>
      </c>
      <c r="J221" s="76">
        <v>10932</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x14ac:dyDescent="0.3">
      <c r="A222" s="1"/>
      <c r="B222" s="1"/>
      <c r="C222" s="1"/>
      <c r="D222" s="1"/>
      <c r="E222" s="1"/>
      <c r="F222" s="1"/>
      <c r="G222" s="1"/>
      <c r="H222" s="1"/>
      <c r="I222" s="76" t="s">
        <v>236</v>
      </c>
      <c r="J222" s="76">
        <v>10890.4</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spans="1:36" x14ac:dyDescent="0.3">
      <c r="A223" s="1"/>
      <c r="B223" s="1"/>
      <c r="C223" s="1"/>
      <c r="D223" s="1"/>
      <c r="E223" s="1"/>
      <c r="F223" s="1"/>
      <c r="G223" s="1"/>
      <c r="H223" s="1"/>
      <c r="I223" s="76" t="s">
        <v>514</v>
      </c>
      <c r="J223" s="76">
        <v>9699.9</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spans="1:36" x14ac:dyDescent="0.3">
      <c r="A224" s="1"/>
      <c r="B224" s="1"/>
      <c r="C224" s="1"/>
      <c r="D224" s="1"/>
      <c r="E224" s="1"/>
      <c r="F224" s="1"/>
      <c r="G224" s="1"/>
      <c r="H224" s="1"/>
      <c r="I224" s="76" t="s">
        <v>497</v>
      </c>
      <c r="J224" s="76">
        <v>9471.9500000000007</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x14ac:dyDescent="0.3">
      <c r="A225" s="1"/>
      <c r="B225" s="1"/>
      <c r="C225" s="1"/>
      <c r="D225" s="1"/>
      <c r="E225" s="1"/>
      <c r="F225" s="1"/>
      <c r="G225" s="1"/>
      <c r="H225" s="1"/>
      <c r="I225" s="76" t="s">
        <v>518</v>
      </c>
      <c r="J225" s="76">
        <v>9277.85</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spans="1:36" x14ac:dyDescent="0.3">
      <c r="A226" s="1"/>
      <c r="B226" s="1"/>
      <c r="C226" s="1"/>
      <c r="D226" s="1"/>
      <c r="E226" s="1"/>
      <c r="F226" s="1"/>
      <c r="G226" s="1"/>
      <c r="H226" s="1"/>
      <c r="I226" s="76" t="s">
        <v>144</v>
      </c>
      <c r="J226" s="76">
        <v>8055.5</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x14ac:dyDescent="0.3">
      <c r="A227" s="1"/>
      <c r="B227" s="1"/>
      <c r="C227" s="1"/>
      <c r="D227" s="1"/>
      <c r="E227" s="1"/>
      <c r="F227" s="1"/>
      <c r="G227" s="1"/>
      <c r="H227" s="1"/>
      <c r="I227" s="76" t="s">
        <v>522</v>
      </c>
      <c r="J227" s="76">
        <v>8000.4</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x14ac:dyDescent="0.3">
      <c r="A228" s="1"/>
      <c r="B228" s="1"/>
      <c r="C228" s="1"/>
      <c r="D228" s="1"/>
      <c r="E228" s="1"/>
      <c r="F228" s="1"/>
      <c r="G228" s="1"/>
      <c r="H228" s="1"/>
      <c r="I228" s="76" t="s">
        <v>520</v>
      </c>
      <c r="J228" s="76">
        <v>7705.6734999999999</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x14ac:dyDescent="0.3">
      <c r="A229" s="1"/>
      <c r="B229" s="1"/>
      <c r="C229" s="1"/>
      <c r="D229" s="1"/>
      <c r="E229" s="1"/>
      <c r="F229" s="1"/>
      <c r="G229" s="1"/>
      <c r="H229" s="1"/>
      <c r="I229" s="76" t="s">
        <v>511</v>
      </c>
      <c r="J229" s="76">
        <v>7026.15</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x14ac:dyDescent="0.3">
      <c r="A230" s="1"/>
      <c r="B230" s="1"/>
      <c r="C230" s="1"/>
      <c r="D230" s="1"/>
      <c r="E230" s="1"/>
      <c r="F230" s="1"/>
      <c r="G230" s="1"/>
      <c r="H230" s="1"/>
      <c r="I230" s="76" t="s">
        <v>503</v>
      </c>
      <c r="J230" s="76">
        <v>6630.35</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x14ac:dyDescent="0.3">
      <c r="A231" s="1"/>
      <c r="B231" s="1"/>
      <c r="C231" s="1"/>
      <c r="D231" s="1"/>
      <c r="E231" s="1"/>
      <c r="F231" s="1"/>
      <c r="G231" s="1"/>
      <c r="H231" s="1"/>
      <c r="I231" s="76" t="s">
        <v>527</v>
      </c>
      <c r="J231" s="76">
        <v>6603.4973</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x14ac:dyDescent="0.3">
      <c r="A232" s="1"/>
      <c r="B232" s="1"/>
      <c r="C232" s="1"/>
      <c r="D232" s="1"/>
      <c r="E232" s="1"/>
      <c r="F232" s="1"/>
      <c r="G232" s="1"/>
      <c r="H232" s="1"/>
      <c r="I232" s="76" t="s">
        <v>499</v>
      </c>
      <c r="J232" s="76">
        <v>6493.75</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spans="1:36" x14ac:dyDescent="0.3">
      <c r="A233" s="1"/>
      <c r="B233" s="1"/>
      <c r="C233" s="1"/>
      <c r="D233" s="1"/>
      <c r="E233" s="1"/>
      <c r="F233" s="1"/>
      <c r="G233" s="1"/>
      <c r="H233" s="1"/>
      <c r="I233" s="76" t="s">
        <v>528</v>
      </c>
      <c r="J233" s="76">
        <v>6380</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x14ac:dyDescent="0.3">
      <c r="A234" s="1"/>
      <c r="B234" s="1"/>
      <c r="C234" s="1"/>
      <c r="D234" s="1"/>
      <c r="E234" s="1"/>
      <c r="F234" s="1"/>
      <c r="G234" s="1"/>
      <c r="H234" s="1"/>
      <c r="I234" s="76" t="s">
        <v>529</v>
      </c>
      <c r="J234" s="76">
        <v>5647.8549999999996</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x14ac:dyDescent="0.3">
      <c r="A235" s="1"/>
      <c r="B235" s="1"/>
      <c r="C235" s="1"/>
      <c r="D235" s="1"/>
      <c r="E235" s="1"/>
      <c r="F235" s="1"/>
      <c r="G235" s="1"/>
      <c r="H235" s="1"/>
      <c r="I235" s="76" t="s">
        <v>504</v>
      </c>
      <c r="J235" s="76">
        <v>4317</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x14ac:dyDescent="0.3">
      <c r="A236" s="1"/>
      <c r="B236" s="1"/>
      <c r="C236" s="1"/>
      <c r="D236" s="1"/>
      <c r="E236" s="1"/>
      <c r="F236" s="1"/>
      <c r="G236" s="1"/>
      <c r="H236" s="1"/>
      <c r="I236" s="76" t="s">
        <v>127</v>
      </c>
      <c r="J236" s="76">
        <v>4278.3500000000004</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x14ac:dyDescent="0.3">
      <c r="A237" s="1"/>
      <c r="B237" s="1"/>
      <c r="C237" s="1"/>
      <c r="D237" s="1"/>
      <c r="E237" s="1"/>
      <c r="F237" s="1"/>
      <c r="G237" s="1"/>
      <c r="H237" s="1"/>
      <c r="I237" s="76" t="s">
        <v>508</v>
      </c>
      <c r="J237" s="76">
        <v>4260.8500000000004</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x14ac:dyDescent="0.3">
      <c r="A238" s="1"/>
      <c r="B238" s="1"/>
      <c r="C238" s="1"/>
      <c r="D238" s="1"/>
      <c r="E238" s="1"/>
      <c r="F238" s="1"/>
      <c r="G238" s="1"/>
      <c r="H238" s="1"/>
      <c r="I238" s="76" t="s">
        <v>507</v>
      </c>
      <c r="J238" s="76">
        <v>3581.25</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x14ac:dyDescent="0.3">
      <c r="A239" s="1"/>
      <c r="B239" s="1"/>
      <c r="C239" s="1"/>
      <c r="D239" s="1"/>
      <c r="E239" s="1"/>
      <c r="F239" s="1"/>
      <c r="G239" s="1"/>
      <c r="H239" s="1"/>
      <c r="I239" s="76" t="s">
        <v>512</v>
      </c>
      <c r="J239" s="76">
        <v>3535.05</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x14ac:dyDescent="0.3">
      <c r="A240" s="1"/>
      <c r="B240" s="1"/>
      <c r="C240" s="1"/>
      <c r="D240" s="1"/>
      <c r="E240" s="1"/>
      <c r="F240" s="1"/>
      <c r="G240" s="1"/>
      <c r="H240" s="1"/>
      <c r="I240" s="76" t="s">
        <v>525</v>
      </c>
      <c r="J240" s="76">
        <v>3463.6</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x14ac:dyDescent="0.3">
      <c r="A241" s="1"/>
      <c r="B241" s="1"/>
      <c r="C241" s="1"/>
      <c r="D241" s="1"/>
      <c r="E241" s="1"/>
      <c r="F241" s="1"/>
      <c r="G241" s="1"/>
      <c r="H241" s="1"/>
      <c r="I241" s="76" t="s">
        <v>524</v>
      </c>
      <c r="J241" s="76">
        <v>3453.05</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x14ac:dyDescent="0.3">
      <c r="A242" s="1"/>
      <c r="B242" s="1"/>
      <c r="C242" s="1"/>
      <c r="D242" s="1"/>
      <c r="E242" s="1"/>
      <c r="F242" s="1"/>
      <c r="G242" s="1"/>
      <c r="H242" s="1"/>
      <c r="I242" s="76" t="s">
        <v>505</v>
      </c>
      <c r="J242" s="76">
        <v>2408.75</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x14ac:dyDescent="0.3">
      <c r="A243" s="1"/>
      <c r="B243" s="1"/>
      <c r="C243" s="1"/>
      <c r="D243" s="1"/>
      <c r="E243" s="1"/>
      <c r="F243" s="1"/>
      <c r="G243" s="1"/>
      <c r="H243" s="1"/>
      <c r="I243" s="76" t="s">
        <v>501</v>
      </c>
      <c r="J243" s="76">
        <v>1759.405</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x14ac:dyDescent="0.3">
      <c r="A244" s="1"/>
      <c r="B244" s="1"/>
      <c r="C244" s="1"/>
      <c r="D244" s="1"/>
      <c r="E244" s="1"/>
      <c r="F244" s="1"/>
      <c r="G244" s="1"/>
      <c r="H244" s="1"/>
      <c r="I244" s="76" t="s">
        <v>500</v>
      </c>
      <c r="J244" s="76">
        <v>1698.5429999999999</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x14ac:dyDescent="0.3">
      <c r="A245" s="1"/>
      <c r="B245" s="1"/>
      <c r="C245" s="1"/>
      <c r="D245" s="1"/>
      <c r="E245" s="1"/>
      <c r="F245" s="1"/>
      <c r="G245" s="1"/>
      <c r="H245" s="1"/>
      <c r="I245" s="76" t="s">
        <v>513</v>
      </c>
      <c r="J245" s="76">
        <v>1606.7</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x14ac:dyDescent="0.3">
      <c r="A246" s="1"/>
      <c r="B246" s="1"/>
      <c r="C246" s="1"/>
      <c r="D246" s="1"/>
      <c r="E246" s="1"/>
      <c r="F246" s="1"/>
      <c r="G246" s="1"/>
      <c r="H246" s="1"/>
      <c r="I246" s="76" t="s">
        <v>250</v>
      </c>
      <c r="J246" s="76">
        <v>1600.85</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spans="1:36" x14ac:dyDescent="0.3">
      <c r="A247" s="1"/>
      <c r="B247" s="1"/>
      <c r="C247" s="1"/>
      <c r="D247" s="1"/>
      <c r="E247" s="1"/>
      <c r="F247" s="1"/>
      <c r="G247" s="1"/>
      <c r="H247" s="1"/>
      <c r="I247" s="76" t="s">
        <v>515</v>
      </c>
      <c r="J247" s="76">
        <v>925.24800000000005</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x14ac:dyDescent="0.3">
      <c r="A248" s="1"/>
      <c r="B248" s="1"/>
      <c r="C248" s="1"/>
      <c r="D248" s="1"/>
      <c r="E248" s="1"/>
      <c r="F248" s="1"/>
      <c r="G248" s="1"/>
      <c r="H248" s="1"/>
      <c r="I248" s="76" t="s">
        <v>493</v>
      </c>
      <c r="J248" s="76">
        <v>824.05</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x14ac:dyDescent="0.3">
      <c r="A249" s="1"/>
      <c r="B249" s="1"/>
      <c r="C249" s="1"/>
      <c r="D249" s="1"/>
      <c r="E249" s="1"/>
      <c r="F249" s="1"/>
      <c r="G249" s="1"/>
      <c r="H249" s="1"/>
      <c r="I249" s="76" t="s">
        <v>113</v>
      </c>
      <c r="J249" s="76">
        <v>775.35</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x14ac:dyDescent="0.3">
      <c r="A250" s="1"/>
      <c r="B250" s="1"/>
      <c r="C250" s="1"/>
      <c r="D250" s="1"/>
      <c r="E250" s="1"/>
      <c r="F250" s="1"/>
      <c r="G250" s="1"/>
      <c r="H250" s="1"/>
      <c r="I250" s="76" t="s">
        <v>492</v>
      </c>
      <c r="J250" s="76">
        <v>464.3</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spans="1:36" x14ac:dyDescent="0.3">
      <c r="A251" s="1"/>
      <c r="B251" s="1"/>
      <c r="C251" s="1"/>
      <c r="D251" s="1"/>
      <c r="E251" s="1"/>
      <c r="F251" s="1"/>
      <c r="G251" s="1"/>
      <c r="H251" s="1"/>
      <c r="I251" s="76" t="s">
        <v>494</v>
      </c>
      <c r="J251" s="76">
        <v>244.65</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x14ac:dyDescent="0.3">
      <c r="A252" s="1"/>
      <c r="B252" s="1"/>
      <c r="C252" s="1"/>
      <c r="D252" s="1"/>
      <c r="E252" s="1"/>
      <c r="F252" s="1"/>
      <c r="G252" s="1"/>
      <c r="H252" s="1"/>
      <c r="I252" s="76" t="s">
        <v>516</v>
      </c>
      <c r="J252" s="76">
        <v>95.75</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spans="1:36" x14ac:dyDescent="0.3">
      <c r="A253" s="1"/>
      <c r="B253" s="1"/>
      <c r="C253" s="1"/>
      <c r="D253" s="1"/>
      <c r="E253" s="1"/>
      <c r="F253" s="1"/>
      <c r="G253" s="1"/>
      <c r="H253" s="1"/>
      <c r="I253" s="76" t="s">
        <v>498</v>
      </c>
      <c r="J253" s="76">
        <v>73.650000000000006</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spans="1:36" x14ac:dyDescent="0.3">
      <c r="A254" s="1"/>
      <c r="B254" s="1"/>
      <c r="C254" s="1"/>
      <c r="D254" s="1"/>
      <c r="E254" s="1"/>
      <c r="F254" s="1"/>
      <c r="G254" s="1"/>
      <c r="H254" s="1"/>
      <c r="I254" s="76" t="s">
        <v>484</v>
      </c>
      <c r="J254" s="76">
        <v>17.600000000000001</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row>
    <row r="255" spans="1:36" x14ac:dyDescent="0.3">
      <c r="A255" s="1"/>
      <c r="B255" s="1"/>
      <c r="C255" s="1"/>
      <c r="D255" s="1"/>
      <c r="E255" s="1"/>
      <c r="F255" s="1"/>
      <c r="G255" s="1"/>
      <c r="H255" s="1"/>
      <c r="I255" s="76"/>
      <c r="J255" s="76"/>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row>
  </sheetData>
  <mergeCells count="13">
    <mergeCell ref="B3:G3"/>
    <mergeCell ref="B6:B7"/>
    <mergeCell ref="C6:C7"/>
    <mergeCell ref="D6:D7"/>
    <mergeCell ref="E6:E7"/>
    <mergeCell ref="F6:AJ6"/>
    <mergeCell ref="F174:AJ174"/>
    <mergeCell ref="B184:E184"/>
    <mergeCell ref="B170:E170"/>
    <mergeCell ref="B174:B175"/>
    <mergeCell ref="C174:C175"/>
    <mergeCell ref="D174:D175"/>
    <mergeCell ref="E174:E17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470</v>
      </c>
      <c r="C5" s="212" t="s">
        <v>1076</v>
      </c>
      <c r="D5" s="212" t="s">
        <v>1076</v>
      </c>
      <c r="E5" s="212" t="s">
        <v>1076</v>
      </c>
      <c r="F5" s="212" t="s">
        <v>1076</v>
      </c>
      <c r="G5" s="212" t="s">
        <v>1076</v>
      </c>
      <c r="H5" s="212" t="s">
        <v>1076</v>
      </c>
      <c r="I5" s="212" t="s">
        <v>1076</v>
      </c>
      <c r="J5" s="212" t="s">
        <v>1076</v>
      </c>
      <c r="K5" s="212" t="s">
        <v>1076</v>
      </c>
      <c r="L5" s="212" t="s">
        <v>1076</v>
      </c>
      <c r="M5" s="212" t="s">
        <v>1076</v>
      </c>
      <c r="N5" s="212" t="s">
        <v>1076</v>
      </c>
      <c r="O5" s="212" t="s">
        <v>1076</v>
      </c>
      <c r="P5" s="212" t="s">
        <v>1076</v>
      </c>
      <c r="Q5" s="212" t="s">
        <v>1076</v>
      </c>
      <c r="R5" s="212" t="s">
        <v>1076</v>
      </c>
      <c r="S5" s="216" t="s">
        <v>470</v>
      </c>
      <c r="T5" s="213" t="s">
        <v>1077</v>
      </c>
      <c r="U5" s="213" t="s">
        <v>1077</v>
      </c>
      <c r="V5" s="213" t="s">
        <v>1077</v>
      </c>
      <c r="W5" s="213" t="s">
        <v>1077</v>
      </c>
      <c r="X5" s="213" t="s">
        <v>1077</v>
      </c>
      <c r="Y5" s="216" t="s">
        <v>470</v>
      </c>
      <c r="Z5" s="214" t="s">
        <v>1077</v>
      </c>
      <c r="AA5" s="214" t="s">
        <v>1077</v>
      </c>
      <c r="AB5" s="214" t="s">
        <v>1077</v>
      </c>
      <c r="AC5" s="214" t="s">
        <v>1077</v>
      </c>
      <c r="AD5" s="214" t="s">
        <v>1077</v>
      </c>
    </row>
    <row r="6" spans="1:30" ht="21" x14ac:dyDescent="0.3">
      <c r="A6" s="1"/>
      <c r="B6" s="216"/>
      <c r="C6" s="215" t="s">
        <v>475</v>
      </c>
      <c r="D6" s="215" t="s">
        <v>475</v>
      </c>
      <c r="E6" s="215" t="s">
        <v>475</v>
      </c>
      <c r="F6" s="215" t="s">
        <v>475</v>
      </c>
      <c r="G6" s="215" t="s">
        <v>474</v>
      </c>
      <c r="H6" s="215" t="s">
        <v>474</v>
      </c>
      <c r="I6" s="215" t="s">
        <v>474</v>
      </c>
      <c r="J6" s="215" t="s">
        <v>474</v>
      </c>
      <c r="K6" s="215" t="s">
        <v>473</v>
      </c>
      <c r="L6" s="215" t="s">
        <v>473</v>
      </c>
      <c r="M6" s="215" t="s">
        <v>473</v>
      </c>
      <c r="N6" s="215" t="s">
        <v>473</v>
      </c>
      <c r="O6" s="212" t="s">
        <v>1078</v>
      </c>
      <c r="P6" s="212" t="s">
        <v>1078</v>
      </c>
      <c r="Q6" s="212" t="s">
        <v>1078</v>
      </c>
      <c r="R6" s="212" t="s">
        <v>1078</v>
      </c>
      <c r="S6" s="216"/>
      <c r="T6" s="213" t="s">
        <v>1079</v>
      </c>
      <c r="U6" s="213" t="s">
        <v>1079</v>
      </c>
      <c r="V6" s="213" t="s">
        <v>1079</v>
      </c>
      <c r="W6" s="213" t="s">
        <v>1079</v>
      </c>
      <c r="X6" s="213" t="s">
        <v>1079</v>
      </c>
      <c r="Y6" s="216"/>
      <c r="Z6" s="214" t="s">
        <v>1080</v>
      </c>
      <c r="AA6" s="214" t="s">
        <v>1080</v>
      </c>
      <c r="AB6" s="214" t="s">
        <v>1080</v>
      </c>
      <c r="AC6" s="214" t="s">
        <v>1080</v>
      </c>
      <c r="AD6" s="214" t="s">
        <v>1080</v>
      </c>
    </row>
    <row r="7" spans="1:30" ht="30.6" x14ac:dyDescent="0.3">
      <c r="A7" s="1"/>
      <c r="B7" s="216"/>
      <c r="C7" s="77" t="s">
        <v>1081</v>
      </c>
      <c r="D7" s="77" t="s">
        <v>1082</v>
      </c>
      <c r="E7" s="77" t="s">
        <v>1083</v>
      </c>
      <c r="F7" s="77" t="s">
        <v>1084</v>
      </c>
      <c r="G7" s="77" t="s">
        <v>1085</v>
      </c>
      <c r="H7" s="77" t="s">
        <v>1086</v>
      </c>
      <c r="I7" s="77" t="s">
        <v>1087</v>
      </c>
      <c r="J7" s="77" t="s">
        <v>1088</v>
      </c>
      <c r="K7" s="77" t="s">
        <v>1089</v>
      </c>
      <c r="L7" s="77" t="s">
        <v>1090</v>
      </c>
      <c r="M7" s="77" t="s">
        <v>1091</v>
      </c>
      <c r="N7" s="77" t="s">
        <v>1092</v>
      </c>
      <c r="O7" s="63" t="s">
        <v>1093</v>
      </c>
      <c r="P7" s="63" t="s">
        <v>1094</v>
      </c>
      <c r="Q7" s="63" t="s">
        <v>1095</v>
      </c>
      <c r="R7" s="63" t="s">
        <v>1096</v>
      </c>
      <c r="S7" s="217"/>
      <c r="T7" s="78" t="s">
        <v>476</v>
      </c>
      <c r="U7" s="78" t="s">
        <v>477</v>
      </c>
      <c r="V7" s="78" t="s">
        <v>478</v>
      </c>
      <c r="W7" s="78" t="s">
        <v>479</v>
      </c>
      <c r="X7" s="78" t="s">
        <v>1096</v>
      </c>
      <c r="Y7" s="217"/>
      <c r="Z7" s="79" t="s">
        <v>1097</v>
      </c>
      <c r="AA7" s="79" t="s">
        <v>1098</v>
      </c>
      <c r="AB7" s="79" t="s">
        <v>1099</v>
      </c>
      <c r="AC7" s="79" t="s">
        <v>1100</v>
      </c>
      <c r="AD7" s="79" t="s">
        <v>925</v>
      </c>
    </row>
    <row r="8" spans="1:30" x14ac:dyDescent="0.3">
      <c r="A8" s="1"/>
      <c r="B8" s="80" t="s">
        <v>697</v>
      </c>
      <c r="C8" s="81">
        <v>115.1</v>
      </c>
      <c r="D8" s="81">
        <v>147.5</v>
      </c>
      <c r="E8" s="81">
        <v>0</v>
      </c>
      <c r="F8" s="81">
        <v>46.1</v>
      </c>
      <c r="G8" s="81">
        <v>2478.09</v>
      </c>
      <c r="H8" s="81">
        <v>2831.4</v>
      </c>
      <c r="I8" s="81">
        <v>0</v>
      </c>
      <c r="J8" s="81">
        <v>1.1000000000000001</v>
      </c>
      <c r="K8" s="81">
        <v>376.9</v>
      </c>
      <c r="L8" s="81">
        <v>0</v>
      </c>
      <c r="M8" s="81">
        <v>0</v>
      </c>
      <c r="N8" s="81">
        <v>0</v>
      </c>
      <c r="O8" s="81">
        <v>308.7</v>
      </c>
      <c r="P8" s="81">
        <v>5310.59</v>
      </c>
      <c r="Q8" s="81">
        <v>376.9</v>
      </c>
      <c r="R8" s="82">
        <v>5996.19</v>
      </c>
      <c r="S8" s="80" t="s">
        <v>697</v>
      </c>
      <c r="T8" s="81">
        <v>2970.09</v>
      </c>
      <c r="U8" s="81">
        <v>2978.9</v>
      </c>
      <c r="V8" s="81">
        <v>0</v>
      </c>
      <c r="W8" s="81">
        <v>47.2</v>
      </c>
      <c r="X8" s="82">
        <v>5996.19</v>
      </c>
      <c r="Y8" s="80" t="s">
        <v>697</v>
      </c>
      <c r="Z8" s="81">
        <v>201.79</v>
      </c>
      <c r="AA8" s="81">
        <v>47</v>
      </c>
      <c r="AB8" s="81">
        <v>0</v>
      </c>
      <c r="AC8" s="81">
        <v>47.2</v>
      </c>
      <c r="AD8" s="82">
        <v>295.99</v>
      </c>
    </row>
    <row r="9" spans="1:30" x14ac:dyDescent="0.3">
      <c r="A9" s="1"/>
      <c r="B9" s="80" t="s">
        <v>698</v>
      </c>
      <c r="C9" s="81">
        <v>110.3</v>
      </c>
      <c r="D9" s="81">
        <v>147.5</v>
      </c>
      <c r="E9" s="81">
        <v>0</v>
      </c>
      <c r="F9" s="81">
        <v>43.8</v>
      </c>
      <c r="G9" s="81">
        <v>2404.69</v>
      </c>
      <c r="H9" s="81">
        <v>2826.9</v>
      </c>
      <c r="I9" s="81">
        <v>0</v>
      </c>
      <c r="J9" s="81">
        <v>0.2</v>
      </c>
      <c r="K9" s="81">
        <v>373.9</v>
      </c>
      <c r="L9" s="81">
        <v>0</v>
      </c>
      <c r="M9" s="81">
        <v>0</v>
      </c>
      <c r="N9" s="81">
        <v>0</v>
      </c>
      <c r="O9" s="81">
        <v>301.60000000000002</v>
      </c>
      <c r="P9" s="81">
        <v>5231.79</v>
      </c>
      <c r="Q9" s="81">
        <v>373.9</v>
      </c>
      <c r="R9" s="82">
        <v>5907.29</v>
      </c>
      <c r="S9" s="80" t="s">
        <v>698</v>
      </c>
      <c r="T9" s="81">
        <v>2888.89</v>
      </c>
      <c r="U9" s="81">
        <v>2974.4</v>
      </c>
      <c r="V9" s="81">
        <v>0</v>
      </c>
      <c r="W9" s="81">
        <v>44</v>
      </c>
      <c r="X9" s="82">
        <v>5907.29</v>
      </c>
      <c r="Y9" s="80" t="s">
        <v>698</v>
      </c>
      <c r="Z9" s="81">
        <v>190.39</v>
      </c>
      <c r="AA9" s="81">
        <v>46.3</v>
      </c>
      <c r="AB9" s="81">
        <v>0</v>
      </c>
      <c r="AC9" s="81">
        <v>44</v>
      </c>
      <c r="AD9" s="82">
        <v>280.69</v>
      </c>
    </row>
    <row r="10" spans="1:30" x14ac:dyDescent="0.3">
      <c r="A10" s="1"/>
      <c r="B10" s="80" t="s">
        <v>699</v>
      </c>
      <c r="C10" s="81">
        <v>111.7</v>
      </c>
      <c r="D10" s="81">
        <v>147.5</v>
      </c>
      <c r="E10" s="81">
        <v>0</v>
      </c>
      <c r="F10" s="81">
        <v>46.3</v>
      </c>
      <c r="G10" s="81">
        <v>2280.4899999999998</v>
      </c>
      <c r="H10" s="81">
        <v>2830.6</v>
      </c>
      <c r="I10" s="81">
        <v>0</v>
      </c>
      <c r="J10" s="81">
        <v>0.2</v>
      </c>
      <c r="K10" s="81">
        <v>371.6</v>
      </c>
      <c r="L10" s="81">
        <v>0</v>
      </c>
      <c r="M10" s="81">
        <v>0</v>
      </c>
      <c r="N10" s="81">
        <v>0</v>
      </c>
      <c r="O10" s="81">
        <v>305.5</v>
      </c>
      <c r="P10" s="81">
        <v>5111.29</v>
      </c>
      <c r="Q10" s="81">
        <v>371.6</v>
      </c>
      <c r="R10" s="82">
        <v>5788.39</v>
      </c>
      <c r="S10" s="80" t="s">
        <v>699</v>
      </c>
      <c r="T10" s="81">
        <v>2763.79</v>
      </c>
      <c r="U10" s="81">
        <v>2978.1</v>
      </c>
      <c r="V10" s="81">
        <v>0</v>
      </c>
      <c r="W10" s="81">
        <v>46.5</v>
      </c>
      <c r="X10" s="82">
        <v>5788.39</v>
      </c>
      <c r="Y10" s="80" t="s">
        <v>699</v>
      </c>
      <c r="Z10" s="81">
        <v>184.79</v>
      </c>
      <c r="AA10" s="81">
        <v>46.4</v>
      </c>
      <c r="AB10" s="81">
        <v>0</v>
      </c>
      <c r="AC10" s="81">
        <v>46.5</v>
      </c>
      <c r="AD10" s="82">
        <v>277.69</v>
      </c>
    </row>
    <row r="11" spans="1:30" x14ac:dyDescent="0.3">
      <c r="A11" s="1"/>
      <c r="B11" s="80" t="s">
        <v>700</v>
      </c>
      <c r="C11" s="81">
        <v>115.4</v>
      </c>
      <c r="D11" s="81">
        <v>148.19999999999999</v>
      </c>
      <c r="E11" s="81">
        <v>0</v>
      </c>
      <c r="F11" s="81">
        <v>31.8</v>
      </c>
      <c r="G11" s="81">
        <v>2213.29</v>
      </c>
      <c r="H11" s="81">
        <v>2832.4</v>
      </c>
      <c r="I11" s="81">
        <v>0</v>
      </c>
      <c r="J11" s="81">
        <v>0.3</v>
      </c>
      <c r="K11" s="81">
        <v>369.6</v>
      </c>
      <c r="L11" s="81">
        <v>0</v>
      </c>
      <c r="M11" s="81">
        <v>0</v>
      </c>
      <c r="N11" s="81">
        <v>0</v>
      </c>
      <c r="O11" s="81">
        <v>295.39999999999998</v>
      </c>
      <c r="P11" s="81">
        <v>5045.99</v>
      </c>
      <c r="Q11" s="81">
        <v>369.6</v>
      </c>
      <c r="R11" s="82">
        <v>5710.99</v>
      </c>
      <c r="S11" s="80" t="s">
        <v>700</v>
      </c>
      <c r="T11" s="81">
        <v>2698.29</v>
      </c>
      <c r="U11" s="81">
        <v>2980.6</v>
      </c>
      <c r="V11" s="81">
        <v>0</v>
      </c>
      <c r="W11" s="81">
        <v>32.1</v>
      </c>
      <c r="X11" s="82">
        <v>5710.99</v>
      </c>
      <c r="Y11" s="80" t="s">
        <v>700</v>
      </c>
      <c r="Z11" s="81">
        <v>182.69</v>
      </c>
      <c r="AA11" s="81">
        <v>47.3</v>
      </c>
      <c r="AB11" s="81">
        <v>0</v>
      </c>
      <c r="AC11" s="81">
        <v>32.1</v>
      </c>
      <c r="AD11" s="82">
        <v>262.08999999999997</v>
      </c>
    </row>
    <row r="12" spans="1:30" x14ac:dyDescent="0.3">
      <c r="A12" s="1"/>
      <c r="B12" s="80" t="s">
        <v>701</v>
      </c>
      <c r="C12" s="81">
        <v>113.7</v>
      </c>
      <c r="D12" s="81">
        <v>149.19999999999999</v>
      </c>
      <c r="E12" s="81">
        <v>0</v>
      </c>
      <c r="F12" s="81">
        <v>29.4</v>
      </c>
      <c r="G12" s="81">
        <v>2103.4899999999998</v>
      </c>
      <c r="H12" s="81">
        <v>2934.4</v>
      </c>
      <c r="I12" s="81">
        <v>0</v>
      </c>
      <c r="J12" s="81">
        <v>22.3</v>
      </c>
      <c r="K12" s="81">
        <v>346.2</v>
      </c>
      <c r="L12" s="81">
        <v>0</v>
      </c>
      <c r="M12" s="81">
        <v>0</v>
      </c>
      <c r="N12" s="81">
        <v>0</v>
      </c>
      <c r="O12" s="81">
        <v>292.3</v>
      </c>
      <c r="P12" s="81">
        <v>5060.1899999999996</v>
      </c>
      <c r="Q12" s="81">
        <v>346.2</v>
      </c>
      <c r="R12" s="82">
        <v>5698.69</v>
      </c>
      <c r="S12" s="80" t="s">
        <v>701</v>
      </c>
      <c r="T12" s="81">
        <v>2563.39</v>
      </c>
      <c r="U12" s="81">
        <v>3083.6</v>
      </c>
      <c r="V12" s="81">
        <v>0</v>
      </c>
      <c r="W12" s="81">
        <v>51.7</v>
      </c>
      <c r="X12" s="82">
        <v>5698.69</v>
      </c>
      <c r="Y12" s="80" t="s">
        <v>701</v>
      </c>
      <c r="Z12" s="81">
        <v>182.89</v>
      </c>
      <c r="AA12" s="81">
        <v>47.6</v>
      </c>
      <c r="AB12" s="81">
        <v>0</v>
      </c>
      <c r="AC12" s="81">
        <v>51.7</v>
      </c>
      <c r="AD12" s="82">
        <v>282.19</v>
      </c>
    </row>
    <row r="13" spans="1:30" x14ac:dyDescent="0.3">
      <c r="A13" s="1"/>
      <c r="B13" s="80" t="s">
        <v>702</v>
      </c>
      <c r="C13" s="81">
        <v>114.3</v>
      </c>
      <c r="D13" s="81">
        <v>148.69999999999999</v>
      </c>
      <c r="E13" s="81">
        <v>0</v>
      </c>
      <c r="F13" s="81">
        <v>37.200000000000003</v>
      </c>
      <c r="G13" s="81">
        <v>2024.29</v>
      </c>
      <c r="H13" s="81">
        <v>2937.5</v>
      </c>
      <c r="I13" s="81">
        <v>0</v>
      </c>
      <c r="J13" s="81">
        <v>22.6</v>
      </c>
      <c r="K13" s="81">
        <v>338.9</v>
      </c>
      <c r="L13" s="81">
        <v>0</v>
      </c>
      <c r="M13" s="81">
        <v>0</v>
      </c>
      <c r="N13" s="81">
        <v>0</v>
      </c>
      <c r="O13" s="81">
        <v>300.2</v>
      </c>
      <c r="P13" s="81">
        <v>4984.3900000000003</v>
      </c>
      <c r="Q13" s="81">
        <v>338.9</v>
      </c>
      <c r="R13" s="82">
        <v>5623.49</v>
      </c>
      <c r="S13" s="80" t="s">
        <v>702</v>
      </c>
      <c r="T13" s="81">
        <v>2477.4899999999998</v>
      </c>
      <c r="U13" s="81">
        <v>3086.2</v>
      </c>
      <c r="V13" s="81">
        <v>0</v>
      </c>
      <c r="W13" s="81">
        <v>59.8</v>
      </c>
      <c r="X13" s="82">
        <v>5623.49</v>
      </c>
      <c r="Y13" s="80" t="s">
        <v>702</v>
      </c>
      <c r="Z13" s="81">
        <v>182.49</v>
      </c>
      <c r="AA13" s="81">
        <v>46.8</v>
      </c>
      <c r="AB13" s="81">
        <v>0</v>
      </c>
      <c r="AC13" s="81">
        <v>59.8</v>
      </c>
      <c r="AD13" s="82">
        <v>289.08999999999997</v>
      </c>
    </row>
    <row r="14" spans="1:30" x14ac:dyDescent="0.3">
      <c r="A14" s="1"/>
      <c r="B14" s="80" t="s">
        <v>703</v>
      </c>
      <c r="C14" s="81">
        <v>114.7</v>
      </c>
      <c r="D14" s="81">
        <v>148</v>
      </c>
      <c r="E14" s="81">
        <v>0</v>
      </c>
      <c r="F14" s="81">
        <v>35.200000000000003</v>
      </c>
      <c r="G14" s="81">
        <v>2003.39</v>
      </c>
      <c r="H14" s="81">
        <v>2939.2</v>
      </c>
      <c r="I14" s="81">
        <v>0</v>
      </c>
      <c r="J14" s="81">
        <v>15</v>
      </c>
      <c r="K14" s="81">
        <v>346.4</v>
      </c>
      <c r="L14" s="81">
        <v>0</v>
      </c>
      <c r="M14" s="81">
        <v>0</v>
      </c>
      <c r="N14" s="81">
        <v>0</v>
      </c>
      <c r="O14" s="81">
        <v>297.89999999999998</v>
      </c>
      <c r="P14" s="81">
        <v>4957.59</v>
      </c>
      <c r="Q14" s="81">
        <v>346.4</v>
      </c>
      <c r="R14" s="82">
        <v>5601.89</v>
      </c>
      <c r="S14" s="80" t="s">
        <v>703</v>
      </c>
      <c r="T14" s="81">
        <v>2464.4899999999998</v>
      </c>
      <c r="U14" s="81">
        <v>3087.2</v>
      </c>
      <c r="V14" s="81">
        <v>0</v>
      </c>
      <c r="W14" s="81">
        <v>50.2</v>
      </c>
      <c r="X14" s="82">
        <v>5601.89</v>
      </c>
      <c r="Y14" s="80" t="s">
        <v>703</v>
      </c>
      <c r="Z14" s="81">
        <v>182.69</v>
      </c>
      <c r="AA14" s="81">
        <v>46.8</v>
      </c>
      <c r="AB14" s="81">
        <v>0</v>
      </c>
      <c r="AC14" s="81">
        <v>50.2</v>
      </c>
      <c r="AD14" s="82">
        <v>279.69</v>
      </c>
    </row>
    <row r="15" spans="1:30" x14ac:dyDescent="0.3">
      <c r="A15" s="1"/>
      <c r="B15" s="80" t="s">
        <v>704</v>
      </c>
      <c r="C15" s="81">
        <v>114.3</v>
      </c>
      <c r="D15" s="81">
        <v>149</v>
      </c>
      <c r="E15" s="81">
        <v>0</v>
      </c>
      <c r="F15" s="81">
        <v>37.5</v>
      </c>
      <c r="G15" s="81">
        <v>2025.7</v>
      </c>
      <c r="H15" s="81">
        <v>2946.8</v>
      </c>
      <c r="I15" s="81">
        <v>0</v>
      </c>
      <c r="J15" s="81">
        <v>19.3</v>
      </c>
      <c r="K15" s="81">
        <v>339.2</v>
      </c>
      <c r="L15" s="81">
        <v>0</v>
      </c>
      <c r="M15" s="81">
        <v>0</v>
      </c>
      <c r="N15" s="81">
        <v>0</v>
      </c>
      <c r="O15" s="81">
        <v>300.8</v>
      </c>
      <c r="P15" s="81">
        <v>4991.8</v>
      </c>
      <c r="Q15" s="81">
        <v>339.2</v>
      </c>
      <c r="R15" s="82">
        <v>5631.8</v>
      </c>
      <c r="S15" s="80" t="s">
        <v>704</v>
      </c>
      <c r="T15" s="81">
        <v>2479.1999999999998</v>
      </c>
      <c r="U15" s="81">
        <v>3095.8</v>
      </c>
      <c r="V15" s="81">
        <v>0</v>
      </c>
      <c r="W15" s="81">
        <v>56.8</v>
      </c>
      <c r="X15" s="82">
        <v>5631.8</v>
      </c>
      <c r="Y15" s="80" t="s">
        <v>704</v>
      </c>
      <c r="Z15" s="81">
        <v>179.3</v>
      </c>
      <c r="AA15" s="81">
        <v>47.8</v>
      </c>
      <c r="AB15" s="81">
        <v>0</v>
      </c>
      <c r="AC15" s="81">
        <v>56.8</v>
      </c>
      <c r="AD15" s="82">
        <v>283.89999999999998</v>
      </c>
    </row>
    <row r="16" spans="1:30" x14ac:dyDescent="0.3">
      <c r="A16" s="1"/>
      <c r="B16" s="80" t="s">
        <v>705</v>
      </c>
      <c r="C16" s="81">
        <v>112.6</v>
      </c>
      <c r="D16" s="81">
        <v>145.69999999999999</v>
      </c>
      <c r="E16" s="81">
        <v>0</v>
      </c>
      <c r="F16" s="81">
        <v>39.6</v>
      </c>
      <c r="G16" s="81">
        <v>2061.4899999999998</v>
      </c>
      <c r="H16" s="81">
        <v>2943.3</v>
      </c>
      <c r="I16" s="81">
        <v>0</v>
      </c>
      <c r="J16" s="81">
        <v>22</v>
      </c>
      <c r="K16" s="81">
        <v>345.2</v>
      </c>
      <c r="L16" s="81">
        <v>0</v>
      </c>
      <c r="M16" s="81">
        <v>0</v>
      </c>
      <c r="N16" s="81">
        <v>0</v>
      </c>
      <c r="O16" s="81">
        <v>297.89999999999998</v>
      </c>
      <c r="P16" s="81">
        <v>5026.79</v>
      </c>
      <c r="Q16" s="81">
        <v>345.2</v>
      </c>
      <c r="R16" s="82">
        <v>5669.89</v>
      </c>
      <c r="S16" s="80" t="s">
        <v>705</v>
      </c>
      <c r="T16" s="81">
        <v>2519.29</v>
      </c>
      <c r="U16" s="81">
        <v>3089</v>
      </c>
      <c r="V16" s="81">
        <v>0</v>
      </c>
      <c r="W16" s="81">
        <v>61.6</v>
      </c>
      <c r="X16" s="82">
        <v>5669.89</v>
      </c>
      <c r="Y16" s="80" t="s">
        <v>705</v>
      </c>
      <c r="Z16" s="81">
        <v>179.69</v>
      </c>
      <c r="AA16" s="81">
        <v>45.6</v>
      </c>
      <c r="AB16" s="81">
        <v>0</v>
      </c>
      <c r="AC16" s="81">
        <v>61.6</v>
      </c>
      <c r="AD16" s="82">
        <v>286.89</v>
      </c>
    </row>
    <row r="17" spans="1:30" x14ac:dyDescent="0.3">
      <c r="A17" s="1"/>
      <c r="B17" s="80" t="s">
        <v>706</v>
      </c>
      <c r="C17" s="81">
        <v>115.4</v>
      </c>
      <c r="D17" s="81">
        <v>144.30000000000001</v>
      </c>
      <c r="E17" s="81">
        <v>0</v>
      </c>
      <c r="F17" s="81">
        <v>30.4</v>
      </c>
      <c r="G17" s="81">
        <v>2051.6999999999998</v>
      </c>
      <c r="H17" s="81">
        <v>3003.7</v>
      </c>
      <c r="I17" s="81">
        <v>0</v>
      </c>
      <c r="J17" s="81">
        <v>32.799999999999997</v>
      </c>
      <c r="K17" s="81">
        <v>353.8</v>
      </c>
      <c r="L17" s="81">
        <v>0</v>
      </c>
      <c r="M17" s="81">
        <v>0</v>
      </c>
      <c r="N17" s="81">
        <v>0</v>
      </c>
      <c r="O17" s="81">
        <v>290.10000000000002</v>
      </c>
      <c r="P17" s="81">
        <v>5088.2</v>
      </c>
      <c r="Q17" s="81">
        <v>353.8</v>
      </c>
      <c r="R17" s="82">
        <v>5732.1</v>
      </c>
      <c r="S17" s="80" t="s">
        <v>706</v>
      </c>
      <c r="T17" s="81">
        <v>2520.9</v>
      </c>
      <c r="U17" s="81">
        <v>3148</v>
      </c>
      <c r="V17" s="81">
        <v>0</v>
      </c>
      <c r="W17" s="81">
        <v>63.2</v>
      </c>
      <c r="X17" s="82">
        <v>5732.1</v>
      </c>
      <c r="Y17" s="80" t="s">
        <v>706</v>
      </c>
      <c r="Z17" s="81">
        <v>177.4</v>
      </c>
      <c r="AA17" s="81">
        <v>43.2</v>
      </c>
      <c r="AB17" s="81">
        <v>0</v>
      </c>
      <c r="AC17" s="81">
        <v>63.2</v>
      </c>
      <c r="AD17" s="82">
        <v>283.8</v>
      </c>
    </row>
    <row r="18" spans="1:30" x14ac:dyDescent="0.3">
      <c r="A18" s="1"/>
      <c r="B18" s="80" t="s">
        <v>707</v>
      </c>
      <c r="C18" s="81">
        <v>115.3</v>
      </c>
      <c r="D18" s="81">
        <v>145.30000000000001</v>
      </c>
      <c r="E18" s="81">
        <v>0</v>
      </c>
      <c r="F18" s="81">
        <v>28</v>
      </c>
      <c r="G18" s="81">
        <v>2121.89</v>
      </c>
      <c r="H18" s="81">
        <v>3055.5</v>
      </c>
      <c r="I18" s="81">
        <v>0</v>
      </c>
      <c r="J18" s="81">
        <v>22.4</v>
      </c>
      <c r="K18" s="81">
        <v>350.9</v>
      </c>
      <c r="L18" s="81">
        <v>0</v>
      </c>
      <c r="M18" s="81">
        <v>0</v>
      </c>
      <c r="N18" s="81">
        <v>0</v>
      </c>
      <c r="O18" s="81">
        <v>288.60000000000002</v>
      </c>
      <c r="P18" s="81">
        <v>5199.79</v>
      </c>
      <c r="Q18" s="81">
        <v>350.9</v>
      </c>
      <c r="R18" s="82">
        <v>5839.29</v>
      </c>
      <c r="S18" s="80" t="s">
        <v>707</v>
      </c>
      <c r="T18" s="81">
        <v>2588.09</v>
      </c>
      <c r="U18" s="81">
        <v>3200.8</v>
      </c>
      <c r="V18" s="81">
        <v>0</v>
      </c>
      <c r="W18" s="81">
        <v>50.4</v>
      </c>
      <c r="X18" s="82">
        <v>5839.29</v>
      </c>
      <c r="Y18" s="80" t="s">
        <v>707</v>
      </c>
      <c r="Z18" s="81">
        <v>178.79</v>
      </c>
      <c r="AA18" s="81">
        <v>44.4</v>
      </c>
      <c r="AB18" s="81">
        <v>0</v>
      </c>
      <c r="AC18" s="81">
        <v>50.4</v>
      </c>
      <c r="AD18" s="82">
        <v>273.58999999999997</v>
      </c>
    </row>
    <row r="19" spans="1:30" x14ac:dyDescent="0.3">
      <c r="A19" s="1"/>
      <c r="B19" s="80" t="s">
        <v>708</v>
      </c>
      <c r="C19" s="81">
        <v>115.1</v>
      </c>
      <c r="D19" s="81">
        <v>146.4</v>
      </c>
      <c r="E19" s="81">
        <v>0</v>
      </c>
      <c r="F19" s="81">
        <v>28.3</v>
      </c>
      <c r="G19" s="81">
        <v>2097.19</v>
      </c>
      <c r="H19" s="81">
        <v>3123.9</v>
      </c>
      <c r="I19" s="81">
        <v>0</v>
      </c>
      <c r="J19" s="81">
        <v>24.4</v>
      </c>
      <c r="K19" s="81">
        <v>344.8</v>
      </c>
      <c r="L19" s="81">
        <v>0</v>
      </c>
      <c r="M19" s="81">
        <v>0.1</v>
      </c>
      <c r="N19" s="81">
        <v>0</v>
      </c>
      <c r="O19" s="81">
        <v>289.8</v>
      </c>
      <c r="P19" s="81">
        <v>5245.49</v>
      </c>
      <c r="Q19" s="81">
        <v>344.9</v>
      </c>
      <c r="R19" s="82">
        <v>5880.19</v>
      </c>
      <c r="S19" s="80" t="s">
        <v>708</v>
      </c>
      <c r="T19" s="81">
        <v>2557.09</v>
      </c>
      <c r="U19" s="81">
        <v>3270.3</v>
      </c>
      <c r="V19" s="81">
        <v>0.1</v>
      </c>
      <c r="W19" s="81">
        <v>52.7</v>
      </c>
      <c r="X19" s="82">
        <v>5880.19</v>
      </c>
      <c r="Y19" s="80" t="s">
        <v>708</v>
      </c>
      <c r="Z19" s="81">
        <v>180.09</v>
      </c>
      <c r="AA19" s="81">
        <v>45.5</v>
      </c>
      <c r="AB19" s="81">
        <v>0.1</v>
      </c>
      <c r="AC19" s="81">
        <v>52.7</v>
      </c>
      <c r="AD19" s="82">
        <v>278.39</v>
      </c>
    </row>
    <row r="20" spans="1:30" x14ac:dyDescent="0.3">
      <c r="A20" s="1"/>
      <c r="B20" s="80" t="s">
        <v>709</v>
      </c>
      <c r="C20" s="81">
        <v>144.5</v>
      </c>
      <c r="D20" s="81">
        <v>146.9</v>
      </c>
      <c r="E20" s="81">
        <v>0</v>
      </c>
      <c r="F20" s="81">
        <v>28.1</v>
      </c>
      <c r="G20" s="81">
        <v>2139.1999999999998</v>
      </c>
      <c r="H20" s="81">
        <v>3124.8</v>
      </c>
      <c r="I20" s="81">
        <v>0</v>
      </c>
      <c r="J20" s="81">
        <v>16.5</v>
      </c>
      <c r="K20" s="81">
        <v>389.7</v>
      </c>
      <c r="L20" s="81">
        <v>0</v>
      </c>
      <c r="M20" s="81">
        <v>13.8</v>
      </c>
      <c r="N20" s="81">
        <v>0</v>
      </c>
      <c r="O20" s="81">
        <v>319.5</v>
      </c>
      <c r="P20" s="81">
        <v>5280.5</v>
      </c>
      <c r="Q20" s="81">
        <v>403.5</v>
      </c>
      <c r="R20" s="82">
        <v>6003.5</v>
      </c>
      <c r="S20" s="80" t="s">
        <v>709</v>
      </c>
      <c r="T20" s="81">
        <v>2673.4</v>
      </c>
      <c r="U20" s="81">
        <v>3271.7</v>
      </c>
      <c r="V20" s="81">
        <v>13.8</v>
      </c>
      <c r="W20" s="81">
        <v>44.6</v>
      </c>
      <c r="X20" s="82">
        <v>6003.5</v>
      </c>
      <c r="Y20" s="80" t="s">
        <v>709</v>
      </c>
      <c r="Z20" s="81">
        <v>177.4</v>
      </c>
      <c r="AA20" s="81">
        <v>45.2</v>
      </c>
      <c r="AB20" s="81">
        <v>13.8</v>
      </c>
      <c r="AC20" s="81">
        <v>44.6</v>
      </c>
      <c r="AD20" s="82">
        <v>281</v>
      </c>
    </row>
    <row r="21" spans="1:30" x14ac:dyDescent="0.3">
      <c r="A21" s="1"/>
      <c r="B21" s="80" t="s">
        <v>710</v>
      </c>
      <c r="C21" s="81">
        <v>159</v>
      </c>
      <c r="D21" s="81">
        <v>145.30000000000001</v>
      </c>
      <c r="E21" s="81">
        <v>0</v>
      </c>
      <c r="F21" s="81">
        <v>23.8</v>
      </c>
      <c r="G21" s="81">
        <v>1969.99</v>
      </c>
      <c r="H21" s="81">
        <v>3122.6</v>
      </c>
      <c r="I21" s="81">
        <v>0</v>
      </c>
      <c r="J21" s="81">
        <v>13.3</v>
      </c>
      <c r="K21" s="81">
        <v>372.7</v>
      </c>
      <c r="L21" s="81">
        <v>0</v>
      </c>
      <c r="M21" s="81">
        <v>172.5</v>
      </c>
      <c r="N21" s="81">
        <v>0</v>
      </c>
      <c r="O21" s="81">
        <v>328.1</v>
      </c>
      <c r="P21" s="81">
        <v>5105.8900000000003</v>
      </c>
      <c r="Q21" s="81">
        <v>545.20000000000005</v>
      </c>
      <c r="R21" s="82">
        <v>5979.19</v>
      </c>
      <c r="S21" s="80" t="s">
        <v>710</v>
      </c>
      <c r="T21" s="81">
        <v>2501.69</v>
      </c>
      <c r="U21" s="81">
        <v>3267.9</v>
      </c>
      <c r="V21" s="81">
        <v>172.5</v>
      </c>
      <c r="W21" s="81">
        <v>37.1</v>
      </c>
      <c r="X21" s="82">
        <v>5979.19</v>
      </c>
      <c r="Y21" s="80" t="s">
        <v>710</v>
      </c>
      <c r="Z21" s="81">
        <v>190.89</v>
      </c>
      <c r="AA21" s="81">
        <v>43.3</v>
      </c>
      <c r="AB21" s="81">
        <v>172.5</v>
      </c>
      <c r="AC21" s="81">
        <v>37.1</v>
      </c>
      <c r="AD21" s="82">
        <v>443.79</v>
      </c>
    </row>
    <row r="22" spans="1:30" x14ac:dyDescent="0.3">
      <c r="A22" s="1"/>
      <c r="B22" s="80" t="s">
        <v>711</v>
      </c>
      <c r="C22" s="81">
        <v>161.80000000000001</v>
      </c>
      <c r="D22" s="81">
        <v>145.5</v>
      </c>
      <c r="E22" s="81">
        <v>0</v>
      </c>
      <c r="F22" s="81">
        <v>19.3</v>
      </c>
      <c r="G22" s="81">
        <v>2148.8000000000002</v>
      </c>
      <c r="H22" s="81">
        <v>3062.1</v>
      </c>
      <c r="I22" s="81">
        <v>0.1</v>
      </c>
      <c r="J22" s="81">
        <v>11.7</v>
      </c>
      <c r="K22" s="81">
        <v>377.8</v>
      </c>
      <c r="L22" s="81">
        <v>0</v>
      </c>
      <c r="M22" s="81">
        <v>375.5</v>
      </c>
      <c r="N22" s="81">
        <v>0</v>
      </c>
      <c r="O22" s="81">
        <v>326.60000000000002</v>
      </c>
      <c r="P22" s="81">
        <v>5222.7</v>
      </c>
      <c r="Q22" s="81">
        <v>753.3</v>
      </c>
      <c r="R22" s="82">
        <v>6302.6</v>
      </c>
      <c r="S22" s="80" t="s">
        <v>711</v>
      </c>
      <c r="T22" s="81">
        <v>2688.4</v>
      </c>
      <c r="U22" s="81">
        <v>3207.6</v>
      </c>
      <c r="V22" s="81">
        <v>375.6</v>
      </c>
      <c r="W22" s="81">
        <v>31</v>
      </c>
      <c r="X22" s="82">
        <v>6302.6</v>
      </c>
      <c r="Y22" s="80" t="s">
        <v>711</v>
      </c>
      <c r="Z22" s="81">
        <v>199.5</v>
      </c>
      <c r="AA22" s="81">
        <v>43.7</v>
      </c>
      <c r="AB22" s="81">
        <v>375.6</v>
      </c>
      <c r="AC22" s="81">
        <v>31</v>
      </c>
      <c r="AD22" s="82">
        <v>649.79999999999995</v>
      </c>
    </row>
    <row r="23" spans="1:30" x14ac:dyDescent="0.3">
      <c r="A23" s="1"/>
      <c r="B23" s="80" t="s">
        <v>712</v>
      </c>
      <c r="C23" s="81">
        <v>161.1</v>
      </c>
      <c r="D23" s="81">
        <v>146.1</v>
      </c>
      <c r="E23" s="81">
        <v>0</v>
      </c>
      <c r="F23" s="81">
        <v>23.8</v>
      </c>
      <c r="G23" s="81">
        <v>2279.69</v>
      </c>
      <c r="H23" s="81">
        <v>3017.8</v>
      </c>
      <c r="I23" s="81">
        <v>0.1</v>
      </c>
      <c r="J23" s="81">
        <v>8.1999999999999993</v>
      </c>
      <c r="K23" s="81">
        <v>378.5</v>
      </c>
      <c r="L23" s="81">
        <v>0</v>
      </c>
      <c r="M23" s="81">
        <v>530</v>
      </c>
      <c r="N23" s="81">
        <v>0</v>
      </c>
      <c r="O23" s="81">
        <v>331</v>
      </c>
      <c r="P23" s="81">
        <v>5305.79</v>
      </c>
      <c r="Q23" s="81">
        <v>908.5</v>
      </c>
      <c r="R23" s="82">
        <v>6545.29</v>
      </c>
      <c r="S23" s="80" t="s">
        <v>712</v>
      </c>
      <c r="T23" s="81">
        <v>2819.29</v>
      </c>
      <c r="U23" s="81">
        <v>3163.9</v>
      </c>
      <c r="V23" s="81">
        <v>530.1</v>
      </c>
      <c r="W23" s="81">
        <v>32</v>
      </c>
      <c r="X23" s="82">
        <v>6545.29</v>
      </c>
      <c r="Y23" s="80" t="s">
        <v>712</v>
      </c>
      <c r="Z23" s="81">
        <v>201.79</v>
      </c>
      <c r="AA23" s="81">
        <v>44.1</v>
      </c>
      <c r="AB23" s="81">
        <v>530.1</v>
      </c>
      <c r="AC23" s="81">
        <v>32</v>
      </c>
      <c r="AD23" s="82">
        <v>807.99</v>
      </c>
    </row>
    <row r="24" spans="1:30" x14ac:dyDescent="0.3">
      <c r="A24" s="1"/>
      <c r="B24" s="80" t="s">
        <v>713</v>
      </c>
      <c r="C24" s="81">
        <v>161.30000000000001</v>
      </c>
      <c r="D24" s="81">
        <v>144.6</v>
      </c>
      <c r="E24" s="81">
        <v>0.1</v>
      </c>
      <c r="F24" s="81">
        <v>19.600000000000001</v>
      </c>
      <c r="G24" s="81">
        <v>2390.4899999999998</v>
      </c>
      <c r="H24" s="81">
        <v>3112.2</v>
      </c>
      <c r="I24" s="81">
        <v>0.6</v>
      </c>
      <c r="J24" s="81">
        <v>11.8</v>
      </c>
      <c r="K24" s="81">
        <v>378.1</v>
      </c>
      <c r="L24" s="81">
        <v>0</v>
      </c>
      <c r="M24" s="81">
        <v>560.70000000000005</v>
      </c>
      <c r="N24" s="81">
        <v>0</v>
      </c>
      <c r="O24" s="81">
        <v>325.60000000000002</v>
      </c>
      <c r="P24" s="81">
        <v>5515.09</v>
      </c>
      <c r="Q24" s="81">
        <v>938.8</v>
      </c>
      <c r="R24" s="82">
        <v>6779.49</v>
      </c>
      <c r="S24" s="80" t="s">
        <v>713</v>
      </c>
      <c r="T24" s="81">
        <v>2929.89</v>
      </c>
      <c r="U24" s="81">
        <v>3256.8</v>
      </c>
      <c r="V24" s="81">
        <v>561.4</v>
      </c>
      <c r="W24" s="81">
        <v>31.4</v>
      </c>
      <c r="X24" s="82">
        <v>6779.49</v>
      </c>
      <c r="Y24" s="80" t="s">
        <v>713</v>
      </c>
      <c r="Z24" s="81">
        <v>203.99</v>
      </c>
      <c r="AA24" s="81">
        <v>42.2</v>
      </c>
      <c r="AB24" s="81">
        <v>561.4</v>
      </c>
      <c r="AC24" s="81">
        <v>31.4</v>
      </c>
      <c r="AD24" s="82">
        <v>838.99</v>
      </c>
    </row>
    <row r="25" spans="1:30" x14ac:dyDescent="0.3">
      <c r="A25" s="1"/>
      <c r="B25" s="80" t="s">
        <v>714</v>
      </c>
      <c r="C25" s="81">
        <v>161.30000000000001</v>
      </c>
      <c r="D25" s="81">
        <v>144.80000000000001</v>
      </c>
      <c r="E25" s="81">
        <v>0.2</v>
      </c>
      <c r="F25" s="81">
        <v>40.200000000000003</v>
      </c>
      <c r="G25" s="81">
        <v>2532.4</v>
      </c>
      <c r="H25" s="81">
        <v>3114.4</v>
      </c>
      <c r="I25" s="81">
        <v>0.8</v>
      </c>
      <c r="J25" s="81">
        <v>15</v>
      </c>
      <c r="K25" s="81">
        <v>376.4</v>
      </c>
      <c r="L25" s="81">
        <v>0</v>
      </c>
      <c r="M25" s="81">
        <v>574</v>
      </c>
      <c r="N25" s="81">
        <v>0</v>
      </c>
      <c r="O25" s="81">
        <v>346.5</v>
      </c>
      <c r="P25" s="81">
        <v>5662.6</v>
      </c>
      <c r="Q25" s="81">
        <v>950.4</v>
      </c>
      <c r="R25" s="82">
        <v>6959.5</v>
      </c>
      <c r="S25" s="80" t="s">
        <v>714</v>
      </c>
      <c r="T25" s="81">
        <v>3070.1</v>
      </c>
      <c r="U25" s="81">
        <v>3259.2</v>
      </c>
      <c r="V25" s="81">
        <v>575</v>
      </c>
      <c r="W25" s="81">
        <v>55.2</v>
      </c>
      <c r="X25" s="82">
        <v>6959.5</v>
      </c>
      <c r="Y25" s="80" t="s">
        <v>714</v>
      </c>
      <c r="Z25" s="81">
        <v>203.3</v>
      </c>
      <c r="AA25" s="81">
        <v>42.1</v>
      </c>
      <c r="AB25" s="81">
        <v>575</v>
      </c>
      <c r="AC25" s="81">
        <v>55.2</v>
      </c>
      <c r="AD25" s="82">
        <v>875.6</v>
      </c>
    </row>
    <row r="26" spans="1:30" x14ac:dyDescent="0.3">
      <c r="A26" s="1"/>
      <c r="B26" s="80" t="s">
        <v>715</v>
      </c>
      <c r="C26" s="81">
        <v>192.7</v>
      </c>
      <c r="D26" s="81">
        <v>144.80000000000001</v>
      </c>
      <c r="E26" s="81">
        <v>0.3</v>
      </c>
      <c r="F26" s="81">
        <v>47.4</v>
      </c>
      <c r="G26" s="81">
        <v>2641.09</v>
      </c>
      <c r="H26" s="81">
        <v>3107</v>
      </c>
      <c r="I26" s="81">
        <v>0.9</v>
      </c>
      <c r="J26" s="81">
        <v>22.6</v>
      </c>
      <c r="K26" s="81">
        <v>409.1</v>
      </c>
      <c r="L26" s="81">
        <v>0</v>
      </c>
      <c r="M26" s="81">
        <v>581.9</v>
      </c>
      <c r="N26" s="81">
        <v>0</v>
      </c>
      <c r="O26" s="81">
        <v>385.2</v>
      </c>
      <c r="P26" s="81">
        <v>5771.59</v>
      </c>
      <c r="Q26" s="81">
        <v>991</v>
      </c>
      <c r="R26" s="82">
        <v>7147.79</v>
      </c>
      <c r="S26" s="80" t="s">
        <v>715</v>
      </c>
      <c r="T26" s="81">
        <v>3242.89</v>
      </c>
      <c r="U26" s="81">
        <v>3251.8</v>
      </c>
      <c r="V26" s="81">
        <v>583.1</v>
      </c>
      <c r="W26" s="81">
        <v>70</v>
      </c>
      <c r="X26" s="82">
        <v>7147.79</v>
      </c>
      <c r="Y26" s="80" t="s">
        <v>715</v>
      </c>
      <c r="Z26" s="81">
        <v>203.99</v>
      </c>
      <c r="AA26" s="81">
        <v>43.3</v>
      </c>
      <c r="AB26" s="81">
        <v>583.1</v>
      </c>
      <c r="AC26" s="81">
        <v>70</v>
      </c>
      <c r="AD26" s="82">
        <v>900.39</v>
      </c>
    </row>
    <row r="27" spans="1:30" x14ac:dyDescent="0.3">
      <c r="A27" s="1"/>
      <c r="B27" s="80" t="s">
        <v>716</v>
      </c>
      <c r="C27" s="81">
        <v>193.6</v>
      </c>
      <c r="D27" s="81">
        <v>144.9</v>
      </c>
      <c r="E27" s="81">
        <v>0.3</v>
      </c>
      <c r="F27" s="81">
        <v>49.5</v>
      </c>
      <c r="G27" s="81">
        <v>2711.47</v>
      </c>
      <c r="H27" s="81">
        <v>3105.1</v>
      </c>
      <c r="I27" s="81">
        <v>1</v>
      </c>
      <c r="J27" s="81">
        <v>31.6</v>
      </c>
      <c r="K27" s="81">
        <v>420.1</v>
      </c>
      <c r="L27" s="81">
        <v>0</v>
      </c>
      <c r="M27" s="81">
        <v>595.9</v>
      </c>
      <c r="N27" s="81">
        <v>0</v>
      </c>
      <c r="O27" s="81">
        <v>388.3</v>
      </c>
      <c r="P27" s="81">
        <v>5849.17</v>
      </c>
      <c r="Q27" s="81">
        <v>1016</v>
      </c>
      <c r="R27" s="82">
        <v>7253.47</v>
      </c>
      <c r="S27" s="80" t="s">
        <v>716</v>
      </c>
      <c r="T27" s="81">
        <v>3325.17</v>
      </c>
      <c r="U27" s="81">
        <v>3250</v>
      </c>
      <c r="V27" s="81">
        <v>597.20000000000005</v>
      </c>
      <c r="W27" s="81">
        <v>81.099999999999994</v>
      </c>
      <c r="X27" s="82">
        <v>7253.47</v>
      </c>
      <c r="Y27" s="80" t="s">
        <v>716</v>
      </c>
      <c r="Z27" s="81">
        <v>205.87</v>
      </c>
      <c r="AA27" s="81">
        <v>43.6</v>
      </c>
      <c r="AB27" s="81">
        <v>597.20000000000005</v>
      </c>
      <c r="AC27" s="81">
        <v>81.099999999999994</v>
      </c>
      <c r="AD27" s="82">
        <v>927.77</v>
      </c>
    </row>
    <row r="28" spans="1:30" x14ac:dyDescent="0.3">
      <c r="A28" s="1"/>
      <c r="B28" s="80" t="s">
        <v>717</v>
      </c>
      <c r="C28" s="81">
        <v>188.5</v>
      </c>
      <c r="D28" s="81">
        <v>145.80000000000001</v>
      </c>
      <c r="E28" s="81">
        <v>0.3</v>
      </c>
      <c r="F28" s="81">
        <v>53.5</v>
      </c>
      <c r="G28" s="81">
        <v>2710.88</v>
      </c>
      <c r="H28" s="81">
        <v>3105</v>
      </c>
      <c r="I28" s="81">
        <v>1.1000000000000001</v>
      </c>
      <c r="J28" s="81">
        <v>33.299999999999997</v>
      </c>
      <c r="K28" s="81">
        <v>416.4</v>
      </c>
      <c r="L28" s="81">
        <v>0</v>
      </c>
      <c r="M28" s="81">
        <v>598.79999999999995</v>
      </c>
      <c r="N28" s="81">
        <v>0</v>
      </c>
      <c r="O28" s="81">
        <v>388.1</v>
      </c>
      <c r="P28" s="81">
        <v>5850.28</v>
      </c>
      <c r="Q28" s="81">
        <v>1015.2</v>
      </c>
      <c r="R28" s="82">
        <v>7253.58</v>
      </c>
      <c r="S28" s="80" t="s">
        <v>717</v>
      </c>
      <c r="T28" s="81">
        <v>3315.78</v>
      </c>
      <c r="U28" s="81">
        <v>3250.8</v>
      </c>
      <c r="V28" s="81">
        <v>600.20000000000005</v>
      </c>
      <c r="W28" s="81">
        <v>86.8</v>
      </c>
      <c r="X28" s="82">
        <v>7253.58</v>
      </c>
      <c r="Y28" s="80" t="s">
        <v>717</v>
      </c>
      <c r="Z28" s="81">
        <v>205.38</v>
      </c>
      <c r="AA28" s="81">
        <v>43.7</v>
      </c>
      <c r="AB28" s="81">
        <v>600.20000000000005</v>
      </c>
      <c r="AC28" s="81">
        <v>86.8</v>
      </c>
      <c r="AD28" s="82">
        <v>936.08</v>
      </c>
    </row>
    <row r="29" spans="1:30" x14ac:dyDescent="0.3">
      <c r="A29" s="1"/>
      <c r="B29" s="80" t="s">
        <v>718</v>
      </c>
      <c r="C29" s="81">
        <v>210.1</v>
      </c>
      <c r="D29" s="81">
        <v>145.69999999999999</v>
      </c>
      <c r="E29" s="81">
        <v>0.1</v>
      </c>
      <c r="F29" s="81">
        <v>46.2</v>
      </c>
      <c r="G29" s="81">
        <v>2787.6</v>
      </c>
      <c r="H29" s="81">
        <v>3102.9</v>
      </c>
      <c r="I29" s="81">
        <v>1.2</v>
      </c>
      <c r="J29" s="81">
        <v>39.799999999999997</v>
      </c>
      <c r="K29" s="81">
        <v>425.4</v>
      </c>
      <c r="L29" s="81">
        <v>0</v>
      </c>
      <c r="M29" s="81">
        <v>604.4</v>
      </c>
      <c r="N29" s="81">
        <v>0</v>
      </c>
      <c r="O29" s="81">
        <v>402.1</v>
      </c>
      <c r="P29" s="81">
        <v>5931.5</v>
      </c>
      <c r="Q29" s="81">
        <v>1029.8</v>
      </c>
      <c r="R29" s="82">
        <v>7363.4</v>
      </c>
      <c r="S29" s="80" t="s">
        <v>718</v>
      </c>
      <c r="T29" s="81">
        <v>3423.1</v>
      </c>
      <c r="U29" s="81">
        <v>3248.6</v>
      </c>
      <c r="V29" s="81">
        <v>605.70000000000005</v>
      </c>
      <c r="W29" s="81">
        <v>86</v>
      </c>
      <c r="X29" s="82">
        <v>7363.4</v>
      </c>
      <c r="Y29" s="80" t="s">
        <v>718</v>
      </c>
      <c r="Z29" s="81">
        <v>207.4</v>
      </c>
      <c r="AA29" s="81">
        <v>43.7</v>
      </c>
      <c r="AB29" s="81">
        <v>605.70000000000005</v>
      </c>
      <c r="AC29" s="81">
        <v>86</v>
      </c>
      <c r="AD29" s="82">
        <v>942.8</v>
      </c>
    </row>
    <row r="30" spans="1:30" x14ac:dyDescent="0.3">
      <c r="A30" s="1"/>
      <c r="B30" s="80" t="s">
        <v>719</v>
      </c>
      <c r="C30" s="81">
        <v>212.9</v>
      </c>
      <c r="D30" s="81">
        <v>144.69999999999999</v>
      </c>
      <c r="E30" s="81">
        <v>0.3</v>
      </c>
      <c r="F30" s="81">
        <v>50.4</v>
      </c>
      <c r="G30" s="81">
        <v>2782.72</v>
      </c>
      <c r="H30" s="81">
        <v>3088.6</v>
      </c>
      <c r="I30" s="81">
        <v>1.2</v>
      </c>
      <c r="J30" s="81">
        <v>46.8</v>
      </c>
      <c r="K30" s="81">
        <v>430</v>
      </c>
      <c r="L30" s="81">
        <v>0</v>
      </c>
      <c r="M30" s="81">
        <v>604</v>
      </c>
      <c r="N30" s="81">
        <v>0</v>
      </c>
      <c r="O30" s="81">
        <v>408.3</v>
      </c>
      <c r="P30" s="81">
        <v>5919.32</v>
      </c>
      <c r="Q30" s="81">
        <v>1034</v>
      </c>
      <c r="R30" s="82">
        <v>7361.62</v>
      </c>
      <c r="S30" s="80" t="s">
        <v>719</v>
      </c>
      <c r="T30" s="81">
        <v>3425.62</v>
      </c>
      <c r="U30" s="81">
        <v>3233.3</v>
      </c>
      <c r="V30" s="81">
        <v>605.5</v>
      </c>
      <c r="W30" s="81">
        <v>97.2</v>
      </c>
      <c r="X30" s="82">
        <v>7361.62</v>
      </c>
      <c r="Y30" s="80" t="s">
        <v>719</v>
      </c>
      <c r="Z30" s="81">
        <v>209.02</v>
      </c>
      <c r="AA30" s="81">
        <v>43.7</v>
      </c>
      <c r="AB30" s="81">
        <v>605.5</v>
      </c>
      <c r="AC30" s="81">
        <v>97.2</v>
      </c>
      <c r="AD30" s="82">
        <v>955.42</v>
      </c>
    </row>
    <row r="31" spans="1:30" x14ac:dyDescent="0.3">
      <c r="A31" s="1"/>
      <c r="B31" s="80" t="s">
        <v>720</v>
      </c>
      <c r="C31" s="81">
        <v>210.2</v>
      </c>
      <c r="D31" s="81">
        <v>145.19999999999999</v>
      </c>
      <c r="E31" s="81">
        <v>0.3</v>
      </c>
      <c r="F31" s="81">
        <v>48.9</v>
      </c>
      <c r="G31" s="81">
        <v>2832</v>
      </c>
      <c r="H31" s="81">
        <v>3090.7</v>
      </c>
      <c r="I31" s="81">
        <v>1.3</v>
      </c>
      <c r="J31" s="81">
        <v>32.1</v>
      </c>
      <c r="K31" s="81">
        <v>420.5</v>
      </c>
      <c r="L31" s="81">
        <v>0</v>
      </c>
      <c r="M31" s="81">
        <v>603.70000000000005</v>
      </c>
      <c r="N31" s="81">
        <v>0</v>
      </c>
      <c r="O31" s="81">
        <v>404.6</v>
      </c>
      <c r="P31" s="81">
        <v>5956.1</v>
      </c>
      <c r="Q31" s="81">
        <v>1024.2</v>
      </c>
      <c r="R31" s="82">
        <v>7384.9</v>
      </c>
      <c r="S31" s="80" t="s">
        <v>720</v>
      </c>
      <c r="T31" s="81">
        <v>3462.7</v>
      </c>
      <c r="U31" s="81">
        <v>3235.9</v>
      </c>
      <c r="V31" s="81">
        <v>605.29999999999995</v>
      </c>
      <c r="W31" s="81">
        <v>81</v>
      </c>
      <c r="X31" s="82">
        <v>7384.9</v>
      </c>
      <c r="Y31" s="80" t="s">
        <v>720</v>
      </c>
      <c r="Z31" s="81">
        <v>210</v>
      </c>
      <c r="AA31" s="81">
        <v>43.6</v>
      </c>
      <c r="AB31" s="81">
        <v>605.29999999999995</v>
      </c>
      <c r="AC31" s="81">
        <v>81</v>
      </c>
      <c r="AD31" s="82">
        <v>939.9</v>
      </c>
    </row>
    <row r="32" spans="1:30" x14ac:dyDescent="0.3">
      <c r="A32" s="1"/>
      <c r="B32" s="80" t="s">
        <v>721</v>
      </c>
      <c r="C32" s="81">
        <v>212.3</v>
      </c>
      <c r="D32" s="81">
        <v>145.1</v>
      </c>
      <c r="E32" s="81">
        <v>0.4</v>
      </c>
      <c r="F32" s="81">
        <v>43.3</v>
      </c>
      <c r="G32" s="81">
        <v>2774.41</v>
      </c>
      <c r="H32" s="81">
        <v>3068.4</v>
      </c>
      <c r="I32" s="81">
        <v>1.3</v>
      </c>
      <c r="J32" s="81">
        <v>30.6</v>
      </c>
      <c r="K32" s="81">
        <v>437.1</v>
      </c>
      <c r="L32" s="81">
        <v>0</v>
      </c>
      <c r="M32" s="81">
        <v>610.1</v>
      </c>
      <c r="N32" s="81">
        <v>0</v>
      </c>
      <c r="O32" s="81">
        <v>401.1</v>
      </c>
      <c r="P32" s="81">
        <v>5874.71</v>
      </c>
      <c r="Q32" s="81">
        <v>1047.2</v>
      </c>
      <c r="R32" s="82">
        <v>7323.01</v>
      </c>
      <c r="S32" s="80" t="s">
        <v>721</v>
      </c>
      <c r="T32" s="81">
        <v>3423.81</v>
      </c>
      <c r="U32" s="81">
        <v>3213.5</v>
      </c>
      <c r="V32" s="81">
        <v>611.79999999999995</v>
      </c>
      <c r="W32" s="81">
        <v>73.900000000000006</v>
      </c>
      <c r="X32" s="82">
        <v>7323.01</v>
      </c>
      <c r="Y32" s="80" t="s">
        <v>721</v>
      </c>
      <c r="Z32" s="81">
        <v>210.31</v>
      </c>
      <c r="AA32" s="81">
        <v>43.8</v>
      </c>
      <c r="AB32" s="81">
        <v>611.79999999999995</v>
      </c>
      <c r="AC32" s="81">
        <v>73.900000000000006</v>
      </c>
      <c r="AD32" s="82">
        <v>939.81</v>
      </c>
    </row>
    <row r="33" spans="1:30" x14ac:dyDescent="0.3">
      <c r="A33" s="1"/>
      <c r="B33" s="80" t="s">
        <v>722</v>
      </c>
      <c r="C33" s="81">
        <v>209</v>
      </c>
      <c r="D33" s="81">
        <v>136.19999999999999</v>
      </c>
      <c r="E33" s="81">
        <v>0.4</v>
      </c>
      <c r="F33" s="81">
        <v>57.8</v>
      </c>
      <c r="G33" s="81">
        <v>2713.3</v>
      </c>
      <c r="H33" s="81">
        <v>3093</v>
      </c>
      <c r="I33" s="81">
        <v>1.2</v>
      </c>
      <c r="J33" s="81">
        <v>35.700000000000003</v>
      </c>
      <c r="K33" s="81">
        <v>411.2</v>
      </c>
      <c r="L33" s="81">
        <v>0</v>
      </c>
      <c r="M33" s="81">
        <v>609.4</v>
      </c>
      <c r="N33" s="81">
        <v>0</v>
      </c>
      <c r="O33" s="81">
        <v>403.4</v>
      </c>
      <c r="P33" s="81">
        <v>5843.2</v>
      </c>
      <c r="Q33" s="81">
        <v>1020.6</v>
      </c>
      <c r="R33" s="82">
        <v>7267.2</v>
      </c>
      <c r="S33" s="80" t="s">
        <v>722</v>
      </c>
      <c r="T33" s="81">
        <v>3333.5</v>
      </c>
      <c r="U33" s="81">
        <v>3229.2</v>
      </c>
      <c r="V33" s="81">
        <v>611</v>
      </c>
      <c r="W33" s="81">
        <v>93.5</v>
      </c>
      <c r="X33" s="82">
        <v>7267.2</v>
      </c>
      <c r="Y33" s="80" t="s">
        <v>722</v>
      </c>
      <c r="Z33" s="81">
        <v>210.1</v>
      </c>
      <c r="AA33" s="81">
        <v>35.1</v>
      </c>
      <c r="AB33" s="81">
        <v>611</v>
      </c>
      <c r="AC33" s="81">
        <v>93.5</v>
      </c>
      <c r="AD33" s="82">
        <v>949.7</v>
      </c>
    </row>
    <row r="34" spans="1:30" x14ac:dyDescent="0.3">
      <c r="A34" s="1"/>
      <c r="B34" s="80" t="s">
        <v>723</v>
      </c>
      <c r="C34" s="81">
        <v>213.3</v>
      </c>
      <c r="D34" s="81">
        <v>105.5</v>
      </c>
      <c r="E34" s="81">
        <v>0.3</v>
      </c>
      <c r="F34" s="81">
        <v>65.599999999999994</v>
      </c>
      <c r="G34" s="81">
        <v>2594.71</v>
      </c>
      <c r="H34" s="81">
        <v>3129.2</v>
      </c>
      <c r="I34" s="81">
        <v>1.2</v>
      </c>
      <c r="J34" s="81">
        <v>69.8</v>
      </c>
      <c r="K34" s="81">
        <v>408.2</v>
      </c>
      <c r="L34" s="81">
        <v>0</v>
      </c>
      <c r="M34" s="81">
        <v>612</v>
      </c>
      <c r="N34" s="81">
        <v>0</v>
      </c>
      <c r="O34" s="81">
        <v>384.7</v>
      </c>
      <c r="P34" s="81">
        <v>5794.91</v>
      </c>
      <c r="Q34" s="81">
        <v>1020.2</v>
      </c>
      <c r="R34" s="82">
        <v>7199.81</v>
      </c>
      <c r="S34" s="80" t="s">
        <v>723</v>
      </c>
      <c r="T34" s="81">
        <v>3216.21</v>
      </c>
      <c r="U34" s="81">
        <v>3234.7</v>
      </c>
      <c r="V34" s="81">
        <v>613.5</v>
      </c>
      <c r="W34" s="81">
        <v>135.4</v>
      </c>
      <c r="X34" s="82">
        <v>7199.81</v>
      </c>
      <c r="Y34" s="80" t="s">
        <v>723</v>
      </c>
      <c r="Z34" s="81">
        <v>213.11</v>
      </c>
      <c r="AA34" s="81">
        <v>35.1</v>
      </c>
      <c r="AB34" s="81">
        <v>613.5</v>
      </c>
      <c r="AC34" s="81">
        <v>135.4</v>
      </c>
      <c r="AD34" s="82">
        <v>997.11</v>
      </c>
    </row>
    <row r="35" spans="1:30" x14ac:dyDescent="0.3">
      <c r="A35" s="1"/>
      <c r="B35" s="80" t="s">
        <v>724</v>
      </c>
      <c r="C35" s="81">
        <v>169.6</v>
      </c>
      <c r="D35" s="81">
        <v>104.8</v>
      </c>
      <c r="E35" s="81">
        <v>0.4</v>
      </c>
      <c r="F35" s="81">
        <v>73.2</v>
      </c>
      <c r="G35" s="81">
        <v>2675.71</v>
      </c>
      <c r="H35" s="81">
        <v>3153</v>
      </c>
      <c r="I35" s="81">
        <v>1.1000000000000001</v>
      </c>
      <c r="J35" s="81">
        <v>116.4</v>
      </c>
      <c r="K35" s="81">
        <v>391.5</v>
      </c>
      <c r="L35" s="81">
        <v>0</v>
      </c>
      <c r="M35" s="81">
        <v>612.1</v>
      </c>
      <c r="N35" s="81">
        <v>0</v>
      </c>
      <c r="O35" s="81">
        <v>348</v>
      </c>
      <c r="P35" s="81">
        <v>5946.21</v>
      </c>
      <c r="Q35" s="81">
        <v>1003.6</v>
      </c>
      <c r="R35" s="82">
        <v>7297.81</v>
      </c>
      <c r="S35" s="80" t="s">
        <v>724</v>
      </c>
      <c r="T35" s="81">
        <v>3236.81</v>
      </c>
      <c r="U35" s="81">
        <v>3257.8</v>
      </c>
      <c r="V35" s="81">
        <v>613.6</v>
      </c>
      <c r="W35" s="81">
        <v>189.6</v>
      </c>
      <c r="X35" s="82">
        <v>7297.81</v>
      </c>
      <c r="Y35" s="80" t="s">
        <v>724</v>
      </c>
      <c r="Z35" s="81">
        <v>208.41</v>
      </c>
      <c r="AA35" s="81">
        <v>35</v>
      </c>
      <c r="AB35" s="81">
        <v>613.6</v>
      </c>
      <c r="AC35" s="81">
        <v>189.6</v>
      </c>
      <c r="AD35" s="82">
        <v>1046.6099999999999</v>
      </c>
    </row>
    <row r="36" spans="1:30" x14ac:dyDescent="0.3">
      <c r="A36" s="1"/>
      <c r="B36" s="80" t="s">
        <v>725</v>
      </c>
      <c r="C36" s="81">
        <v>169.8</v>
      </c>
      <c r="D36" s="81">
        <v>106</v>
      </c>
      <c r="E36" s="81">
        <v>0.3</v>
      </c>
      <c r="F36" s="81">
        <v>79.900000000000006</v>
      </c>
      <c r="G36" s="81">
        <v>2562.41</v>
      </c>
      <c r="H36" s="81">
        <v>3186.9</v>
      </c>
      <c r="I36" s="81">
        <v>1</v>
      </c>
      <c r="J36" s="81">
        <v>164.8</v>
      </c>
      <c r="K36" s="81">
        <v>392.3</v>
      </c>
      <c r="L36" s="81">
        <v>0</v>
      </c>
      <c r="M36" s="81">
        <v>609.1</v>
      </c>
      <c r="N36" s="81">
        <v>0</v>
      </c>
      <c r="O36" s="81">
        <v>356</v>
      </c>
      <c r="P36" s="81">
        <v>5915.11</v>
      </c>
      <c r="Q36" s="81">
        <v>1001.4</v>
      </c>
      <c r="R36" s="82">
        <v>7272.51</v>
      </c>
      <c r="S36" s="80" t="s">
        <v>725</v>
      </c>
      <c r="T36" s="81">
        <v>3124.51</v>
      </c>
      <c r="U36" s="81">
        <v>3292.9</v>
      </c>
      <c r="V36" s="81">
        <v>610.4</v>
      </c>
      <c r="W36" s="81">
        <v>244.7</v>
      </c>
      <c r="X36" s="82">
        <v>7272.51</v>
      </c>
      <c r="Y36" s="80" t="s">
        <v>725</v>
      </c>
      <c r="Z36" s="81">
        <v>208.01</v>
      </c>
      <c r="AA36" s="81">
        <v>35.200000000000003</v>
      </c>
      <c r="AB36" s="81">
        <v>610.4</v>
      </c>
      <c r="AC36" s="81">
        <v>244.7</v>
      </c>
      <c r="AD36" s="82">
        <v>1098.31</v>
      </c>
    </row>
    <row r="37" spans="1:30" x14ac:dyDescent="0.3">
      <c r="A37" s="1"/>
      <c r="B37" s="80" t="s">
        <v>726</v>
      </c>
      <c r="C37" s="81">
        <v>169.6</v>
      </c>
      <c r="D37" s="81">
        <v>100</v>
      </c>
      <c r="E37" s="81">
        <v>0.3</v>
      </c>
      <c r="F37" s="81">
        <v>72.8</v>
      </c>
      <c r="G37" s="81">
        <v>2582.31</v>
      </c>
      <c r="H37" s="81">
        <v>3187.1</v>
      </c>
      <c r="I37" s="81">
        <v>0.9</v>
      </c>
      <c r="J37" s="81">
        <v>194.2</v>
      </c>
      <c r="K37" s="81">
        <v>392.5</v>
      </c>
      <c r="L37" s="81">
        <v>0</v>
      </c>
      <c r="M37" s="81">
        <v>599.20000000000005</v>
      </c>
      <c r="N37" s="81">
        <v>0</v>
      </c>
      <c r="O37" s="81">
        <v>342.7</v>
      </c>
      <c r="P37" s="81">
        <v>5964.51</v>
      </c>
      <c r="Q37" s="81">
        <v>991.7</v>
      </c>
      <c r="R37" s="82">
        <v>7298.91</v>
      </c>
      <c r="S37" s="80" t="s">
        <v>726</v>
      </c>
      <c r="T37" s="81">
        <v>3144.41</v>
      </c>
      <c r="U37" s="81">
        <v>3287.1</v>
      </c>
      <c r="V37" s="81">
        <v>600.4</v>
      </c>
      <c r="W37" s="81">
        <v>267</v>
      </c>
      <c r="X37" s="82">
        <v>7298.91</v>
      </c>
      <c r="Y37" s="80" t="s">
        <v>726</v>
      </c>
      <c r="Z37" s="81">
        <v>207.61</v>
      </c>
      <c r="AA37" s="81">
        <v>32.700000000000003</v>
      </c>
      <c r="AB37" s="81">
        <v>600.4</v>
      </c>
      <c r="AC37" s="81">
        <v>267</v>
      </c>
      <c r="AD37" s="82">
        <v>1107.71</v>
      </c>
    </row>
    <row r="38" spans="1:30" x14ac:dyDescent="0.3">
      <c r="A38" s="1"/>
      <c r="B38" s="80" t="s">
        <v>727</v>
      </c>
      <c r="C38" s="81">
        <v>168.2</v>
      </c>
      <c r="D38" s="81">
        <v>102.6</v>
      </c>
      <c r="E38" s="81">
        <v>0.3</v>
      </c>
      <c r="F38" s="81">
        <v>69.099999999999994</v>
      </c>
      <c r="G38" s="81">
        <v>2375.3000000000002</v>
      </c>
      <c r="H38" s="81">
        <v>3378.1</v>
      </c>
      <c r="I38" s="81">
        <v>0.8</v>
      </c>
      <c r="J38" s="81">
        <v>196.8</v>
      </c>
      <c r="K38" s="81">
        <v>381.5</v>
      </c>
      <c r="L38" s="81">
        <v>0</v>
      </c>
      <c r="M38" s="81">
        <v>578.29999999999995</v>
      </c>
      <c r="N38" s="81">
        <v>0</v>
      </c>
      <c r="O38" s="81">
        <v>340.2</v>
      </c>
      <c r="P38" s="81">
        <v>5951</v>
      </c>
      <c r="Q38" s="81">
        <v>959.8</v>
      </c>
      <c r="R38" s="82">
        <v>7251</v>
      </c>
      <c r="S38" s="80" t="s">
        <v>727</v>
      </c>
      <c r="T38" s="81">
        <v>2925</v>
      </c>
      <c r="U38" s="81">
        <v>3480.7</v>
      </c>
      <c r="V38" s="81">
        <v>579.4</v>
      </c>
      <c r="W38" s="81">
        <v>265.89999999999998</v>
      </c>
      <c r="X38" s="82">
        <v>7251</v>
      </c>
      <c r="Y38" s="80" t="s">
        <v>727</v>
      </c>
      <c r="Z38" s="81">
        <v>203.2</v>
      </c>
      <c r="AA38" s="81">
        <v>32</v>
      </c>
      <c r="AB38" s="81">
        <v>579.4</v>
      </c>
      <c r="AC38" s="81">
        <v>265.89999999999998</v>
      </c>
      <c r="AD38" s="82">
        <v>1080.5</v>
      </c>
    </row>
    <row r="39" spans="1:30" x14ac:dyDescent="0.3">
      <c r="A39" s="1"/>
      <c r="B39" s="80" t="s">
        <v>728</v>
      </c>
      <c r="C39" s="81">
        <v>168.5</v>
      </c>
      <c r="D39" s="81">
        <v>105.7</v>
      </c>
      <c r="E39" s="81">
        <v>0.2</v>
      </c>
      <c r="F39" s="81">
        <v>68.900000000000006</v>
      </c>
      <c r="G39" s="81">
        <v>2307.11</v>
      </c>
      <c r="H39" s="81">
        <v>3397.7</v>
      </c>
      <c r="I39" s="81">
        <v>0.6</v>
      </c>
      <c r="J39" s="81">
        <v>247.1</v>
      </c>
      <c r="K39" s="81">
        <v>427.9</v>
      </c>
      <c r="L39" s="81">
        <v>0</v>
      </c>
      <c r="M39" s="81">
        <v>506.1</v>
      </c>
      <c r="N39" s="81">
        <v>0</v>
      </c>
      <c r="O39" s="81">
        <v>343.3</v>
      </c>
      <c r="P39" s="81">
        <v>5952.51</v>
      </c>
      <c r="Q39" s="81">
        <v>934</v>
      </c>
      <c r="R39" s="82">
        <v>7229.81</v>
      </c>
      <c r="S39" s="80" t="s">
        <v>728</v>
      </c>
      <c r="T39" s="81">
        <v>2903.51</v>
      </c>
      <c r="U39" s="81">
        <v>3503.4</v>
      </c>
      <c r="V39" s="81">
        <v>506.9</v>
      </c>
      <c r="W39" s="81">
        <v>316</v>
      </c>
      <c r="X39" s="82">
        <v>7229.81</v>
      </c>
      <c r="Y39" s="80" t="s">
        <v>728</v>
      </c>
      <c r="Z39" s="81">
        <v>205.41</v>
      </c>
      <c r="AA39" s="81">
        <v>35.1</v>
      </c>
      <c r="AB39" s="81">
        <v>506.9</v>
      </c>
      <c r="AC39" s="81">
        <v>316</v>
      </c>
      <c r="AD39" s="82">
        <v>1063.4100000000001</v>
      </c>
    </row>
    <row r="40" spans="1:30" x14ac:dyDescent="0.3">
      <c r="A40" s="1"/>
      <c r="B40" s="80" t="s">
        <v>729</v>
      </c>
      <c r="C40" s="81">
        <v>162.5</v>
      </c>
      <c r="D40" s="81">
        <v>105.8</v>
      </c>
      <c r="E40" s="81">
        <v>0.2</v>
      </c>
      <c r="F40" s="81">
        <v>69</v>
      </c>
      <c r="G40" s="81">
        <v>2534.02</v>
      </c>
      <c r="H40" s="81">
        <v>3395.5</v>
      </c>
      <c r="I40" s="81">
        <v>0.4</v>
      </c>
      <c r="J40" s="81">
        <v>225.1</v>
      </c>
      <c r="K40" s="81">
        <v>455.7</v>
      </c>
      <c r="L40" s="81">
        <v>0</v>
      </c>
      <c r="M40" s="81">
        <v>313.89999999999998</v>
      </c>
      <c r="N40" s="81">
        <v>0</v>
      </c>
      <c r="O40" s="81">
        <v>337.5</v>
      </c>
      <c r="P40" s="81">
        <v>6155.02</v>
      </c>
      <c r="Q40" s="81">
        <v>769.6</v>
      </c>
      <c r="R40" s="82">
        <v>7262.12</v>
      </c>
      <c r="S40" s="80" t="s">
        <v>729</v>
      </c>
      <c r="T40" s="81">
        <v>3152.22</v>
      </c>
      <c r="U40" s="81">
        <v>3501.3</v>
      </c>
      <c r="V40" s="81">
        <v>314.5</v>
      </c>
      <c r="W40" s="81">
        <v>294.10000000000002</v>
      </c>
      <c r="X40" s="82">
        <v>7262.12</v>
      </c>
      <c r="Y40" s="80" t="s">
        <v>729</v>
      </c>
      <c r="Z40" s="81">
        <v>202.72</v>
      </c>
      <c r="AA40" s="81">
        <v>35</v>
      </c>
      <c r="AB40" s="81">
        <v>314.5</v>
      </c>
      <c r="AC40" s="81">
        <v>294.10000000000002</v>
      </c>
      <c r="AD40" s="82">
        <v>846.32</v>
      </c>
    </row>
    <row r="41" spans="1:30" x14ac:dyDescent="0.3">
      <c r="A41" s="1"/>
      <c r="B41" s="80" t="s">
        <v>730</v>
      </c>
      <c r="C41" s="81">
        <v>161.19999999999999</v>
      </c>
      <c r="D41" s="81">
        <v>102.7</v>
      </c>
      <c r="E41" s="81">
        <v>0.1</v>
      </c>
      <c r="F41" s="81">
        <v>62.4</v>
      </c>
      <c r="G41" s="81">
        <v>2778.3</v>
      </c>
      <c r="H41" s="81">
        <v>3402.1</v>
      </c>
      <c r="I41" s="81">
        <v>0.1</v>
      </c>
      <c r="J41" s="81">
        <v>176.1</v>
      </c>
      <c r="K41" s="81">
        <v>480.5</v>
      </c>
      <c r="L41" s="81">
        <v>0</v>
      </c>
      <c r="M41" s="81">
        <v>105</v>
      </c>
      <c r="N41" s="81">
        <v>0</v>
      </c>
      <c r="O41" s="81">
        <v>326.39999999999998</v>
      </c>
      <c r="P41" s="81">
        <v>6356.6</v>
      </c>
      <c r="Q41" s="81">
        <v>585.5</v>
      </c>
      <c r="R41" s="82">
        <v>7268.5</v>
      </c>
      <c r="S41" s="80" t="s">
        <v>730</v>
      </c>
      <c r="T41" s="81">
        <v>3420</v>
      </c>
      <c r="U41" s="81">
        <v>3504.8</v>
      </c>
      <c r="V41" s="81">
        <v>105.2</v>
      </c>
      <c r="W41" s="81">
        <v>238.5</v>
      </c>
      <c r="X41" s="82">
        <v>7268.5</v>
      </c>
      <c r="Y41" s="80" t="s">
        <v>730</v>
      </c>
      <c r="Z41" s="81">
        <v>203</v>
      </c>
      <c r="AA41" s="81">
        <v>32.200000000000003</v>
      </c>
      <c r="AB41" s="81">
        <v>105.2</v>
      </c>
      <c r="AC41" s="81">
        <v>238.5</v>
      </c>
      <c r="AD41" s="82">
        <v>578.9</v>
      </c>
    </row>
    <row r="42" spans="1:30" x14ac:dyDescent="0.3">
      <c r="A42" s="1"/>
      <c r="B42" s="80" t="s">
        <v>731</v>
      </c>
      <c r="C42" s="81">
        <v>165.8</v>
      </c>
      <c r="D42" s="81">
        <v>101</v>
      </c>
      <c r="E42" s="81">
        <v>0</v>
      </c>
      <c r="F42" s="81">
        <v>43.9</v>
      </c>
      <c r="G42" s="81">
        <v>2944.32</v>
      </c>
      <c r="H42" s="81">
        <v>3441.4</v>
      </c>
      <c r="I42" s="81">
        <v>0</v>
      </c>
      <c r="J42" s="81">
        <v>122.2</v>
      </c>
      <c r="K42" s="81">
        <v>499.3</v>
      </c>
      <c r="L42" s="81">
        <v>0</v>
      </c>
      <c r="M42" s="81">
        <v>3</v>
      </c>
      <c r="N42" s="81">
        <v>0</v>
      </c>
      <c r="O42" s="81">
        <v>310.7</v>
      </c>
      <c r="P42" s="81">
        <v>6507.92</v>
      </c>
      <c r="Q42" s="81">
        <v>502.3</v>
      </c>
      <c r="R42" s="82">
        <v>7320.92</v>
      </c>
      <c r="S42" s="80" t="s">
        <v>731</v>
      </c>
      <c r="T42" s="81">
        <v>3609.42</v>
      </c>
      <c r="U42" s="81">
        <v>3542.4</v>
      </c>
      <c r="V42" s="81">
        <v>3</v>
      </c>
      <c r="W42" s="81">
        <v>166.1</v>
      </c>
      <c r="X42" s="82">
        <v>7320.92</v>
      </c>
      <c r="Y42" s="80" t="s">
        <v>731</v>
      </c>
      <c r="Z42" s="81">
        <v>204.22</v>
      </c>
      <c r="AA42" s="81">
        <v>30.9</v>
      </c>
      <c r="AB42" s="81">
        <v>3</v>
      </c>
      <c r="AC42" s="81">
        <v>166.1</v>
      </c>
      <c r="AD42" s="82">
        <v>404.22</v>
      </c>
    </row>
    <row r="43" spans="1:30" x14ac:dyDescent="0.3">
      <c r="A43" s="1"/>
      <c r="B43" s="80" t="s">
        <v>732</v>
      </c>
      <c r="C43" s="81">
        <v>166.3</v>
      </c>
      <c r="D43" s="81">
        <v>101</v>
      </c>
      <c r="E43" s="81">
        <v>0</v>
      </c>
      <c r="F43" s="81">
        <v>37.4</v>
      </c>
      <c r="G43" s="81">
        <v>2692.2</v>
      </c>
      <c r="H43" s="81">
        <v>3618.3</v>
      </c>
      <c r="I43" s="81">
        <v>0</v>
      </c>
      <c r="J43" s="81">
        <v>79</v>
      </c>
      <c r="K43" s="81">
        <v>548.4</v>
      </c>
      <c r="L43" s="81">
        <v>0</v>
      </c>
      <c r="M43" s="81">
        <v>0</v>
      </c>
      <c r="N43" s="81">
        <v>0</v>
      </c>
      <c r="O43" s="81">
        <v>304.7</v>
      </c>
      <c r="P43" s="81">
        <v>6389.5</v>
      </c>
      <c r="Q43" s="81">
        <v>548.4</v>
      </c>
      <c r="R43" s="82">
        <v>7242.6</v>
      </c>
      <c r="S43" s="80" t="s">
        <v>732</v>
      </c>
      <c r="T43" s="81">
        <v>3406.9</v>
      </c>
      <c r="U43" s="81">
        <v>3719.3</v>
      </c>
      <c r="V43" s="81">
        <v>0</v>
      </c>
      <c r="W43" s="81">
        <v>116.4</v>
      </c>
      <c r="X43" s="82">
        <v>7242.6</v>
      </c>
      <c r="Y43" s="80" t="s">
        <v>732</v>
      </c>
      <c r="Z43" s="81">
        <v>206.2</v>
      </c>
      <c r="AA43" s="81">
        <v>30.5</v>
      </c>
      <c r="AB43" s="81">
        <v>0</v>
      </c>
      <c r="AC43" s="81">
        <v>116.4</v>
      </c>
      <c r="AD43" s="82">
        <v>353.1</v>
      </c>
    </row>
    <row r="44" spans="1:30" x14ac:dyDescent="0.3">
      <c r="A44" s="1"/>
      <c r="B44" s="80" t="s">
        <v>733</v>
      </c>
      <c r="C44" s="81">
        <v>163.6</v>
      </c>
      <c r="D44" s="81">
        <v>107.5</v>
      </c>
      <c r="E44" s="81">
        <v>0</v>
      </c>
      <c r="F44" s="81">
        <v>47.6</v>
      </c>
      <c r="G44" s="81">
        <v>2787.2</v>
      </c>
      <c r="H44" s="81">
        <v>3677.5</v>
      </c>
      <c r="I44" s="81">
        <v>0</v>
      </c>
      <c r="J44" s="81">
        <v>52</v>
      </c>
      <c r="K44" s="81">
        <v>581</v>
      </c>
      <c r="L44" s="81">
        <v>0</v>
      </c>
      <c r="M44" s="81">
        <v>0</v>
      </c>
      <c r="N44" s="81">
        <v>0</v>
      </c>
      <c r="O44" s="81">
        <v>318.7</v>
      </c>
      <c r="P44" s="81">
        <v>6516.7</v>
      </c>
      <c r="Q44" s="81">
        <v>581</v>
      </c>
      <c r="R44" s="82">
        <v>7416.4</v>
      </c>
      <c r="S44" s="80" t="s">
        <v>733</v>
      </c>
      <c r="T44" s="81">
        <v>3531.8</v>
      </c>
      <c r="U44" s="81">
        <v>3785</v>
      </c>
      <c r="V44" s="81">
        <v>0</v>
      </c>
      <c r="W44" s="81">
        <v>99.6</v>
      </c>
      <c r="X44" s="82">
        <v>7416.4</v>
      </c>
      <c r="Y44" s="80" t="s">
        <v>733</v>
      </c>
      <c r="Z44" s="81">
        <v>205.7</v>
      </c>
      <c r="AA44" s="81">
        <v>31.8</v>
      </c>
      <c r="AB44" s="81">
        <v>0</v>
      </c>
      <c r="AC44" s="81">
        <v>99.6</v>
      </c>
      <c r="AD44" s="82">
        <v>337.1</v>
      </c>
    </row>
    <row r="45" spans="1:30" x14ac:dyDescent="0.3">
      <c r="A45" s="1"/>
      <c r="B45" s="80" t="s">
        <v>734</v>
      </c>
      <c r="C45" s="81">
        <v>163.5</v>
      </c>
      <c r="D45" s="81">
        <v>100.6</v>
      </c>
      <c r="E45" s="81">
        <v>0</v>
      </c>
      <c r="F45" s="81">
        <v>56.1</v>
      </c>
      <c r="G45" s="81">
        <v>2803.21</v>
      </c>
      <c r="H45" s="81">
        <v>3681.8</v>
      </c>
      <c r="I45" s="81">
        <v>0</v>
      </c>
      <c r="J45" s="81">
        <v>35.799999999999997</v>
      </c>
      <c r="K45" s="81">
        <v>581.6</v>
      </c>
      <c r="L45" s="81">
        <v>0</v>
      </c>
      <c r="M45" s="81">
        <v>0</v>
      </c>
      <c r="N45" s="81">
        <v>0</v>
      </c>
      <c r="O45" s="81">
        <v>320.2</v>
      </c>
      <c r="P45" s="81">
        <v>6520.81</v>
      </c>
      <c r="Q45" s="81">
        <v>581.6</v>
      </c>
      <c r="R45" s="82">
        <v>7422.61</v>
      </c>
      <c r="S45" s="80" t="s">
        <v>734</v>
      </c>
      <c r="T45" s="81">
        <v>3548.31</v>
      </c>
      <c r="U45" s="81">
        <v>3782.4</v>
      </c>
      <c r="V45" s="81">
        <v>0</v>
      </c>
      <c r="W45" s="81">
        <v>91.9</v>
      </c>
      <c r="X45" s="82">
        <v>7422.61</v>
      </c>
      <c r="Y45" s="80" t="s">
        <v>734</v>
      </c>
      <c r="Z45" s="81">
        <v>205.51</v>
      </c>
      <c r="AA45" s="81">
        <v>32.299999999999997</v>
      </c>
      <c r="AB45" s="81">
        <v>0</v>
      </c>
      <c r="AC45" s="81">
        <v>91.9</v>
      </c>
      <c r="AD45" s="82">
        <v>329.71</v>
      </c>
    </row>
    <row r="46" spans="1:30" x14ac:dyDescent="0.3">
      <c r="A46" s="1"/>
      <c r="B46" s="80" t="s">
        <v>735</v>
      </c>
      <c r="C46" s="81">
        <v>161.69999999999999</v>
      </c>
      <c r="D46" s="81">
        <v>99.8</v>
      </c>
      <c r="E46" s="81">
        <v>0</v>
      </c>
      <c r="F46" s="81">
        <v>58</v>
      </c>
      <c r="G46" s="81">
        <v>2744.82</v>
      </c>
      <c r="H46" s="81">
        <v>3687</v>
      </c>
      <c r="I46" s="81">
        <v>0</v>
      </c>
      <c r="J46" s="81">
        <v>19.899999999999999</v>
      </c>
      <c r="K46" s="81">
        <v>581.1</v>
      </c>
      <c r="L46" s="81">
        <v>0</v>
      </c>
      <c r="M46" s="81">
        <v>0</v>
      </c>
      <c r="N46" s="81">
        <v>0</v>
      </c>
      <c r="O46" s="81">
        <v>319.5</v>
      </c>
      <c r="P46" s="81">
        <v>6451.72</v>
      </c>
      <c r="Q46" s="81">
        <v>581.1</v>
      </c>
      <c r="R46" s="82">
        <v>7352.32</v>
      </c>
      <c r="S46" s="80" t="s">
        <v>735</v>
      </c>
      <c r="T46" s="81">
        <v>3487.62</v>
      </c>
      <c r="U46" s="81">
        <v>3786.8</v>
      </c>
      <c r="V46" s="81">
        <v>0</v>
      </c>
      <c r="W46" s="81">
        <v>77.900000000000006</v>
      </c>
      <c r="X46" s="82">
        <v>7352.32</v>
      </c>
      <c r="Y46" s="80" t="s">
        <v>735</v>
      </c>
      <c r="Z46" s="81">
        <v>205.52</v>
      </c>
      <c r="AA46" s="81">
        <v>32</v>
      </c>
      <c r="AB46" s="81">
        <v>0</v>
      </c>
      <c r="AC46" s="81">
        <v>77.900000000000006</v>
      </c>
      <c r="AD46" s="82">
        <v>315.42</v>
      </c>
    </row>
    <row r="47" spans="1:30" x14ac:dyDescent="0.3">
      <c r="A47" s="1"/>
      <c r="B47" s="80" t="s">
        <v>736</v>
      </c>
      <c r="C47" s="81">
        <v>161.9</v>
      </c>
      <c r="D47" s="81">
        <v>103.2</v>
      </c>
      <c r="E47" s="81">
        <v>0</v>
      </c>
      <c r="F47" s="81">
        <v>53.1</v>
      </c>
      <c r="G47" s="81">
        <v>2732.1</v>
      </c>
      <c r="H47" s="81">
        <v>3692.6</v>
      </c>
      <c r="I47" s="81">
        <v>0</v>
      </c>
      <c r="J47" s="81">
        <v>21.2</v>
      </c>
      <c r="K47" s="81">
        <v>581.9</v>
      </c>
      <c r="L47" s="81">
        <v>0</v>
      </c>
      <c r="M47" s="81">
        <v>0</v>
      </c>
      <c r="N47" s="81">
        <v>0</v>
      </c>
      <c r="O47" s="81">
        <v>318.2</v>
      </c>
      <c r="P47" s="81">
        <v>6445.9</v>
      </c>
      <c r="Q47" s="81">
        <v>581.9</v>
      </c>
      <c r="R47" s="82">
        <v>7346</v>
      </c>
      <c r="S47" s="80" t="s">
        <v>736</v>
      </c>
      <c r="T47" s="81">
        <v>3475.9</v>
      </c>
      <c r="U47" s="81">
        <v>3795.8</v>
      </c>
      <c r="V47" s="81">
        <v>0</v>
      </c>
      <c r="W47" s="81">
        <v>74.3</v>
      </c>
      <c r="X47" s="82">
        <v>7346</v>
      </c>
      <c r="Y47" s="80" t="s">
        <v>736</v>
      </c>
      <c r="Z47" s="81">
        <v>207.4</v>
      </c>
      <c r="AA47" s="81">
        <v>34.4</v>
      </c>
      <c r="AB47" s="81">
        <v>0</v>
      </c>
      <c r="AC47" s="81">
        <v>74.3</v>
      </c>
      <c r="AD47" s="82">
        <v>316.10000000000002</v>
      </c>
    </row>
    <row r="48" spans="1:30" x14ac:dyDescent="0.3">
      <c r="A48" s="1"/>
      <c r="B48" s="80" t="s">
        <v>737</v>
      </c>
      <c r="C48" s="81">
        <v>162</v>
      </c>
      <c r="D48" s="81">
        <v>103.7</v>
      </c>
      <c r="E48" s="81">
        <v>0</v>
      </c>
      <c r="F48" s="81">
        <v>61.9</v>
      </c>
      <c r="G48" s="81">
        <v>2755.9</v>
      </c>
      <c r="H48" s="81">
        <v>3692.7</v>
      </c>
      <c r="I48" s="81">
        <v>0</v>
      </c>
      <c r="J48" s="81">
        <v>15.7</v>
      </c>
      <c r="K48" s="81">
        <v>581.9</v>
      </c>
      <c r="L48" s="81">
        <v>0</v>
      </c>
      <c r="M48" s="81">
        <v>0</v>
      </c>
      <c r="N48" s="81">
        <v>0</v>
      </c>
      <c r="O48" s="81">
        <v>327.60000000000002</v>
      </c>
      <c r="P48" s="81">
        <v>6464.3</v>
      </c>
      <c r="Q48" s="81">
        <v>581.9</v>
      </c>
      <c r="R48" s="82">
        <v>7373.8</v>
      </c>
      <c r="S48" s="80" t="s">
        <v>737</v>
      </c>
      <c r="T48" s="81">
        <v>3499.8</v>
      </c>
      <c r="U48" s="81">
        <v>3796.4</v>
      </c>
      <c r="V48" s="81">
        <v>0</v>
      </c>
      <c r="W48" s="81">
        <v>77.599999999999994</v>
      </c>
      <c r="X48" s="82">
        <v>7373.8</v>
      </c>
      <c r="Y48" s="80" t="s">
        <v>737</v>
      </c>
      <c r="Z48" s="81">
        <v>205.2</v>
      </c>
      <c r="AA48" s="81">
        <v>34.6</v>
      </c>
      <c r="AB48" s="81">
        <v>0</v>
      </c>
      <c r="AC48" s="81">
        <v>77.599999999999994</v>
      </c>
      <c r="AD48" s="82">
        <v>317.39999999999998</v>
      </c>
    </row>
    <row r="49" spans="1:30" x14ac:dyDescent="0.3">
      <c r="A49" s="1"/>
      <c r="B49" s="80" t="s">
        <v>738</v>
      </c>
      <c r="C49" s="81">
        <v>198.6</v>
      </c>
      <c r="D49" s="81">
        <v>102.3</v>
      </c>
      <c r="E49" s="81">
        <v>0</v>
      </c>
      <c r="F49" s="81">
        <v>57.7</v>
      </c>
      <c r="G49" s="81">
        <v>2677.7</v>
      </c>
      <c r="H49" s="81">
        <v>3686</v>
      </c>
      <c r="I49" s="81">
        <v>0</v>
      </c>
      <c r="J49" s="81">
        <v>21.6</v>
      </c>
      <c r="K49" s="81">
        <v>580.79999999999995</v>
      </c>
      <c r="L49" s="81">
        <v>0</v>
      </c>
      <c r="M49" s="81">
        <v>0</v>
      </c>
      <c r="N49" s="81">
        <v>0</v>
      </c>
      <c r="O49" s="81">
        <v>358.6</v>
      </c>
      <c r="P49" s="81">
        <v>6385.3</v>
      </c>
      <c r="Q49" s="81">
        <v>580.79999999999995</v>
      </c>
      <c r="R49" s="82">
        <v>7324.7</v>
      </c>
      <c r="S49" s="80" t="s">
        <v>738</v>
      </c>
      <c r="T49" s="81">
        <v>3457.1</v>
      </c>
      <c r="U49" s="81">
        <v>3788.3</v>
      </c>
      <c r="V49" s="81">
        <v>0</v>
      </c>
      <c r="W49" s="81">
        <v>79.3</v>
      </c>
      <c r="X49" s="82">
        <v>7324.7</v>
      </c>
      <c r="Y49" s="80" t="s">
        <v>738</v>
      </c>
      <c r="Z49" s="81">
        <v>207.3</v>
      </c>
      <c r="AA49" s="81">
        <v>32.4</v>
      </c>
      <c r="AB49" s="81">
        <v>0</v>
      </c>
      <c r="AC49" s="81">
        <v>79.3</v>
      </c>
      <c r="AD49" s="82">
        <v>319</v>
      </c>
    </row>
    <row r="50" spans="1:30" x14ac:dyDescent="0.3">
      <c r="A50" s="1"/>
      <c r="B50" s="80" t="s">
        <v>739</v>
      </c>
      <c r="C50" s="81">
        <v>201.2</v>
      </c>
      <c r="D50" s="81">
        <v>103</v>
      </c>
      <c r="E50" s="81">
        <v>0</v>
      </c>
      <c r="F50" s="81">
        <v>52</v>
      </c>
      <c r="G50" s="81">
        <v>2561.6</v>
      </c>
      <c r="H50" s="81">
        <v>3687.5</v>
      </c>
      <c r="I50" s="81">
        <v>0</v>
      </c>
      <c r="J50" s="81">
        <v>57.3</v>
      </c>
      <c r="K50" s="81">
        <v>580.1</v>
      </c>
      <c r="L50" s="81">
        <v>0</v>
      </c>
      <c r="M50" s="81">
        <v>0</v>
      </c>
      <c r="N50" s="81">
        <v>0</v>
      </c>
      <c r="O50" s="81">
        <v>356.2</v>
      </c>
      <c r="P50" s="81">
        <v>6306.4</v>
      </c>
      <c r="Q50" s="81">
        <v>580.1</v>
      </c>
      <c r="R50" s="82">
        <v>7242.7</v>
      </c>
      <c r="S50" s="80" t="s">
        <v>739</v>
      </c>
      <c r="T50" s="81">
        <v>3342.9</v>
      </c>
      <c r="U50" s="81">
        <v>3790.5</v>
      </c>
      <c r="V50" s="81">
        <v>0</v>
      </c>
      <c r="W50" s="81">
        <v>109.3</v>
      </c>
      <c r="X50" s="82">
        <v>7242.7</v>
      </c>
      <c r="Y50" s="80" t="s">
        <v>739</v>
      </c>
      <c r="Z50" s="81">
        <v>208.8</v>
      </c>
      <c r="AA50" s="81">
        <v>32.299999999999997</v>
      </c>
      <c r="AB50" s="81">
        <v>0</v>
      </c>
      <c r="AC50" s="81">
        <v>109.3</v>
      </c>
      <c r="AD50" s="82">
        <v>350.4</v>
      </c>
    </row>
    <row r="51" spans="1:30" x14ac:dyDescent="0.3">
      <c r="A51" s="1"/>
      <c r="B51" s="80" t="s">
        <v>740</v>
      </c>
      <c r="C51" s="81">
        <v>202.3</v>
      </c>
      <c r="D51" s="81">
        <v>102.5</v>
      </c>
      <c r="E51" s="81">
        <v>0</v>
      </c>
      <c r="F51" s="81">
        <v>51.9</v>
      </c>
      <c r="G51" s="81">
        <v>2530.42</v>
      </c>
      <c r="H51" s="81">
        <v>3690.6</v>
      </c>
      <c r="I51" s="81">
        <v>0</v>
      </c>
      <c r="J51" s="81">
        <v>85.6</v>
      </c>
      <c r="K51" s="81">
        <v>579.20000000000005</v>
      </c>
      <c r="L51" s="81">
        <v>0</v>
      </c>
      <c r="M51" s="81">
        <v>0</v>
      </c>
      <c r="N51" s="81">
        <v>0</v>
      </c>
      <c r="O51" s="81">
        <v>356.7</v>
      </c>
      <c r="P51" s="81">
        <v>6306.62</v>
      </c>
      <c r="Q51" s="81">
        <v>579.20000000000005</v>
      </c>
      <c r="R51" s="82">
        <v>7242.52</v>
      </c>
      <c r="S51" s="80" t="s">
        <v>740</v>
      </c>
      <c r="T51" s="81">
        <v>3311.92</v>
      </c>
      <c r="U51" s="81">
        <v>3793.1</v>
      </c>
      <c r="V51" s="81">
        <v>0</v>
      </c>
      <c r="W51" s="81">
        <v>137.5</v>
      </c>
      <c r="X51" s="82">
        <v>7242.52</v>
      </c>
      <c r="Y51" s="80" t="s">
        <v>740</v>
      </c>
      <c r="Z51" s="81">
        <v>208.22</v>
      </c>
      <c r="AA51" s="81">
        <v>32</v>
      </c>
      <c r="AB51" s="81">
        <v>0</v>
      </c>
      <c r="AC51" s="81">
        <v>137.5</v>
      </c>
      <c r="AD51" s="82">
        <v>377.72</v>
      </c>
    </row>
    <row r="52" spans="1:30" x14ac:dyDescent="0.3">
      <c r="A52" s="1"/>
      <c r="B52" s="80" t="s">
        <v>741</v>
      </c>
      <c r="C52" s="81">
        <v>153</v>
      </c>
      <c r="D52" s="81">
        <v>103.2</v>
      </c>
      <c r="E52" s="81">
        <v>0</v>
      </c>
      <c r="F52" s="81">
        <v>47.9</v>
      </c>
      <c r="G52" s="81">
        <v>2504.12</v>
      </c>
      <c r="H52" s="81">
        <v>3685.9</v>
      </c>
      <c r="I52" s="81">
        <v>0</v>
      </c>
      <c r="J52" s="81">
        <v>91</v>
      </c>
      <c r="K52" s="81">
        <v>586.6</v>
      </c>
      <c r="L52" s="81">
        <v>0</v>
      </c>
      <c r="M52" s="81">
        <v>0</v>
      </c>
      <c r="N52" s="81">
        <v>0</v>
      </c>
      <c r="O52" s="81">
        <v>304.10000000000002</v>
      </c>
      <c r="P52" s="81">
        <v>6281.02</v>
      </c>
      <c r="Q52" s="81">
        <v>586.6</v>
      </c>
      <c r="R52" s="82">
        <v>7171.72</v>
      </c>
      <c r="S52" s="80" t="s">
        <v>741</v>
      </c>
      <c r="T52" s="81">
        <v>3243.72</v>
      </c>
      <c r="U52" s="81">
        <v>3789.1</v>
      </c>
      <c r="V52" s="81">
        <v>0</v>
      </c>
      <c r="W52" s="81">
        <v>138.9</v>
      </c>
      <c r="X52" s="82">
        <v>7171.72</v>
      </c>
      <c r="Y52" s="80" t="s">
        <v>741</v>
      </c>
      <c r="Z52" s="81">
        <v>206.72</v>
      </c>
      <c r="AA52" s="81">
        <v>32.1</v>
      </c>
      <c r="AB52" s="81">
        <v>0</v>
      </c>
      <c r="AC52" s="81">
        <v>138.9</v>
      </c>
      <c r="AD52" s="82">
        <v>377.72</v>
      </c>
    </row>
    <row r="53" spans="1:30" x14ac:dyDescent="0.3">
      <c r="A53" s="1"/>
      <c r="B53" s="80" t="s">
        <v>742</v>
      </c>
      <c r="C53" s="81">
        <v>149.9</v>
      </c>
      <c r="D53" s="81">
        <v>103.9</v>
      </c>
      <c r="E53" s="81">
        <v>0</v>
      </c>
      <c r="F53" s="81">
        <v>40.1</v>
      </c>
      <c r="G53" s="81">
        <v>2376.81</v>
      </c>
      <c r="H53" s="81">
        <v>3679.7</v>
      </c>
      <c r="I53" s="81">
        <v>0</v>
      </c>
      <c r="J53" s="81">
        <v>72</v>
      </c>
      <c r="K53" s="81">
        <v>541.29999999999995</v>
      </c>
      <c r="L53" s="81">
        <v>0</v>
      </c>
      <c r="M53" s="81">
        <v>0</v>
      </c>
      <c r="N53" s="81">
        <v>0</v>
      </c>
      <c r="O53" s="81">
        <v>293.89999999999998</v>
      </c>
      <c r="P53" s="81">
        <v>6128.51</v>
      </c>
      <c r="Q53" s="81">
        <v>541.29999999999995</v>
      </c>
      <c r="R53" s="82">
        <v>6963.71</v>
      </c>
      <c r="S53" s="80" t="s">
        <v>742</v>
      </c>
      <c r="T53" s="81">
        <v>3068.01</v>
      </c>
      <c r="U53" s="81">
        <v>3783.6</v>
      </c>
      <c r="V53" s="81">
        <v>0</v>
      </c>
      <c r="W53" s="81">
        <v>112.1</v>
      </c>
      <c r="X53" s="82">
        <v>6963.71</v>
      </c>
      <c r="Y53" s="80" t="s">
        <v>742</v>
      </c>
      <c r="Z53" s="81">
        <v>205.61</v>
      </c>
      <c r="AA53" s="81">
        <v>32.299999999999997</v>
      </c>
      <c r="AB53" s="81">
        <v>0</v>
      </c>
      <c r="AC53" s="81">
        <v>112.1</v>
      </c>
      <c r="AD53" s="82">
        <v>350.01</v>
      </c>
    </row>
    <row r="54" spans="1:30" x14ac:dyDescent="0.3">
      <c r="A54" s="1"/>
      <c r="B54" s="80" t="s">
        <v>743</v>
      </c>
      <c r="C54" s="81">
        <v>149.4</v>
      </c>
      <c r="D54" s="81">
        <v>104.9</v>
      </c>
      <c r="E54" s="81">
        <v>0</v>
      </c>
      <c r="F54" s="81">
        <v>53.6</v>
      </c>
      <c r="G54" s="81">
        <v>2201.71</v>
      </c>
      <c r="H54" s="81">
        <v>3587</v>
      </c>
      <c r="I54" s="81">
        <v>0</v>
      </c>
      <c r="J54" s="81">
        <v>57.3</v>
      </c>
      <c r="K54" s="81">
        <v>535.4</v>
      </c>
      <c r="L54" s="81">
        <v>0</v>
      </c>
      <c r="M54" s="81">
        <v>0</v>
      </c>
      <c r="N54" s="81">
        <v>0</v>
      </c>
      <c r="O54" s="81">
        <v>307.89999999999998</v>
      </c>
      <c r="P54" s="81">
        <v>5846.01</v>
      </c>
      <c r="Q54" s="81">
        <v>535.4</v>
      </c>
      <c r="R54" s="82">
        <v>6689.31</v>
      </c>
      <c r="S54" s="80" t="s">
        <v>743</v>
      </c>
      <c r="T54" s="81">
        <v>2886.51</v>
      </c>
      <c r="U54" s="81">
        <v>3691.9</v>
      </c>
      <c r="V54" s="81">
        <v>0</v>
      </c>
      <c r="W54" s="81">
        <v>110.9</v>
      </c>
      <c r="X54" s="82">
        <v>6689.31</v>
      </c>
      <c r="Y54" s="80" t="s">
        <v>743</v>
      </c>
      <c r="Z54" s="81">
        <v>205.31</v>
      </c>
      <c r="AA54" s="81">
        <v>32.299999999999997</v>
      </c>
      <c r="AB54" s="81">
        <v>0</v>
      </c>
      <c r="AC54" s="81">
        <v>110.9</v>
      </c>
      <c r="AD54" s="82">
        <v>348.51</v>
      </c>
    </row>
    <row r="55" spans="1:30" x14ac:dyDescent="0.3">
      <c r="A55" s="1"/>
      <c r="B55" s="80" t="s">
        <v>53</v>
      </c>
      <c r="C55" s="81">
        <v>149.1</v>
      </c>
      <c r="D55" s="81">
        <v>104</v>
      </c>
      <c r="E55" s="81">
        <v>0</v>
      </c>
      <c r="F55" s="81">
        <v>51</v>
      </c>
      <c r="G55" s="81">
        <v>2232.4899999999998</v>
      </c>
      <c r="H55" s="81">
        <v>3578.2</v>
      </c>
      <c r="I55" s="81">
        <v>0</v>
      </c>
      <c r="J55" s="81">
        <v>52.5</v>
      </c>
      <c r="K55" s="81">
        <v>464.3</v>
      </c>
      <c r="L55" s="81">
        <v>0</v>
      </c>
      <c r="M55" s="81">
        <v>0</v>
      </c>
      <c r="N55" s="81">
        <v>0</v>
      </c>
      <c r="O55" s="81">
        <v>304.10000000000002</v>
      </c>
      <c r="P55" s="81">
        <v>5863.19</v>
      </c>
      <c r="Q55" s="81">
        <v>464.3</v>
      </c>
      <c r="R55" s="82">
        <v>6631.59</v>
      </c>
      <c r="S55" s="80" t="s">
        <v>53</v>
      </c>
      <c r="T55" s="81">
        <v>2845.89</v>
      </c>
      <c r="U55" s="81">
        <v>3682.2</v>
      </c>
      <c r="V55" s="81">
        <v>0</v>
      </c>
      <c r="W55" s="81">
        <v>103.5</v>
      </c>
      <c r="X55" s="82">
        <v>6631.59</v>
      </c>
      <c r="Y55" s="80" t="s">
        <v>53</v>
      </c>
      <c r="Z55" s="81">
        <v>205.09</v>
      </c>
      <c r="AA55" s="81">
        <v>32.1</v>
      </c>
      <c r="AB55" s="81">
        <v>0</v>
      </c>
      <c r="AC55" s="81">
        <v>103.5</v>
      </c>
      <c r="AD55" s="82">
        <v>340.69</v>
      </c>
    </row>
    <row r="56" spans="1:30" x14ac:dyDescent="0.3">
      <c r="A56" s="1"/>
      <c r="B56" s="83" t="s">
        <v>900</v>
      </c>
      <c r="C56" s="84">
        <v>3838.6</v>
      </c>
      <c r="D56" s="84">
        <v>3033.3</v>
      </c>
      <c r="E56" s="84">
        <v>2.4</v>
      </c>
      <c r="F56" s="84">
        <v>1129.25</v>
      </c>
      <c r="G56" s="84">
        <v>59117.105000000003</v>
      </c>
      <c r="H56" s="84">
        <v>77918</v>
      </c>
      <c r="I56" s="84">
        <v>8.4499999999999993</v>
      </c>
      <c r="J56" s="84">
        <v>1352.5</v>
      </c>
      <c r="K56" s="84">
        <v>10526.7</v>
      </c>
      <c r="L56" s="84">
        <v>0</v>
      </c>
      <c r="M56" s="84">
        <v>5486.75</v>
      </c>
      <c r="N56" s="84">
        <v>0</v>
      </c>
      <c r="O56" s="84">
        <v>8003.55</v>
      </c>
      <c r="P56" s="84">
        <v>138396.05499999999</v>
      </c>
      <c r="Q56" s="84">
        <v>16013.45</v>
      </c>
      <c r="R56" s="84">
        <v>162413.05499999999</v>
      </c>
      <c r="S56" s="83" t="s">
        <v>900</v>
      </c>
      <c r="T56" s="84">
        <v>73482.404999999999</v>
      </c>
      <c r="U56" s="84">
        <v>80951.3</v>
      </c>
      <c r="V56" s="84">
        <v>5497.6</v>
      </c>
      <c r="W56" s="84">
        <v>2481.75</v>
      </c>
      <c r="X56" s="84">
        <v>162413.05499999999</v>
      </c>
      <c r="Y56" s="83" t="s">
        <v>900</v>
      </c>
      <c r="Z56" s="84">
        <v>4790.1049999999996</v>
      </c>
      <c r="AA56" s="84">
        <v>940.05</v>
      </c>
      <c r="AB56" s="84">
        <v>5497.6</v>
      </c>
      <c r="AC56" s="84">
        <v>2481.75</v>
      </c>
      <c r="AD56" s="84">
        <v>13709.504999999999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6"/>
  <sheetViews>
    <sheetView showGridLines="0" zoomScale="80" workbookViewId="0">
      <pane xSplit="7" ySplit="6" topLeftCell="H16"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1101</v>
      </c>
      <c r="C5" s="1"/>
      <c r="D5" s="1"/>
      <c r="E5" s="1"/>
      <c r="F5" s="1"/>
      <c r="G5" s="1"/>
      <c r="H5" s="1"/>
      <c r="I5" s="1"/>
      <c r="J5" s="1"/>
      <c r="K5" s="1"/>
      <c r="L5" s="1"/>
      <c r="M5" s="1"/>
      <c r="N5" s="1"/>
      <c r="O5" s="1"/>
      <c r="P5" s="1"/>
    </row>
    <row r="6" spans="1:16" ht="27.6" x14ac:dyDescent="0.3">
      <c r="A6" s="1"/>
      <c r="B6" s="3" t="s">
        <v>131</v>
      </c>
      <c r="C6" s="3" t="s">
        <v>1102</v>
      </c>
      <c r="D6" s="3" t="s">
        <v>1103</v>
      </c>
      <c r="E6" s="3" t="s">
        <v>1104</v>
      </c>
      <c r="F6" s="3" t="s">
        <v>134</v>
      </c>
      <c r="G6" s="3" t="s">
        <v>135</v>
      </c>
      <c r="H6" s="3" t="s">
        <v>1105</v>
      </c>
      <c r="I6" s="3" t="s">
        <v>1106</v>
      </c>
      <c r="J6" s="3" t="s">
        <v>1107</v>
      </c>
      <c r="K6" s="3" t="s">
        <v>1108</v>
      </c>
      <c r="L6" s="3" t="s">
        <v>1109</v>
      </c>
      <c r="M6" s="3" t="s">
        <v>1110</v>
      </c>
      <c r="N6" s="3" t="s">
        <v>1111</v>
      </c>
      <c r="O6" s="3" t="s">
        <v>1112</v>
      </c>
      <c r="P6" s="3" t="s">
        <v>1113</v>
      </c>
    </row>
    <row r="7" spans="1:16" x14ac:dyDescent="0.3">
      <c r="A7" s="1"/>
      <c r="B7" s="6" t="s">
        <v>528</v>
      </c>
      <c r="C7" s="6" t="s">
        <v>981</v>
      </c>
      <c r="D7" s="85" t="s">
        <v>63</v>
      </c>
      <c r="E7" s="6" t="s">
        <v>1114</v>
      </c>
      <c r="F7" s="85" t="s">
        <v>34</v>
      </c>
      <c r="G7" s="85" t="s">
        <v>19</v>
      </c>
      <c r="H7" s="85" t="s">
        <v>852</v>
      </c>
      <c r="I7" s="85" t="s">
        <v>852</v>
      </c>
      <c r="J7" s="85" t="s">
        <v>1115</v>
      </c>
      <c r="K7" s="85" t="s">
        <v>852</v>
      </c>
      <c r="L7" s="85" t="s">
        <v>852</v>
      </c>
      <c r="M7" s="85" t="s">
        <v>852</v>
      </c>
      <c r="N7" s="85" t="s">
        <v>852</v>
      </c>
      <c r="O7" s="6" t="s">
        <v>1116</v>
      </c>
      <c r="P7" s="6"/>
    </row>
    <row r="8" spans="1:16" x14ac:dyDescent="0.3">
      <c r="A8" s="1"/>
      <c r="B8" s="6" t="s">
        <v>529</v>
      </c>
      <c r="C8" s="6" t="s">
        <v>983</v>
      </c>
      <c r="D8" s="85" t="s">
        <v>63</v>
      </c>
      <c r="E8" s="6" t="s">
        <v>1117</v>
      </c>
      <c r="F8" s="85" t="s">
        <v>34</v>
      </c>
      <c r="G8" s="85" t="s">
        <v>19</v>
      </c>
      <c r="H8" s="85" t="s">
        <v>852</v>
      </c>
      <c r="I8" s="85" t="s">
        <v>852</v>
      </c>
      <c r="J8" s="85" t="s">
        <v>1115</v>
      </c>
      <c r="K8" s="85" t="s">
        <v>852</v>
      </c>
      <c r="L8" s="85" t="s">
        <v>852</v>
      </c>
      <c r="M8" s="85" t="s">
        <v>852</v>
      </c>
      <c r="N8" s="85" t="s">
        <v>852</v>
      </c>
      <c r="O8" s="6" t="s">
        <v>1116</v>
      </c>
      <c r="P8" s="6"/>
    </row>
    <row r="9" spans="1:16" x14ac:dyDescent="0.3">
      <c r="A9" s="1"/>
      <c r="B9" s="6" t="s">
        <v>527</v>
      </c>
      <c r="C9" s="6" t="s">
        <v>931</v>
      </c>
      <c r="D9" s="85" t="s">
        <v>1118</v>
      </c>
      <c r="E9" s="6" t="s">
        <v>1119</v>
      </c>
      <c r="F9" s="85" t="s">
        <v>34</v>
      </c>
      <c r="G9" s="85" t="s">
        <v>1120</v>
      </c>
      <c r="H9" s="85" t="s">
        <v>852</v>
      </c>
      <c r="I9" s="85" t="s">
        <v>852</v>
      </c>
      <c r="J9" s="85" t="s">
        <v>1115</v>
      </c>
      <c r="K9" s="85" t="s">
        <v>852</v>
      </c>
      <c r="L9" s="85" t="s">
        <v>852</v>
      </c>
      <c r="M9" s="85" t="s">
        <v>852</v>
      </c>
      <c r="N9" s="85" t="s">
        <v>852</v>
      </c>
      <c r="O9" s="6" t="s">
        <v>1116</v>
      </c>
      <c r="P9" s="6"/>
    </row>
    <row r="10" spans="1:16" x14ac:dyDescent="0.3">
      <c r="A10" s="1"/>
      <c r="B10" s="6" t="s">
        <v>236</v>
      </c>
      <c r="C10" s="6" t="s">
        <v>992</v>
      </c>
      <c r="D10" s="85" t="s">
        <v>1121</v>
      </c>
      <c r="E10" s="6" t="s">
        <v>1122</v>
      </c>
      <c r="F10" s="85" t="s">
        <v>1123</v>
      </c>
      <c r="G10" s="85" t="s">
        <v>1124</v>
      </c>
      <c r="H10" s="85" t="s">
        <v>852</v>
      </c>
      <c r="I10" s="85" t="s">
        <v>852</v>
      </c>
      <c r="J10" s="85" t="s">
        <v>1125</v>
      </c>
      <c r="K10" s="85" t="s">
        <v>852</v>
      </c>
      <c r="L10" s="85" t="s">
        <v>852</v>
      </c>
      <c r="M10" s="85" t="s">
        <v>852</v>
      </c>
      <c r="N10" s="85" t="s">
        <v>852</v>
      </c>
      <c r="O10" s="6" t="s">
        <v>1116</v>
      </c>
      <c r="P10" s="6"/>
    </row>
    <row r="11" spans="1:16" x14ac:dyDescent="0.3">
      <c r="A11" s="1"/>
      <c r="B11" s="6" t="s">
        <v>236</v>
      </c>
      <c r="C11" s="6" t="s">
        <v>992</v>
      </c>
      <c r="D11" s="85" t="s">
        <v>63</v>
      </c>
      <c r="E11" s="6" t="s">
        <v>1122</v>
      </c>
      <c r="F11" s="85" t="s">
        <v>1126</v>
      </c>
      <c r="G11" s="85" t="s">
        <v>1127</v>
      </c>
      <c r="H11" s="85" t="s">
        <v>1128</v>
      </c>
      <c r="I11" s="85" t="s">
        <v>1129</v>
      </c>
      <c r="J11" s="85" t="s">
        <v>1130</v>
      </c>
      <c r="K11" s="85" t="s">
        <v>852</v>
      </c>
      <c r="L11" s="85" t="s">
        <v>852</v>
      </c>
      <c r="M11" s="85" t="s">
        <v>852</v>
      </c>
      <c r="N11" s="85" t="s">
        <v>852</v>
      </c>
      <c r="O11" s="6" t="s">
        <v>1116</v>
      </c>
      <c r="P11" s="6"/>
    </row>
    <row r="12" spans="1:16" x14ac:dyDescent="0.3">
      <c r="A12" s="1"/>
      <c r="B12" s="6" t="s">
        <v>60</v>
      </c>
      <c r="C12" s="6" t="s">
        <v>997</v>
      </c>
      <c r="D12" s="85" t="s">
        <v>63</v>
      </c>
      <c r="E12" s="6" t="s">
        <v>1131</v>
      </c>
      <c r="F12" s="85" t="s">
        <v>34</v>
      </c>
      <c r="G12" s="85" t="s">
        <v>19</v>
      </c>
      <c r="H12" s="85" t="s">
        <v>852</v>
      </c>
      <c r="I12" s="85" t="s">
        <v>852</v>
      </c>
      <c r="J12" s="85" t="s">
        <v>1130</v>
      </c>
      <c r="K12" s="85" t="s">
        <v>852</v>
      </c>
      <c r="L12" s="85" t="s">
        <v>852</v>
      </c>
      <c r="M12" s="85" t="s">
        <v>852</v>
      </c>
      <c r="N12" s="85" t="s">
        <v>852</v>
      </c>
      <c r="O12" s="6" t="s">
        <v>1116</v>
      </c>
      <c r="P12" s="6"/>
    </row>
    <row r="13" spans="1:16" x14ac:dyDescent="0.3">
      <c r="A13" s="1"/>
      <c r="B13" s="6" t="s">
        <v>68</v>
      </c>
      <c r="C13" s="6" t="s">
        <v>76</v>
      </c>
      <c r="D13" s="85" t="s">
        <v>63</v>
      </c>
      <c r="E13" s="6" t="s">
        <v>1132</v>
      </c>
      <c r="F13" s="85" t="s">
        <v>34</v>
      </c>
      <c r="G13" s="85" t="s">
        <v>1133</v>
      </c>
      <c r="H13" s="85" t="s">
        <v>852</v>
      </c>
      <c r="I13" s="85" t="s">
        <v>852</v>
      </c>
      <c r="J13" s="85" t="s">
        <v>1130</v>
      </c>
      <c r="K13" s="85" t="s">
        <v>852</v>
      </c>
      <c r="L13" s="85" t="s">
        <v>852</v>
      </c>
      <c r="M13" s="85" t="s">
        <v>852</v>
      </c>
      <c r="N13" s="85" t="s">
        <v>852</v>
      </c>
      <c r="O13" s="6" t="s">
        <v>1116</v>
      </c>
      <c r="P13" s="6"/>
    </row>
    <row r="14" spans="1:16" x14ac:dyDescent="0.3">
      <c r="A14" s="1"/>
      <c r="B14" s="6" t="s">
        <v>68</v>
      </c>
      <c r="C14" s="6" t="s">
        <v>76</v>
      </c>
      <c r="D14" s="85" t="s">
        <v>1019</v>
      </c>
      <c r="E14" s="6" t="s">
        <v>1134</v>
      </c>
      <c r="F14" s="85" t="s">
        <v>1135</v>
      </c>
      <c r="G14" s="85" t="s">
        <v>1133</v>
      </c>
      <c r="H14" s="85" t="s">
        <v>1136</v>
      </c>
      <c r="I14" s="85" t="s">
        <v>852</v>
      </c>
      <c r="J14" s="85" t="s">
        <v>1130</v>
      </c>
      <c r="K14" s="85" t="s">
        <v>852</v>
      </c>
      <c r="L14" s="85" t="s">
        <v>852</v>
      </c>
      <c r="M14" s="85" t="s">
        <v>852</v>
      </c>
      <c r="N14" s="85" t="s">
        <v>852</v>
      </c>
      <c r="O14" s="6" t="s">
        <v>1116</v>
      </c>
      <c r="P14" s="6" t="s">
        <v>1137</v>
      </c>
    </row>
    <row r="15" spans="1:16" x14ac:dyDescent="0.3">
      <c r="A15" s="1"/>
      <c r="B15" s="6" t="s">
        <v>68</v>
      </c>
      <c r="C15" s="6" t="s">
        <v>76</v>
      </c>
      <c r="D15" s="85" t="s">
        <v>63</v>
      </c>
      <c r="E15" s="6" t="s">
        <v>1138</v>
      </c>
      <c r="F15" s="85" t="s">
        <v>1133</v>
      </c>
      <c r="G15" s="85" t="s">
        <v>19</v>
      </c>
      <c r="H15" s="85" t="s">
        <v>852</v>
      </c>
      <c r="I15" s="85" t="s">
        <v>852</v>
      </c>
      <c r="J15" s="85" t="s">
        <v>1130</v>
      </c>
      <c r="K15" s="85" t="s">
        <v>852</v>
      </c>
      <c r="L15" s="85" t="s">
        <v>852</v>
      </c>
      <c r="M15" s="85" t="s">
        <v>852</v>
      </c>
      <c r="N15" s="85" t="s">
        <v>852</v>
      </c>
      <c r="O15" s="6" t="s">
        <v>1116</v>
      </c>
      <c r="P15" s="6"/>
    </row>
    <row r="16" spans="1:16" x14ac:dyDescent="0.3">
      <c r="A16" s="1"/>
      <c r="B16" s="6" t="s">
        <v>68</v>
      </c>
      <c r="C16" s="6" t="s">
        <v>79</v>
      </c>
      <c r="D16" s="85" t="s">
        <v>1013</v>
      </c>
      <c r="E16" s="6" t="s">
        <v>1139</v>
      </c>
      <c r="F16" s="85" t="s">
        <v>1140</v>
      </c>
      <c r="G16" s="85" t="s">
        <v>1141</v>
      </c>
      <c r="H16" s="85" t="s">
        <v>1142</v>
      </c>
      <c r="I16" s="85" t="s">
        <v>1143</v>
      </c>
      <c r="J16" s="85" t="s">
        <v>1130</v>
      </c>
      <c r="K16" s="85" t="s">
        <v>852</v>
      </c>
      <c r="L16" s="85" t="s">
        <v>852</v>
      </c>
      <c r="M16" s="85" t="s">
        <v>852</v>
      </c>
      <c r="N16" s="85" t="s">
        <v>852</v>
      </c>
      <c r="O16" s="6" t="s">
        <v>1116</v>
      </c>
      <c r="P16" s="6"/>
    </row>
    <row r="17" spans="1:16" x14ac:dyDescent="0.3">
      <c r="A17" s="1"/>
      <c r="B17" s="6" t="s">
        <v>81</v>
      </c>
      <c r="C17" s="6" t="s">
        <v>82</v>
      </c>
      <c r="D17" s="85" t="s">
        <v>63</v>
      </c>
      <c r="E17" s="6" t="s">
        <v>1144</v>
      </c>
      <c r="F17" s="85" t="s">
        <v>34</v>
      </c>
      <c r="G17" s="85" t="s">
        <v>19</v>
      </c>
      <c r="H17" s="85" t="s">
        <v>852</v>
      </c>
      <c r="I17" s="85" t="s">
        <v>852</v>
      </c>
      <c r="J17" s="85" t="s">
        <v>1130</v>
      </c>
      <c r="K17" s="85" t="s">
        <v>852</v>
      </c>
      <c r="L17" s="85" t="s">
        <v>852</v>
      </c>
      <c r="M17" s="85" t="s">
        <v>852</v>
      </c>
      <c r="N17" s="85" t="s">
        <v>852</v>
      </c>
      <c r="O17" s="6" t="s">
        <v>1116</v>
      </c>
      <c r="P17" s="6"/>
    </row>
    <row r="18" spans="1:16" ht="26.4" x14ac:dyDescent="0.3">
      <c r="A18" s="1"/>
      <c r="B18" s="6" t="s">
        <v>23</v>
      </c>
      <c r="C18" s="6" t="s">
        <v>1024</v>
      </c>
      <c r="D18" s="85" t="s">
        <v>26</v>
      </c>
      <c r="E18" s="6" t="s">
        <v>1145</v>
      </c>
      <c r="F18" s="85" t="s">
        <v>34</v>
      </c>
      <c r="G18" s="85" t="s">
        <v>1146</v>
      </c>
      <c r="H18" s="85" t="s">
        <v>852</v>
      </c>
      <c r="I18" s="85" t="s">
        <v>852</v>
      </c>
      <c r="J18" s="85" t="s">
        <v>1115</v>
      </c>
      <c r="K18" s="85" t="s">
        <v>852</v>
      </c>
      <c r="L18" s="85" t="s">
        <v>852</v>
      </c>
      <c r="M18" s="85" t="s">
        <v>852</v>
      </c>
      <c r="N18" s="85" t="s">
        <v>852</v>
      </c>
      <c r="O18" s="6" t="s">
        <v>1116</v>
      </c>
      <c r="P18" s="6"/>
    </row>
    <row r="19" spans="1:16" ht="26.4" x14ac:dyDescent="0.3">
      <c r="A19" s="1"/>
      <c r="B19" s="6" t="s">
        <v>23</v>
      </c>
      <c r="C19" s="6" t="s">
        <v>1024</v>
      </c>
      <c r="D19" s="85" t="s">
        <v>1025</v>
      </c>
      <c r="E19" s="6" t="s">
        <v>1147</v>
      </c>
      <c r="F19" s="85" t="s">
        <v>34</v>
      </c>
      <c r="G19" s="85" t="s">
        <v>19</v>
      </c>
      <c r="H19" s="85" t="s">
        <v>852</v>
      </c>
      <c r="I19" s="85" t="s">
        <v>852</v>
      </c>
      <c r="J19" s="85" t="s">
        <v>1115</v>
      </c>
      <c r="K19" s="85" t="s">
        <v>852</v>
      </c>
      <c r="L19" s="85" t="s">
        <v>852</v>
      </c>
      <c r="M19" s="85" t="s">
        <v>852</v>
      </c>
      <c r="N19" s="85" t="s">
        <v>852</v>
      </c>
      <c r="O19" s="6" t="s">
        <v>1116</v>
      </c>
      <c r="P19" s="6"/>
    </row>
    <row r="20" spans="1:16" ht="26.4" x14ac:dyDescent="0.3">
      <c r="A20" s="1"/>
      <c r="B20" s="6" t="s">
        <v>23</v>
      </c>
      <c r="C20" s="6" t="s">
        <v>1024</v>
      </c>
      <c r="D20" s="85" t="s">
        <v>26</v>
      </c>
      <c r="E20" s="6" t="s">
        <v>1145</v>
      </c>
      <c r="F20" s="85" t="s">
        <v>1148</v>
      </c>
      <c r="G20" s="85" t="s">
        <v>1149</v>
      </c>
      <c r="H20" s="85" t="s">
        <v>852</v>
      </c>
      <c r="I20" s="85" t="s">
        <v>852</v>
      </c>
      <c r="J20" s="85" t="s">
        <v>1115</v>
      </c>
      <c r="K20" s="85" t="s">
        <v>852</v>
      </c>
      <c r="L20" s="85" t="s">
        <v>852</v>
      </c>
      <c r="M20" s="85" t="s">
        <v>852</v>
      </c>
      <c r="N20" s="85" t="s">
        <v>852</v>
      </c>
      <c r="O20" s="6" t="s">
        <v>1116</v>
      </c>
      <c r="P20" s="6" t="s">
        <v>1150</v>
      </c>
    </row>
    <row r="21" spans="1:16" ht="39.6" x14ac:dyDescent="0.3">
      <c r="A21" s="1"/>
      <c r="B21" s="6" t="s">
        <v>85</v>
      </c>
      <c r="C21" s="6" t="s">
        <v>89</v>
      </c>
      <c r="D21" s="85" t="s">
        <v>63</v>
      </c>
      <c r="E21" s="6" t="s">
        <v>1151</v>
      </c>
      <c r="F21" s="85" t="s">
        <v>34</v>
      </c>
      <c r="G21" s="85" t="s">
        <v>19</v>
      </c>
      <c r="H21" s="85" t="s">
        <v>852</v>
      </c>
      <c r="I21" s="85" t="s">
        <v>852</v>
      </c>
      <c r="J21" s="85" t="s">
        <v>1130</v>
      </c>
      <c r="K21" s="85" t="s">
        <v>852</v>
      </c>
      <c r="L21" s="85" t="s">
        <v>852</v>
      </c>
      <c r="M21" s="85" t="s">
        <v>852</v>
      </c>
      <c r="N21" s="85" t="s">
        <v>852</v>
      </c>
      <c r="O21" s="6" t="s">
        <v>1116</v>
      </c>
      <c r="P21" s="6" t="s">
        <v>1152</v>
      </c>
    </row>
    <row r="22" spans="1:16" x14ac:dyDescent="0.3">
      <c r="A22" s="1"/>
      <c r="B22" s="6" t="s">
        <v>85</v>
      </c>
      <c r="C22" s="6" t="s">
        <v>92</v>
      </c>
      <c r="D22" s="85" t="s">
        <v>63</v>
      </c>
      <c r="E22" s="6" t="s">
        <v>1153</v>
      </c>
      <c r="F22" s="85" t="s">
        <v>34</v>
      </c>
      <c r="G22" s="85" t="s">
        <v>19</v>
      </c>
      <c r="H22" s="85" t="s">
        <v>852</v>
      </c>
      <c r="I22" s="85" t="s">
        <v>852</v>
      </c>
      <c r="J22" s="85" t="s">
        <v>1130</v>
      </c>
      <c r="K22" s="85" t="s">
        <v>852</v>
      </c>
      <c r="L22" s="85" t="s">
        <v>852</v>
      </c>
      <c r="M22" s="85" t="s">
        <v>852</v>
      </c>
      <c r="N22" s="85" t="s">
        <v>852</v>
      </c>
      <c r="O22" s="6" t="s">
        <v>1116</v>
      </c>
      <c r="P22" s="6"/>
    </row>
    <row r="23" spans="1:16" x14ac:dyDescent="0.3">
      <c r="A23" s="1"/>
      <c r="B23" s="6" t="s">
        <v>101</v>
      </c>
      <c r="C23" s="6" t="s">
        <v>1044</v>
      </c>
      <c r="D23" s="85" t="s">
        <v>63</v>
      </c>
      <c r="E23" s="6" t="s">
        <v>1154</v>
      </c>
      <c r="F23" s="85" t="s">
        <v>1155</v>
      </c>
      <c r="G23" s="85" t="s">
        <v>19</v>
      </c>
      <c r="H23" s="85" t="s">
        <v>1156</v>
      </c>
      <c r="I23" s="85" t="s">
        <v>852</v>
      </c>
      <c r="J23" s="85" t="s">
        <v>1130</v>
      </c>
      <c r="K23" s="85" t="s">
        <v>852</v>
      </c>
      <c r="L23" s="85" t="s">
        <v>852</v>
      </c>
      <c r="M23" s="85" t="s">
        <v>852</v>
      </c>
      <c r="N23" s="85" t="s">
        <v>852</v>
      </c>
      <c r="O23" s="6" t="s">
        <v>1116</v>
      </c>
      <c r="P23" s="6"/>
    </row>
    <row r="24" spans="1:16" x14ac:dyDescent="0.3">
      <c r="A24" s="1"/>
      <c r="B24" s="6" t="s">
        <v>101</v>
      </c>
      <c r="C24" s="6" t="s">
        <v>106</v>
      </c>
      <c r="D24" s="85" t="s">
        <v>63</v>
      </c>
      <c r="E24" s="6" t="s">
        <v>1157</v>
      </c>
      <c r="F24" s="85" t="s">
        <v>34</v>
      </c>
      <c r="G24" s="85" t="s">
        <v>1158</v>
      </c>
      <c r="H24" s="85" t="s">
        <v>852</v>
      </c>
      <c r="I24" s="85" t="s">
        <v>852</v>
      </c>
      <c r="J24" s="85" t="s">
        <v>1130</v>
      </c>
      <c r="K24" s="85" t="s">
        <v>852</v>
      </c>
      <c r="L24" s="85" t="s">
        <v>852</v>
      </c>
      <c r="M24" s="85" t="s">
        <v>852</v>
      </c>
      <c r="N24" s="85" t="s">
        <v>852</v>
      </c>
      <c r="O24" s="6" t="s">
        <v>1116</v>
      </c>
      <c r="P24" s="6"/>
    </row>
    <row r="25" spans="1:16" ht="26.4" x14ac:dyDescent="0.3">
      <c r="A25" s="1"/>
      <c r="B25" s="6" t="s">
        <v>101</v>
      </c>
      <c r="C25" s="6" t="s">
        <v>106</v>
      </c>
      <c r="D25" s="85" t="s">
        <v>63</v>
      </c>
      <c r="E25" s="6" t="s">
        <v>1159</v>
      </c>
      <c r="F25" s="85" t="s">
        <v>1158</v>
      </c>
      <c r="G25" s="85" t="s">
        <v>1160</v>
      </c>
      <c r="H25" s="85" t="s">
        <v>852</v>
      </c>
      <c r="I25" s="85" t="s">
        <v>852</v>
      </c>
      <c r="J25" s="85" t="s">
        <v>1130</v>
      </c>
      <c r="K25" s="85" t="s">
        <v>852</v>
      </c>
      <c r="L25" s="85" t="s">
        <v>852</v>
      </c>
      <c r="M25" s="85" t="s">
        <v>852</v>
      </c>
      <c r="N25" s="85" t="s">
        <v>852</v>
      </c>
      <c r="O25" s="6" t="s">
        <v>1116</v>
      </c>
      <c r="P25" s="6" t="s">
        <v>1161</v>
      </c>
    </row>
    <row r="26" spans="1:16" x14ac:dyDescent="0.3">
      <c r="A26" s="1"/>
      <c r="B26" s="6" t="s">
        <v>101</v>
      </c>
      <c r="C26" s="6" t="s">
        <v>106</v>
      </c>
      <c r="D26" s="85" t="s">
        <v>63</v>
      </c>
      <c r="E26" s="6" t="s">
        <v>1157</v>
      </c>
      <c r="F26" s="85" t="s">
        <v>1160</v>
      </c>
      <c r="G26" s="85" t="s">
        <v>19</v>
      </c>
      <c r="H26" s="85" t="s">
        <v>852</v>
      </c>
      <c r="I26" s="85" t="s">
        <v>852</v>
      </c>
      <c r="J26" s="85" t="s">
        <v>1130</v>
      </c>
      <c r="K26" s="85" t="s">
        <v>852</v>
      </c>
      <c r="L26" s="85" t="s">
        <v>852</v>
      </c>
      <c r="M26" s="85" t="s">
        <v>852</v>
      </c>
      <c r="N26" s="85" t="s">
        <v>852</v>
      </c>
      <c r="O26" s="6" t="s">
        <v>1116</v>
      </c>
      <c r="P26" s="6"/>
    </row>
    <row r="27" spans="1:16" x14ac:dyDescent="0.3">
      <c r="A27" s="1"/>
      <c r="B27" s="6" t="s">
        <v>511</v>
      </c>
      <c r="C27" s="6" t="s">
        <v>942</v>
      </c>
      <c r="D27" s="85" t="s">
        <v>63</v>
      </c>
      <c r="E27" s="6" t="s">
        <v>1162</v>
      </c>
      <c r="F27" s="85" t="s">
        <v>34</v>
      </c>
      <c r="G27" s="85" t="s">
        <v>19</v>
      </c>
      <c r="H27" s="85" t="s">
        <v>852</v>
      </c>
      <c r="I27" s="85" t="s">
        <v>852</v>
      </c>
      <c r="J27" s="85" t="s">
        <v>1130</v>
      </c>
      <c r="K27" s="85" t="s">
        <v>852</v>
      </c>
      <c r="L27" s="85" t="s">
        <v>852</v>
      </c>
      <c r="M27" s="85" t="s">
        <v>852</v>
      </c>
      <c r="N27" s="85" t="s">
        <v>852</v>
      </c>
      <c r="O27" s="6" t="s">
        <v>1116</v>
      </c>
      <c r="P27" s="6"/>
    </row>
    <row r="28" spans="1:16" x14ac:dyDescent="0.3">
      <c r="A28" s="1"/>
      <c r="B28" s="6" t="s">
        <v>511</v>
      </c>
      <c r="C28" s="6" t="s">
        <v>942</v>
      </c>
      <c r="D28" s="85" t="s">
        <v>119</v>
      </c>
      <c r="E28" s="6" t="s">
        <v>1162</v>
      </c>
      <c r="F28" s="85" t="s">
        <v>34</v>
      </c>
      <c r="G28" s="85" t="s">
        <v>1163</v>
      </c>
      <c r="H28" s="85" t="s">
        <v>852</v>
      </c>
      <c r="I28" s="85" t="s">
        <v>1164</v>
      </c>
      <c r="J28" s="85" t="s">
        <v>1130</v>
      </c>
      <c r="K28" s="85" t="s">
        <v>852</v>
      </c>
      <c r="L28" s="85" t="s">
        <v>852</v>
      </c>
      <c r="M28" s="85" t="s">
        <v>852</v>
      </c>
      <c r="N28" s="85" t="s">
        <v>852</v>
      </c>
      <c r="O28" s="6" t="s">
        <v>1116</v>
      </c>
      <c r="P28" s="6"/>
    </row>
    <row r="29" spans="1:16" x14ac:dyDescent="0.3">
      <c r="A29" s="1"/>
      <c r="B29" s="6" t="s">
        <v>511</v>
      </c>
      <c r="C29" s="6" t="s">
        <v>942</v>
      </c>
      <c r="D29" s="85" t="s">
        <v>119</v>
      </c>
      <c r="E29" s="6" t="s">
        <v>1162</v>
      </c>
      <c r="F29" s="85" t="s">
        <v>1165</v>
      </c>
      <c r="G29" s="85" t="s">
        <v>19</v>
      </c>
      <c r="H29" s="85" t="s">
        <v>1166</v>
      </c>
      <c r="I29" s="85" t="s">
        <v>852</v>
      </c>
      <c r="J29" s="85" t="s">
        <v>1130</v>
      </c>
      <c r="K29" s="85" t="s">
        <v>852</v>
      </c>
      <c r="L29" s="85" t="s">
        <v>852</v>
      </c>
      <c r="M29" s="85" t="s">
        <v>852</v>
      </c>
      <c r="N29" s="85" t="s">
        <v>852</v>
      </c>
      <c r="O29" s="6" t="s">
        <v>1116</v>
      </c>
      <c r="P29" s="6"/>
    </row>
    <row r="30" spans="1:16" x14ac:dyDescent="0.3">
      <c r="A30" s="1"/>
      <c r="B30" s="6" t="s">
        <v>511</v>
      </c>
      <c r="C30" s="6" t="s">
        <v>1050</v>
      </c>
      <c r="D30" s="85" t="s">
        <v>63</v>
      </c>
      <c r="E30" s="6" t="s">
        <v>1167</v>
      </c>
      <c r="F30" s="85" t="s">
        <v>34</v>
      </c>
      <c r="G30" s="85" t="s">
        <v>19</v>
      </c>
      <c r="H30" s="85" t="s">
        <v>852</v>
      </c>
      <c r="I30" s="85" t="s">
        <v>1168</v>
      </c>
      <c r="J30" s="85" t="s">
        <v>1130</v>
      </c>
      <c r="K30" s="85" t="s">
        <v>852</v>
      </c>
      <c r="L30" s="85" t="s">
        <v>852</v>
      </c>
      <c r="M30" s="85" t="s">
        <v>852</v>
      </c>
      <c r="N30" s="85" t="s">
        <v>852</v>
      </c>
      <c r="O30" s="6" t="s">
        <v>1116</v>
      </c>
      <c r="P30" s="6"/>
    </row>
    <row r="31" spans="1:16" x14ac:dyDescent="0.3">
      <c r="A31" s="1"/>
      <c r="B31" s="6" t="s">
        <v>511</v>
      </c>
      <c r="C31" s="6" t="s">
        <v>1051</v>
      </c>
      <c r="D31" s="85" t="s">
        <v>63</v>
      </c>
      <c r="E31" s="6" t="s">
        <v>1169</v>
      </c>
      <c r="F31" s="85" t="s">
        <v>34</v>
      </c>
      <c r="G31" s="85" t="s">
        <v>19</v>
      </c>
      <c r="H31" s="85" t="s">
        <v>852</v>
      </c>
      <c r="I31" s="85" t="s">
        <v>852</v>
      </c>
      <c r="J31" s="85" t="s">
        <v>1130</v>
      </c>
      <c r="K31" s="85" t="s">
        <v>852</v>
      </c>
      <c r="L31" s="85" t="s">
        <v>852</v>
      </c>
      <c r="M31" s="85" t="s">
        <v>852</v>
      </c>
      <c r="N31" s="85" t="s">
        <v>852</v>
      </c>
      <c r="O31" s="6" t="s">
        <v>1116</v>
      </c>
      <c r="P31" s="6"/>
    </row>
    <row r="32" spans="1:16" x14ac:dyDescent="0.3">
      <c r="A32" s="1"/>
      <c r="B32" s="6" t="s">
        <v>511</v>
      </c>
      <c r="C32" s="6" t="s">
        <v>1052</v>
      </c>
      <c r="D32" s="85" t="s">
        <v>1170</v>
      </c>
      <c r="E32" s="6" t="s">
        <v>1171</v>
      </c>
      <c r="F32" s="85" t="s">
        <v>34</v>
      </c>
      <c r="G32" s="85" t="s">
        <v>19</v>
      </c>
      <c r="H32" s="85" t="s">
        <v>852</v>
      </c>
      <c r="I32" s="85" t="s">
        <v>852</v>
      </c>
      <c r="J32" s="85" t="s">
        <v>1130</v>
      </c>
      <c r="K32" s="85" t="s">
        <v>852</v>
      </c>
      <c r="L32" s="85" t="s">
        <v>852</v>
      </c>
      <c r="M32" s="85" t="s">
        <v>852</v>
      </c>
      <c r="N32" s="85" t="s">
        <v>852</v>
      </c>
      <c r="O32" s="6" t="s">
        <v>1116</v>
      </c>
      <c r="P32" s="6"/>
    </row>
    <row r="33" spans="1:16" x14ac:dyDescent="0.3">
      <c r="A33" s="1"/>
      <c r="B33" s="6" t="s">
        <v>123</v>
      </c>
      <c r="C33" s="6" t="s">
        <v>1063</v>
      </c>
      <c r="D33" s="85" t="s">
        <v>63</v>
      </c>
      <c r="E33" s="6" t="s">
        <v>1172</v>
      </c>
      <c r="F33" s="85" t="s">
        <v>34</v>
      </c>
      <c r="G33" s="85" t="s">
        <v>1173</v>
      </c>
      <c r="H33" s="85" t="s">
        <v>852</v>
      </c>
      <c r="I33" s="85" t="s">
        <v>852</v>
      </c>
      <c r="J33" s="85" t="s">
        <v>1174</v>
      </c>
      <c r="K33" s="85" t="s">
        <v>852</v>
      </c>
      <c r="L33" s="85" t="s">
        <v>852</v>
      </c>
      <c r="M33" s="85" t="s">
        <v>852</v>
      </c>
      <c r="N33" s="85" t="s">
        <v>852</v>
      </c>
      <c r="O33" s="6" t="s">
        <v>1116</v>
      </c>
      <c r="P33" s="6"/>
    </row>
    <row r="34" spans="1:16" x14ac:dyDescent="0.3">
      <c r="A34" s="1"/>
      <c r="B34" s="6" t="s">
        <v>123</v>
      </c>
      <c r="C34" s="6" t="s">
        <v>1063</v>
      </c>
      <c r="D34" s="85" t="s">
        <v>63</v>
      </c>
      <c r="E34" s="6" t="s">
        <v>1172</v>
      </c>
      <c r="F34" s="85" t="s">
        <v>1173</v>
      </c>
      <c r="G34" s="85" t="s">
        <v>1175</v>
      </c>
      <c r="H34" s="85" t="s">
        <v>852</v>
      </c>
      <c r="I34" s="85" t="s">
        <v>852</v>
      </c>
      <c r="J34" s="85" t="s">
        <v>1130</v>
      </c>
      <c r="K34" s="85" t="s">
        <v>852</v>
      </c>
      <c r="L34" s="85" t="s">
        <v>852</v>
      </c>
      <c r="M34" s="85" t="s">
        <v>852</v>
      </c>
      <c r="N34" s="85" t="s">
        <v>852</v>
      </c>
      <c r="O34" s="6" t="s">
        <v>1116</v>
      </c>
      <c r="P34" s="6"/>
    </row>
    <row r="35" spans="1:16" x14ac:dyDescent="0.3">
      <c r="A35" s="1"/>
      <c r="B35" s="6" t="s">
        <v>123</v>
      </c>
      <c r="C35" s="6" t="s">
        <v>1063</v>
      </c>
      <c r="D35" s="85" t="s">
        <v>63</v>
      </c>
      <c r="E35" s="6" t="s">
        <v>1172</v>
      </c>
      <c r="F35" s="85" t="s">
        <v>1175</v>
      </c>
      <c r="G35" s="85" t="s">
        <v>1176</v>
      </c>
      <c r="H35" s="85" t="s">
        <v>852</v>
      </c>
      <c r="I35" s="85" t="s">
        <v>852</v>
      </c>
      <c r="J35" s="85" t="s">
        <v>1174</v>
      </c>
      <c r="K35" s="85" t="s">
        <v>852</v>
      </c>
      <c r="L35" s="85" t="s">
        <v>852</v>
      </c>
      <c r="M35" s="85" t="s">
        <v>852</v>
      </c>
      <c r="N35" s="85" t="s">
        <v>852</v>
      </c>
      <c r="O35" s="6" t="s">
        <v>1116</v>
      </c>
      <c r="P35" s="6"/>
    </row>
    <row r="36" spans="1:16" x14ac:dyDescent="0.3">
      <c r="A36" s="1"/>
      <c r="B36" s="6" t="s">
        <v>123</v>
      </c>
      <c r="C36" s="6" t="s">
        <v>1063</v>
      </c>
      <c r="D36" s="85" t="s">
        <v>63</v>
      </c>
      <c r="E36" s="6" t="s">
        <v>1172</v>
      </c>
      <c r="F36" s="85" t="s">
        <v>1176</v>
      </c>
      <c r="G36" s="85" t="s">
        <v>19</v>
      </c>
      <c r="H36" s="85" t="s">
        <v>852</v>
      </c>
      <c r="I36" s="85" t="s">
        <v>852</v>
      </c>
      <c r="J36" s="85" t="s">
        <v>1130</v>
      </c>
      <c r="K36" s="85" t="s">
        <v>852</v>
      </c>
      <c r="L36" s="85" t="s">
        <v>852</v>
      </c>
      <c r="M36" s="85" t="s">
        <v>852</v>
      </c>
      <c r="N36" s="85" t="s">
        <v>852</v>
      </c>
      <c r="O36" s="6" t="s">
        <v>1116</v>
      </c>
      <c r="P3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1177</v>
      </c>
      <c r="C5" s="1"/>
      <c r="D5" s="1"/>
      <c r="E5" s="1"/>
      <c r="F5" s="1"/>
      <c r="G5" s="1"/>
      <c r="H5" s="1"/>
      <c r="I5" s="1"/>
      <c r="J5" s="1"/>
      <c r="K5" s="1"/>
      <c r="L5" s="1"/>
      <c r="M5" s="1"/>
      <c r="N5" s="1"/>
    </row>
    <row r="6" spans="1:14" ht="19.95" customHeight="1" x14ac:dyDescent="0.3">
      <c r="A6" s="1"/>
      <c r="B6" s="7" t="s">
        <v>131</v>
      </c>
      <c r="C6" s="7" t="s">
        <v>132</v>
      </c>
      <c r="D6" s="7" t="s">
        <v>133</v>
      </c>
      <c r="E6" s="7" t="s">
        <v>134</v>
      </c>
      <c r="F6" s="7" t="s">
        <v>135</v>
      </c>
      <c r="G6" s="7" t="s">
        <v>136</v>
      </c>
      <c r="H6" s="7" t="s">
        <v>137</v>
      </c>
      <c r="I6" s="7" t="s">
        <v>138</v>
      </c>
      <c r="J6" s="7" t="s">
        <v>139</v>
      </c>
      <c r="K6" s="7" t="s">
        <v>140</v>
      </c>
      <c r="L6" s="7" t="s">
        <v>141</v>
      </c>
      <c r="M6" s="7" t="s">
        <v>142</v>
      </c>
      <c r="N6" s="7" t="s">
        <v>143</v>
      </c>
    </row>
    <row r="7" spans="1:14" ht="26.4" x14ac:dyDescent="0.3">
      <c r="A7" s="1"/>
      <c r="B7" s="5" t="s">
        <v>144</v>
      </c>
      <c r="C7" s="5" t="s">
        <v>145</v>
      </c>
      <c r="D7" s="5" t="s">
        <v>146</v>
      </c>
      <c r="E7" s="4" t="s">
        <v>147</v>
      </c>
      <c r="F7" s="4" t="s">
        <v>148</v>
      </c>
      <c r="G7" s="6" t="s">
        <v>1178</v>
      </c>
      <c r="H7" s="8">
        <v>14</v>
      </c>
      <c r="I7" s="5" t="s">
        <v>150</v>
      </c>
      <c r="J7" s="5" t="s">
        <v>151</v>
      </c>
      <c r="K7" s="5" t="s">
        <v>152</v>
      </c>
      <c r="L7" s="5" t="s">
        <v>153</v>
      </c>
      <c r="M7" s="8">
        <v>12664</v>
      </c>
      <c r="N7" s="5" t="s">
        <v>154</v>
      </c>
    </row>
    <row r="8" spans="1:14" x14ac:dyDescent="0.3">
      <c r="A8" s="1"/>
      <c r="B8" s="5" t="s">
        <v>55</v>
      </c>
      <c r="C8" s="5" t="s">
        <v>226</v>
      </c>
      <c r="D8" s="5" t="s">
        <v>74</v>
      </c>
      <c r="E8" s="4" t="s">
        <v>227</v>
      </c>
      <c r="F8" s="4" t="s">
        <v>228</v>
      </c>
      <c r="G8" s="6" t="s">
        <v>229</v>
      </c>
      <c r="H8" s="8">
        <v>48.844999999999999</v>
      </c>
      <c r="I8" s="5" t="s">
        <v>208</v>
      </c>
      <c r="J8" s="5" t="s">
        <v>151</v>
      </c>
      <c r="K8" s="5" t="s">
        <v>152</v>
      </c>
      <c r="L8" s="5" t="s">
        <v>230</v>
      </c>
      <c r="M8" s="8">
        <v>123</v>
      </c>
      <c r="N8" s="5" t="s">
        <v>154</v>
      </c>
    </row>
    <row r="9" spans="1:14" x14ac:dyDescent="0.3">
      <c r="A9" s="1"/>
      <c r="B9" s="5" t="s">
        <v>55</v>
      </c>
      <c r="C9" s="5" t="s">
        <v>231</v>
      </c>
      <c r="D9" s="5" t="s">
        <v>119</v>
      </c>
      <c r="E9" s="4" t="s">
        <v>147</v>
      </c>
      <c r="F9" s="4" t="s">
        <v>148</v>
      </c>
      <c r="G9" s="6" t="s">
        <v>232</v>
      </c>
      <c r="H9" s="8">
        <v>8.9130000000000003</v>
      </c>
      <c r="I9" s="5" t="s">
        <v>150</v>
      </c>
      <c r="J9" s="5" t="s">
        <v>151</v>
      </c>
      <c r="K9" s="5" t="s">
        <v>152</v>
      </c>
      <c r="L9" s="5" t="s">
        <v>153</v>
      </c>
      <c r="M9" s="8">
        <v>188</v>
      </c>
      <c r="N9" s="5" t="s">
        <v>154</v>
      </c>
    </row>
    <row r="10" spans="1:14" x14ac:dyDescent="0.3">
      <c r="A10" s="1"/>
      <c r="B10" s="5" t="s">
        <v>236</v>
      </c>
      <c r="C10" s="5" t="s">
        <v>237</v>
      </c>
      <c r="D10" s="5" t="s">
        <v>240</v>
      </c>
      <c r="E10" s="4" t="s">
        <v>221</v>
      </c>
      <c r="F10" s="4" t="s">
        <v>148</v>
      </c>
      <c r="G10" s="6" t="s">
        <v>1179</v>
      </c>
      <c r="H10" s="8">
        <v>5.7320000000000002</v>
      </c>
      <c r="I10" s="5" t="s">
        <v>150</v>
      </c>
      <c r="J10" s="5" t="s">
        <v>151</v>
      </c>
      <c r="K10" s="5" t="s">
        <v>152</v>
      </c>
      <c r="L10" s="5" t="s">
        <v>153</v>
      </c>
      <c r="M10" s="8">
        <v>12778</v>
      </c>
      <c r="N10" s="5" t="s">
        <v>154</v>
      </c>
    </row>
    <row r="11" spans="1:14" ht="26.4" x14ac:dyDescent="0.3">
      <c r="A11" s="1"/>
      <c r="B11" s="5" t="s">
        <v>250</v>
      </c>
      <c r="C11" s="5" t="s">
        <v>251</v>
      </c>
      <c r="D11" s="5" t="s">
        <v>252</v>
      </c>
      <c r="E11" s="4" t="s">
        <v>147</v>
      </c>
      <c r="F11" s="4" t="s">
        <v>148</v>
      </c>
      <c r="G11" s="6" t="s">
        <v>1180</v>
      </c>
      <c r="H11" s="8">
        <v>2.5070000000000001</v>
      </c>
      <c r="I11" s="5" t="s">
        <v>150</v>
      </c>
      <c r="J11" s="5" t="s">
        <v>151</v>
      </c>
      <c r="K11" s="5" t="s">
        <v>152</v>
      </c>
      <c r="L11" s="5" t="s">
        <v>153</v>
      </c>
      <c r="M11" s="8">
        <v>14794</v>
      </c>
      <c r="N11" s="5" t="s">
        <v>154</v>
      </c>
    </row>
    <row r="12" spans="1:14" ht="26.4" x14ac:dyDescent="0.3">
      <c r="A12" s="1"/>
      <c r="B12" s="5" t="s">
        <v>250</v>
      </c>
      <c r="C12" s="5" t="s">
        <v>251</v>
      </c>
      <c r="D12" s="5" t="s">
        <v>252</v>
      </c>
      <c r="E12" s="4" t="s">
        <v>147</v>
      </c>
      <c r="F12" s="4" t="s">
        <v>148</v>
      </c>
      <c r="G12" s="6" t="s">
        <v>1181</v>
      </c>
      <c r="H12" s="8">
        <v>2.5070000000000001</v>
      </c>
      <c r="I12" s="5" t="s">
        <v>150</v>
      </c>
      <c r="J12" s="5" t="s">
        <v>151</v>
      </c>
      <c r="K12" s="5" t="s">
        <v>152</v>
      </c>
      <c r="L12" s="5" t="s">
        <v>153</v>
      </c>
      <c r="M12" s="8">
        <v>14794</v>
      </c>
      <c r="N12" s="5" t="s">
        <v>154</v>
      </c>
    </row>
    <row r="13" spans="1:14" ht="39.6" x14ac:dyDescent="0.3">
      <c r="A13" s="1"/>
      <c r="B13" s="5" t="s">
        <v>250</v>
      </c>
      <c r="C13" s="5" t="s">
        <v>251</v>
      </c>
      <c r="D13" s="5" t="s">
        <v>252</v>
      </c>
      <c r="E13" s="4" t="s">
        <v>147</v>
      </c>
      <c r="F13" s="4" t="s">
        <v>148</v>
      </c>
      <c r="G13" s="6" t="s">
        <v>1182</v>
      </c>
      <c r="H13" s="8">
        <v>2.5070000000000001</v>
      </c>
      <c r="I13" s="5" t="s">
        <v>150</v>
      </c>
      <c r="J13" s="5" t="s">
        <v>151</v>
      </c>
      <c r="K13" s="5" t="s">
        <v>152</v>
      </c>
      <c r="L13" s="5" t="s">
        <v>153</v>
      </c>
      <c r="M13" s="8">
        <v>14794</v>
      </c>
      <c r="N13" s="5" t="s">
        <v>154</v>
      </c>
    </row>
    <row r="14" spans="1:14" x14ac:dyDescent="0.3">
      <c r="A14" s="1"/>
      <c r="B14" s="5" t="s">
        <v>256</v>
      </c>
      <c r="C14" s="5" t="s">
        <v>264</v>
      </c>
      <c r="D14" s="5" t="s">
        <v>265</v>
      </c>
      <c r="E14" s="4" t="s">
        <v>266</v>
      </c>
      <c r="F14" s="4" t="s">
        <v>267</v>
      </c>
      <c r="G14" s="6" t="s">
        <v>1183</v>
      </c>
      <c r="H14" s="8">
        <v>6.4</v>
      </c>
      <c r="I14" s="5" t="s">
        <v>208</v>
      </c>
      <c r="J14" s="5" t="s">
        <v>151</v>
      </c>
      <c r="K14" s="5" t="s">
        <v>152</v>
      </c>
      <c r="L14" s="5" t="s">
        <v>230</v>
      </c>
      <c r="M14" s="8">
        <v>15564</v>
      </c>
      <c r="N14" s="5" t="s">
        <v>154</v>
      </c>
    </row>
    <row r="15" spans="1:14" ht="26.4" x14ac:dyDescent="0.3">
      <c r="A15" s="1"/>
      <c r="B15" s="5" t="s">
        <v>68</v>
      </c>
      <c r="C15" s="5" t="s">
        <v>272</v>
      </c>
      <c r="D15" s="5" t="s">
        <v>279</v>
      </c>
      <c r="E15" s="4" t="s">
        <v>147</v>
      </c>
      <c r="F15" s="4" t="s">
        <v>280</v>
      </c>
      <c r="G15" s="6" t="s">
        <v>1184</v>
      </c>
      <c r="H15" s="8">
        <v>170</v>
      </c>
      <c r="I15" s="5" t="s">
        <v>150</v>
      </c>
      <c r="J15" s="5" t="s">
        <v>151</v>
      </c>
      <c r="K15" s="5" t="s">
        <v>152</v>
      </c>
      <c r="L15" s="5" t="s">
        <v>153</v>
      </c>
      <c r="M15" s="8">
        <v>197</v>
      </c>
      <c r="N15" s="5" t="s">
        <v>154</v>
      </c>
    </row>
    <row r="16" spans="1:14" ht="26.4" x14ac:dyDescent="0.3">
      <c r="A16" s="1"/>
      <c r="B16" s="5" t="s">
        <v>316</v>
      </c>
      <c r="C16" s="5" t="s">
        <v>317</v>
      </c>
      <c r="D16" s="5" t="s">
        <v>318</v>
      </c>
      <c r="E16" s="4" t="s">
        <v>147</v>
      </c>
      <c r="F16" s="4" t="s">
        <v>148</v>
      </c>
      <c r="G16" s="6" t="s">
        <v>1185</v>
      </c>
      <c r="H16" s="8">
        <v>179.37</v>
      </c>
      <c r="I16" s="5" t="s">
        <v>150</v>
      </c>
      <c r="J16" s="5" t="s">
        <v>151</v>
      </c>
      <c r="K16" s="5" t="s">
        <v>152</v>
      </c>
      <c r="L16" s="5" t="s">
        <v>230</v>
      </c>
      <c r="M16" s="8">
        <v>15108</v>
      </c>
      <c r="N16" s="5" t="s">
        <v>154</v>
      </c>
    </row>
    <row r="17" spans="1:14" x14ac:dyDescent="0.3">
      <c r="A17" s="1"/>
      <c r="B17" s="5" t="s">
        <v>95</v>
      </c>
      <c r="C17" s="5" t="s">
        <v>1186</v>
      </c>
      <c r="D17" s="5" t="s">
        <v>74</v>
      </c>
      <c r="E17" s="4" t="s">
        <v>147</v>
      </c>
      <c r="F17" s="4" t="s">
        <v>148</v>
      </c>
      <c r="G17" s="6" t="s">
        <v>332</v>
      </c>
      <c r="H17" s="8">
        <v>44.36</v>
      </c>
      <c r="I17" s="5" t="s">
        <v>150</v>
      </c>
      <c r="J17" s="5" t="s">
        <v>151</v>
      </c>
      <c r="K17" s="5" t="s">
        <v>152</v>
      </c>
      <c r="L17" s="5" t="s">
        <v>153</v>
      </c>
      <c r="M17" s="8">
        <v>75</v>
      </c>
      <c r="N17" s="5" t="s">
        <v>154</v>
      </c>
    </row>
    <row r="18" spans="1:14" x14ac:dyDescent="0.3">
      <c r="A18" s="1"/>
      <c r="B18" s="5" t="s">
        <v>95</v>
      </c>
      <c r="C18" s="5" t="s">
        <v>1186</v>
      </c>
      <c r="D18" s="5" t="s">
        <v>333</v>
      </c>
      <c r="E18" s="4" t="s">
        <v>147</v>
      </c>
      <c r="F18" s="4" t="s">
        <v>148</v>
      </c>
      <c r="G18" s="6" t="s">
        <v>334</v>
      </c>
      <c r="H18" s="8">
        <v>44.36</v>
      </c>
      <c r="I18" s="5" t="s">
        <v>150</v>
      </c>
      <c r="J18" s="5" t="s">
        <v>151</v>
      </c>
      <c r="K18" s="5" t="s">
        <v>152</v>
      </c>
      <c r="L18" s="5" t="s">
        <v>153</v>
      </c>
      <c r="M18" s="8">
        <v>76</v>
      </c>
      <c r="N18" s="5" t="s">
        <v>154</v>
      </c>
    </row>
    <row r="19" spans="1:14" x14ac:dyDescent="0.3">
      <c r="A19" s="1"/>
      <c r="B19" s="5" t="s">
        <v>101</v>
      </c>
      <c r="C19" s="5" t="s">
        <v>337</v>
      </c>
      <c r="D19" s="5" t="s">
        <v>119</v>
      </c>
      <c r="E19" s="4" t="s">
        <v>147</v>
      </c>
      <c r="F19" s="4" t="s">
        <v>148</v>
      </c>
      <c r="G19" s="6" t="s">
        <v>338</v>
      </c>
      <c r="H19" s="8">
        <v>66</v>
      </c>
      <c r="I19" s="5" t="s">
        <v>150</v>
      </c>
      <c r="J19" s="5" t="s">
        <v>151</v>
      </c>
      <c r="K19" s="5" t="s">
        <v>152</v>
      </c>
      <c r="L19" s="5" t="s">
        <v>153</v>
      </c>
      <c r="M19" s="8">
        <v>22</v>
      </c>
      <c r="N19" s="5" t="s">
        <v>154</v>
      </c>
    </row>
    <row r="20" spans="1:14" ht="26.4" x14ac:dyDescent="0.3">
      <c r="A20" s="1"/>
      <c r="B20" s="5" t="s">
        <v>101</v>
      </c>
      <c r="C20" s="5" t="s">
        <v>339</v>
      </c>
      <c r="D20" s="5" t="s">
        <v>340</v>
      </c>
      <c r="E20" s="4" t="s">
        <v>341</v>
      </c>
      <c r="F20" s="4" t="s">
        <v>342</v>
      </c>
      <c r="G20" s="6" t="s">
        <v>343</v>
      </c>
      <c r="H20" s="8">
        <v>190</v>
      </c>
      <c r="I20" s="5" t="s">
        <v>208</v>
      </c>
      <c r="J20" s="5" t="s">
        <v>151</v>
      </c>
      <c r="K20" s="5" t="s">
        <v>152</v>
      </c>
      <c r="L20" s="5" t="s">
        <v>230</v>
      </c>
      <c r="M20" s="8">
        <v>12329</v>
      </c>
      <c r="N20" s="5" t="s">
        <v>154</v>
      </c>
    </row>
    <row r="21" spans="1:14" x14ac:dyDescent="0.3">
      <c r="A21" s="1"/>
      <c r="B21" s="5" t="s">
        <v>344</v>
      </c>
      <c r="C21" s="5" t="s">
        <v>345</v>
      </c>
      <c r="D21" s="5" t="s">
        <v>346</v>
      </c>
      <c r="E21" s="4" t="s">
        <v>147</v>
      </c>
      <c r="F21" s="4" t="s">
        <v>148</v>
      </c>
      <c r="G21" s="6" t="s">
        <v>347</v>
      </c>
      <c r="H21" s="8">
        <v>1.2</v>
      </c>
      <c r="I21" s="5" t="s">
        <v>150</v>
      </c>
      <c r="J21" s="5" t="s">
        <v>151</v>
      </c>
      <c r="K21" s="5" t="s">
        <v>152</v>
      </c>
      <c r="L21" s="5" t="s">
        <v>153</v>
      </c>
      <c r="M21" s="8">
        <v>20851</v>
      </c>
      <c r="N21" s="5" t="s">
        <v>154</v>
      </c>
    </row>
    <row r="22" spans="1:14" x14ac:dyDescent="0.3">
      <c r="A22" s="1"/>
      <c r="B22" s="5" t="s">
        <v>344</v>
      </c>
      <c r="C22" s="5" t="s">
        <v>348</v>
      </c>
      <c r="D22" s="5" t="s">
        <v>119</v>
      </c>
      <c r="E22" s="4" t="s">
        <v>349</v>
      </c>
      <c r="F22" s="4" t="s">
        <v>350</v>
      </c>
      <c r="G22" s="6" t="s">
        <v>351</v>
      </c>
      <c r="H22" s="8">
        <v>1.5</v>
      </c>
      <c r="I22" s="5" t="s">
        <v>150</v>
      </c>
      <c r="J22" s="5" t="s">
        <v>151</v>
      </c>
      <c r="K22" s="5" t="s">
        <v>152</v>
      </c>
      <c r="L22" s="5" t="s">
        <v>153</v>
      </c>
      <c r="M22" s="8">
        <v>13299</v>
      </c>
      <c r="N22" s="5" t="s">
        <v>154</v>
      </c>
    </row>
    <row r="23" spans="1:14" x14ac:dyDescent="0.3">
      <c r="A23" s="1"/>
      <c r="B23" s="5" t="s">
        <v>344</v>
      </c>
      <c r="C23" s="5" t="s">
        <v>352</v>
      </c>
      <c r="D23" s="5" t="s">
        <v>121</v>
      </c>
      <c r="E23" s="4" t="s">
        <v>353</v>
      </c>
      <c r="F23" s="4" t="s">
        <v>148</v>
      </c>
      <c r="G23" s="6" t="s">
        <v>354</v>
      </c>
      <c r="H23" s="8">
        <v>1.5</v>
      </c>
      <c r="I23" s="5" t="s">
        <v>150</v>
      </c>
      <c r="J23" s="5" t="s">
        <v>151</v>
      </c>
      <c r="K23" s="5" t="s">
        <v>152</v>
      </c>
      <c r="L23" s="5" t="s">
        <v>153</v>
      </c>
      <c r="M23" s="8">
        <v>15114</v>
      </c>
      <c r="N23" s="5" t="s">
        <v>154</v>
      </c>
    </row>
    <row r="24" spans="1:14" x14ac:dyDescent="0.3">
      <c r="A24" s="1"/>
      <c r="B24" s="5" t="s">
        <v>411</v>
      </c>
      <c r="C24" s="5" t="s">
        <v>1187</v>
      </c>
      <c r="D24" s="5" t="s">
        <v>413</v>
      </c>
      <c r="E24" s="4" t="s">
        <v>147</v>
      </c>
      <c r="F24" s="4" t="s">
        <v>148</v>
      </c>
      <c r="G24" s="6" t="s">
        <v>414</v>
      </c>
      <c r="H24" s="8">
        <v>24.26</v>
      </c>
      <c r="I24" s="5" t="s">
        <v>150</v>
      </c>
      <c r="J24" s="5" t="s">
        <v>151</v>
      </c>
      <c r="K24" s="5" t="s">
        <v>152</v>
      </c>
      <c r="L24" s="5" t="s">
        <v>230</v>
      </c>
      <c r="M24" s="8">
        <v>60</v>
      </c>
      <c r="N24" s="5" t="s">
        <v>154</v>
      </c>
    </row>
    <row r="25" spans="1:14" ht="26.4" x14ac:dyDescent="0.3">
      <c r="A25" s="1"/>
      <c r="B25" s="5" t="s">
        <v>116</v>
      </c>
      <c r="C25" s="5" t="s">
        <v>415</v>
      </c>
      <c r="D25" s="5" t="s">
        <v>121</v>
      </c>
      <c r="E25" s="4" t="s">
        <v>147</v>
      </c>
      <c r="F25" s="4" t="s">
        <v>148</v>
      </c>
      <c r="G25" s="6" t="s">
        <v>1188</v>
      </c>
      <c r="H25" s="8">
        <v>12.92</v>
      </c>
      <c r="I25" s="5" t="s">
        <v>150</v>
      </c>
      <c r="J25" s="5" t="s">
        <v>151</v>
      </c>
      <c r="K25" s="5" t="s">
        <v>152</v>
      </c>
      <c r="L25" s="5" t="s">
        <v>153</v>
      </c>
      <c r="M25" s="8">
        <v>40</v>
      </c>
      <c r="N25" s="5" t="s">
        <v>154</v>
      </c>
    </row>
    <row r="26" spans="1:14" ht="26.4" x14ac:dyDescent="0.3">
      <c r="A26" s="1"/>
      <c r="B26" s="5" t="s">
        <v>116</v>
      </c>
      <c r="C26" s="5" t="s">
        <v>423</v>
      </c>
      <c r="D26" s="5" t="s">
        <v>333</v>
      </c>
      <c r="E26" s="4" t="s">
        <v>424</v>
      </c>
      <c r="F26" s="4" t="s">
        <v>148</v>
      </c>
      <c r="G26" s="6" t="s">
        <v>425</v>
      </c>
      <c r="H26" s="8">
        <v>22.66</v>
      </c>
      <c r="I26" s="5" t="s">
        <v>150</v>
      </c>
      <c r="J26" s="5" t="s">
        <v>151</v>
      </c>
      <c r="K26" s="5" t="s">
        <v>152</v>
      </c>
      <c r="L26" s="5" t="s">
        <v>153</v>
      </c>
      <c r="M26" s="8">
        <v>53</v>
      </c>
      <c r="N26" s="5" t="s">
        <v>154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K101"/>
  <sheetViews>
    <sheetView showGridLines="0" zoomScale="85" workbookViewId="0">
      <pane xSplit="2" ySplit="6" topLeftCell="GQ46" activePane="bottomRight" state="frozen"/>
      <selection pane="topRight" activeCell="C1" sqref="C1"/>
      <selection pane="bottomLeft" activeCell="A7" sqref="A7"/>
      <selection pane="bottomRight" activeCell="HP63" sqref="HP63"/>
    </sheetView>
  </sheetViews>
  <sheetFormatPr baseColWidth="10" defaultColWidth="8.88671875" defaultRowHeight="14.4" x14ac:dyDescent="0.3"/>
  <cols>
    <col min="1" max="1" width="2" customWidth="1"/>
    <col min="2" max="2" width="8" customWidth="1"/>
    <col min="3" max="99" width="6" customWidth="1"/>
    <col min="100" max="133" width="7" customWidth="1"/>
    <col min="135" max="197" width="6" customWidth="1"/>
    <col min="199" max="206" width="6" customWidth="1"/>
    <col min="208" max="215" width="6" customWidth="1"/>
    <col min="217" max="219" width="7" customWidth="1"/>
  </cols>
  <sheetData>
    <row r="1" spans="1:21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row>
    <row r="2" spans="1:21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row>
    <row r="3" spans="1:219" ht="69" customHeight="1" x14ac:dyDescent="0.3">
      <c r="A3" s="1"/>
      <c r="B3" s="222" t="s">
        <v>52</v>
      </c>
      <c r="C3" s="194"/>
      <c r="D3" s="194"/>
      <c r="E3" s="223" t="s">
        <v>1189</v>
      </c>
      <c r="F3" s="223"/>
      <c r="G3" s="223"/>
      <c r="H3" s="2"/>
      <c r="I3" s="2"/>
      <c r="J3" s="2"/>
      <c r="K3" s="2"/>
      <c r="L3" s="2" t="s">
        <v>1190</v>
      </c>
      <c r="M3" s="2"/>
      <c r="N3" s="2"/>
      <c r="O3" s="2"/>
      <c r="P3" s="2"/>
      <c r="Q3" s="2"/>
      <c r="R3" s="2"/>
      <c r="S3" s="2"/>
      <c r="T3" s="2"/>
      <c r="U3" s="2"/>
      <c r="V3" s="2" t="s">
        <v>1189</v>
      </c>
      <c r="W3" s="2"/>
      <c r="X3" s="2"/>
      <c r="Y3" s="2"/>
      <c r="Z3" s="2"/>
      <c r="AA3" s="2"/>
      <c r="AB3" s="2"/>
      <c r="AC3" s="2" t="s">
        <v>1190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1191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86" t="s">
        <v>1192</v>
      </c>
      <c r="GR3" s="1"/>
      <c r="GS3" s="1"/>
      <c r="GT3" s="1"/>
      <c r="GU3" s="1"/>
      <c r="GV3" s="1"/>
      <c r="GW3" s="1"/>
      <c r="GX3" s="1"/>
      <c r="GY3" s="1"/>
      <c r="GZ3" s="86" t="s">
        <v>1193</v>
      </c>
      <c r="HA3" s="1"/>
      <c r="HB3" s="1"/>
      <c r="HC3" s="1"/>
      <c r="HD3" s="1"/>
      <c r="HE3" s="1"/>
      <c r="HF3" s="1"/>
      <c r="HG3" s="1"/>
      <c r="HH3" s="1"/>
      <c r="HI3" s="86" t="s">
        <v>852</v>
      </c>
      <c r="HJ3" s="1"/>
      <c r="HK3" s="1"/>
    </row>
    <row r="4" spans="1:219" ht="0" hidden="1" customHeight="1" x14ac:dyDescent="0.3">
      <c r="A4" s="1"/>
      <c r="B4" s="87" t="s">
        <v>1194</v>
      </c>
      <c r="C4" s="218" t="s">
        <v>1195</v>
      </c>
      <c r="D4" s="219" t="s">
        <v>245</v>
      </c>
      <c r="E4" s="221"/>
      <c r="F4" s="221"/>
      <c r="G4" s="220"/>
      <c r="H4" s="219" t="s">
        <v>1196</v>
      </c>
      <c r="I4" s="220"/>
      <c r="J4" s="219" t="s">
        <v>1197</v>
      </c>
      <c r="K4" s="220"/>
      <c r="L4" s="219" t="s">
        <v>85</v>
      </c>
      <c r="M4" s="221"/>
      <c r="N4" s="221"/>
      <c r="O4" s="221"/>
      <c r="P4" s="221"/>
      <c r="Q4" s="221"/>
      <c r="R4" s="221"/>
      <c r="S4" s="220"/>
      <c r="T4" s="219" t="s">
        <v>411</v>
      </c>
      <c r="U4" s="221"/>
      <c r="V4" s="221"/>
      <c r="W4" s="220"/>
      <c r="X4" s="218" t="s">
        <v>1198</v>
      </c>
      <c r="Y4" s="219" t="s">
        <v>236</v>
      </c>
      <c r="Z4" s="221"/>
      <c r="AA4" s="220"/>
      <c r="AB4" s="219" t="s">
        <v>55</v>
      </c>
      <c r="AC4" s="221"/>
      <c r="AD4" s="221"/>
      <c r="AE4" s="221"/>
      <c r="AF4" s="221"/>
      <c r="AG4" s="221"/>
      <c r="AH4" s="220"/>
      <c r="AI4" s="218" t="s">
        <v>1199</v>
      </c>
      <c r="AJ4" s="218" t="s">
        <v>1200</v>
      </c>
      <c r="AK4" s="218" t="s">
        <v>1201</v>
      </c>
      <c r="AL4" s="219" t="s">
        <v>1202</v>
      </c>
      <c r="AM4" s="220"/>
      <c r="AN4" s="219" t="s">
        <v>1203</v>
      </c>
      <c r="AO4" s="220"/>
      <c r="AP4" s="218" t="s">
        <v>1204</v>
      </c>
      <c r="AQ4" s="219" t="s">
        <v>1205</v>
      </c>
      <c r="AR4" s="220"/>
      <c r="AS4" s="218" t="s">
        <v>1206</v>
      </c>
      <c r="AT4" s="218" t="s">
        <v>1207</v>
      </c>
      <c r="AU4" s="218" t="s">
        <v>1208</v>
      </c>
      <c r="AV4" s="219" t="s">
        <v>81</v>
      </c>
      <c r="AW4" s="221"/>
      <c r="AX4" s="220"/>
      <c r="AY4" s="219" t="s">
        <v>116</v>
      </c>
      <c r="AZ4" s="221"/>
      <c r="BA4" s="221"/>
      <c r="BB4" s="221"/>
      <c r="BC4" s="221"/>
      <c r="BD4" s="221"/>
      <c r="BE4" s="221"/>
      <c r="BF4" s="220"/>
      <c r="BG4" s="219" t="s">
        <v>1209</v>
      </c>
      <c r="BH4" s="220"/>
      <c r="BI4" s="218" t="s">
        <v>586</v>
      </c>
      <c r="BJ4" s="219" t="s">
        <v>60</v>
      </c>
      <c r="BK4" s="221"/>
      <c r="BL4" s="220"/>
      <c r="BM4" s="219" t="s">
        <v>68</v>
      </c>
      <c r="BN4" s="221"/>
      <c r="BO4" s="221"/>
      <c r="BP4" s="221"/>
      <c r="BQ4" s="221"/>
      <c r="BR4" s="221"/>
      <c r="BS4" s="221"/>
      <c r="BT4" s="221"/>
      <c r="BU4" s="221"/>
      <c r="BV4" s="221"/>
      <c r="BW4" s="221"/>
      <c r="BX4" s="221"/>
      <c r="BY4" s="221"/>
      <c r="BZ4" s="220"/>
      <c r="CA4" s="219" t="s">
        <v>1210</v>
      </c>
      <c r="CB4" s="220"/>
      <c r="CC4" s="218" t="s">
        <v>1211</v>
      </c>
      <c r="CD4" s="219" t="s">
        <v>101</v>
      </c>
      <c r="CE4" s="221"/>
      <c r="CF4" s="221"/>
      <c r="CG4" s="221"/>
      <c r="CH4" s="221"/>
      <c r="CI4" s="221"/>
      <c r="CJ4" s="221"/>
      <c r="CK4" s="221"/>
      <c r="CL4" s="221"/>
      <c r="CM4" s="221"/>
      <c r="CN4" s="221"/>
      <c r="CO4" s="220"/>
      <c r="CP4" s="219" t="s">
        <v>113</v>
      </c>
      <c r="CQ4" s="221"/>
      <c r="CR4" s="221"/>
      <c r="CS4" s="220"/>
      <c r="CT4" s="219" t="s">
        <v>1212</v>
      </c>
      <c r="CU4" s="220"/>
      <c r="CV4" s="219" t="s">
        <v>1213</v>
      </c>
      <c r="CW4" s="221"/>
      <c r="CX4" s="220"/>
      <c r="CY4" s="219" t="s">
        <v>1214</v>
      </c>
      <c r="CZ4" s="221"/>
      <c r="DA4" s="221"/>
      <c r="DB4" s="220"/>
      <c r="DC4" s="219" t="s">
        <v>1215</v>
      </c>
      <c r="DD4" s="221"/>
      <c r="DE4" s="221"/>
      <c r="DF4" s="221"/>
      <c r="DG4" s="221"/>
      <c r="DH4" s="221"/>
      <c r="DI4" s="221"/>
      <c r="DJ4" s="221"/>
      <c r="DK4" s="221"/>
      <c r="DL4" s="221"/>
      <c r="DM4" s="221"/>
      <c r="DN4" s="220"/>
      <c r="DO4" s="219" t="s">
        <v>1216</v>
      </c>
      <c r="DP4" s="221"/>
      <c r="DQ4" s="221"/>
      <c r="DR4" s="220"/>
      <c r="DS4" s="219" t="s">
        <v>1217</v>
      </c>
      <c r="DT4" s="221"/>
      <c r="DU4" s="221"/>
      <c r="DV4" s="220"/>
      <c r="DW4" s="218"/>
      <c r="DX4" s="219" t="s">
        <v>1218</v>
      </c>
      <c r="DY4" s="221"/>
      <c r="DZ4" s="221"/>
      <c r="EA4" s="221"/>
      <c r="EB4" s="221"/>
      <c r="EC4" s="220"/>
      <c r="ED4" s="1"/>
      <c r="EE4" s="218" t="s">
        <v>1219</v>
      </c>
      <c r="EF4" s="218" t="s">
        <v>1220</v>
      </c>
      <c r="EG4" s="218" t="s">
        <v>1221</v>
      </c>
      <c r="EH4" s="218" t="s">
        <v>1222</v>
      </c>
      <c r="EI4" s="218" t="s">
        <v>1223</v>
      </c>
      <c r="EJ4" s="218" t="s">
        <v>1224</v>
      </c>
      <c r="EK4" s="218" t="s">
        <v>1225</v>
      </c>
      <c r="EL4" s="218" t="s">
        <v>1226</v>
      </c>
      <c r="EM4" s="219" t="s">
        <v>1196</v>
      </c>
      <c r="EN4" s="220"/>
      <c r="EO4" s="218" t="s">
        <v>1199</v>
      </c>
      <c r="EP4" s="218" t="s">
        <v>1227</v>
      </c>
      <c r="EQ4" s="218" t="s">
        <v>1228</v>
      </c>
      <c r="ER4" s="218" t="s">
        <v>1229</v>
      </c>
      <c r="ES4" s="218" t="s">
        <v>1230</v>
      </c>
      <c r="ET4" s="218" t="s">
        <v>1231</v>
      </c>
      <c r="EU4" s="218" t="s">
        <v>1232</v>
      </c>
      <c r="EV4" s="218" t="s">
        <v>1233</v>
      </c>
      <c r="EW4" s="218" t="s">
        <v>1234</v>
      </c>
      <c r="EX4" s="218" t="s">
        <v>1235</v>
      </c>
      <c r="EY4" s="218" t="s">
        <v>1236</v>
      </c>
      <c r="EZ4" s="218" t="s">
        <v>1237</v>
      </c>
      <c r="FA4" s="218" t="s">
        <v>1238</v>
      </c>
      <c r="FB4" s="219" t="s">
        <v>344</v>
      </c>
      <c r="FC4" s="221"/>
      <c r="FD4" s="221"/>
      <c r="FE4" s="220"/>
      <c r="FF4" s="218" t="s">
        <v>1239</v>
      </c>
      <c r="FG4" s="218" t="s">
        <v>1240</v>
      </c>
      <c r="FH4" s="218" t="s">
        <v>1241</v>
      </c>
      <c r="FI4" s="218" t="s">
        <v>1242</v>
      </c>
      <c r="FJ4" s="218" t="s">
        <v>1243</v>
      </c>
      <c r="FK4" s="218" t="s">
        <v>1244</v>
      </c>
      <c r="FL4" s="218" t="s">
        <v>1245</v>
      </c>
      <c r="FM4" s="219" t="s">
        <v>517</v>
      </c>
      <c r="FN4" s="221"/>
      <c r="FO4" s="221"/>
      <c r="FP4" s="220"/>
      <c r="FQ4" s="218" t="s">
        <v>1246</v>
      </c>
      <c r="FR4" s="219" t="s">
        <v>1247</v>
      </c>
      <c r="FS4" s="220"/>
      <c r="FT4" s="219" t="s">
        <v>68</v>
      </c>
      <c r="FU4" s="221"/>
      <c r="FV4" s="221"/>
      <c r="FW4" s="221"/>
      <c r="FX4" s="220"/>
      <c r="FY4" s="219" t="s">
        <v>1248</v>
      </c>
      <c r="FZ4" s="220"/>
      <c r="GA4" s="219" t="s">
        <v>521</v>
      </c>
      <c r="GB4" s="221"/>
      <c r="GC4" s="221"/>
      <c r="GD4" s="220"/>
      <c r="GE4" s="218" t="s">
        <v>1249</v>
      </c>
      <c r="GF4" s="218" t="s">
        <v>1250</v>
      </c>
      <c r="GG4" s="218" t="s">
        <v>1251</v>
      </c>
      <c r="GH4" s="219" t="s">
        <v>101</v>
      </c>
      <c r="GI4" s="221"/>
      <c r="GJ4" s="221"/>
      <c r="GK4" s="221"/>
      <c r="GL4" s="220"/>
      <c r="GM4" s="218" t="s">
        <v>1252</v>
      </c>
      <c r="GN4" s="219" t="s">
        <v>1253</v>
      </c>
      <c r="GO4" s="220"/>
      <c r="GP4" s="1"/>
      <c r="GQ4" s="218" t="s">
        <v>1219</v>
      </c>
      <c r="GR4" s="219" t="s">
        <v>1254</v>
      </c>
      <c r="GS4" s="220"/>
      <c r="GT4" s="218" t="s">
        <v>1227</v>
      </c>
      <c r="GU4" s="218" t="s">
        <v>1241</v>
      </c>
      <c r="GV4" s="218" t="s">
        <v>1242</v>
      </c>
      <c r="GW4" s="219" t="s">
        <v>1255</v>
      </c>
      <c r="GX4" s="220"/>
      <c r="GY4" s="1"/>
      <c r="GZ4" s="218" t="s">
        <v>1256</v>
      </c>
      <c r="HA4" s="218" t="s">
        <v>1257</v>
      </c>
      <c r="HB4" s="218" t="s">
        <v>1258</v>
      </c>
      <c r="HC4" s="218" t="s">
        <v>1259</v>
      </c>
      <c r="HD4" s="218" t="s">
        <v>1260</v>
      </c>
      <c r="HE4" s="218" t="s">
        <v>1261</v>
      </c>
      <c r="HF4" s="219" t="s">
        <v>1253</v>
      </c>
      <c r="HG4" s="220"/>
      <c r="HH4" s="1"/>
      <c r="HI4" s="219" t="s">
        <v>1217</v>
      </c>
      <c r="HJ4" s="221"/>
      <c r="HK4" s="220"/>
    </row>
    <row r="5" spans="1:219"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8">
        <v>69125</v>
      </c>
      <c r="EM5" s="89">
        <v>216</v>
      </c>
      <c r="EN5" s="91">
        <v>198</v>
      </c>
      <c r="EO5" s="88">
        <v>49607</v>
      </c>
      <c r="EP5" s="88">
        <v>213</v>
      </c>
      <c r="EQ5" s="88">
        <v>214</v>
      </c>
      <c r="ER5" s="88">
        <v>260</v>
      </c>
      <c r="ES5" s="88">
        <v>2152</v>
      </c>
      <c r="ET5" s="88">
        <v>2128</v>
      </c>
      <c r="EU5" s="88">
        <v>247</v>
      </c>
      <c r="EV5" s="88">
        <v>228</v>
      </c>
      <c r="EW5" s="88">
        <v>2135</v>
      </c>
      <c r="EX5" s="88">
        <v>261</v>
      </c>
      <c r="EY5" s="88">
        <v>237</v>
      </c>
      <c r="EZ5" s="88">
        <v>253</v>
      </c>
      <c r="FA5" s="88">
        <v>770</v>
      </c>
      <c r="FB5" s="89">
        <v>225</v>
      </c>
      <c r="FC5" s="90">
        <v>2201</v>
      </c>
      <c r="FD5" s="90">
        <v>2171</v>
      </c>
      <c r="FE5" s="91">
        <v>760</v>
      </c>
      <c r="FF5" s="88">
        <v>235</v>
      </c>
      <c r="FG5" s="88">
        <v>238</v>
      </c>
      <c r="FH5" s="88">
        <v>232</v>
      </c>
      <c r="FI5" s="88">
        <v>2190</v>
      </c>
      <c r="FJ5" s="88">
        <v>2184</v>
      </c>
      <c r="FK5" s="88">
        <v>61855</v>
      </c>
      <c r="FL5" s="88">
        <v>223</v>
      </c>
      <c r="FM5" s="89">
        <v>226</v>
      </c>
      <c r="FN5" s="90">
        <v>201</v>
      </c>
      <c r="FO5" s="90">
        <v>258</v>
      </c>
      <c r="FP5" s="91">
        <v>259</v>
      </c>
      <c r="FQ5" s="88">
        <v>920</v>
      </c>
      <c r="FR5" s="89">
        <v>257</v>
      </c>
      <c r="FS5" s="91">
        <v>256</v>
      </c>
      <c r="FT5" s="89">
        <v>2148</v>
      </c>
      <c r="FU5" s="90">
        <v>58288</v>
      </c>
      <c r="FV5" s="90">
        <v>58289</v>
      </c>
      <c r="FW5" s="90">
        <v>58839</v>
      </c>
      <c r="FX5" s="91">
        <v>58840</v>
      </c>
      <c r="FY5" s="89">
        <v>296</v>
      </c>
      <c r="FZ5" s="91">
        <v>297</v>
      </c>
      <c r="GA5" s="89">
        <v>211</v>
      </c>
      <c r="GB5" s="90">
        <v>2175</v>
      </c>
      <c r="GC5" s="90">
        <v>2178</v>
      </c>
      <c r="GD5" s="91">
        <v>2181</v>
      </c>
      <c r="GE5" s="88">
        <v>1262</v>
      </c>
      <c r="GF5" s="88">
        <v>63425</v>
      </c>
      <c r="GG5" s="88">
        <v>233</v>
      </c>
      <c r="GH5" s="89">
        <v>2150</v>
      </c>
      <c r="GI5" s="90">
        <v>2165</v>
      </c>
      <c r="GJ5" s="90">
        <v>2161</v>
      </c>
      <c r="GK5" s="90">
        <v>61197</v>
      </c>
      <c r="GL5" s="91">
        <v>58851</v>
      </c>
      <c r="GM5" s="88">
        <v>234</v>
      </c>
      <c r="GN5" s="89">
        <v>215</v>
      </c>
      <c r="GO5" s="91">
        <v>917</v>
      </c>
      <c r="GP5" s="1"/>
      <c r="GQ5" s="88">
        <v>289</v>
      </c>
      <c r="GR5" s="89">
        <v>58333</v>
      </c>
      <c r="GS5" s="91">
        <v>58336</v>
      </c>
      <c r="GT5" s="88">
        <v>213</v>
      </c>
      <c r="GU5" s="88">
        <v>232</v>
      </c>
      <c r="GV5" s="88">
        <v>2190</v>
      </c>
      <c r="GW5" s="89">
        <v>202</v>
      </c>
      <c r="GX5" s="91">
        <v>58487</v>
      </c>
      <c r="GY5" s="1"/>
      <c r="GZ5" s="88">
        <v>221</v>
      </c>
      <c r="HA5" s="88">
        <v>222</v>
      </c>
      <c r="HB5" s="88">
        <v>224</v>
      </c>
      <c r="HC5" s="88">
        <v>2187</v>
      </c>
      <c r="HD5" s="88">
        <v>227</v>
      </c>
      <c r="HE5" s="88">
        <v>49400</v>
      </c>
      <c r="HF5" s="89">
        <v>199</v>
      </c>
      <c r="HG5" s="91">
        <v>200</v>
      </c>
      <c r="HH5" s="1"/>
      <c r="HI5" s="89">
        <v>7000</v>
      </c>
      <c r="HJ5" s="90">
        <v>7001</v>
      </c>
      <c r="HK5" s="91">
        <v>7002</v>
      </c>
    </row>
    <row r="6" spans="1:219" ht="169.95" customHeight="1" x14ac:dyDescent="0.3">
      <c r="A6" s="1"/>
      <c r="B6" s="92" t="s">
        <v>1262</v>
      </c>
      <c r="C6" s="92" t="s">
        <v>537</v>
      </c>
      <c r="D6" s="93" t="s">
        <v>246</v>
      </c>
      <c r="E6" s="94" t="s">
        <v>538</v>
      </c>
      <c r="F6" s="94" t="s">
        <v>539</v>
      </c>
      <c r="G6" s="95" t="s">
        <v>540</v>
      </c>
      <c r="H6" s="93" t="s">
        <v>541</v>
      </c>
      <c r="I6" s="95" t="s">
        <v>542</v>
      </c>
      <c r="J6" s="93" t="s">
        <v>543</v>
      </c>
      <c r="K6" s="95" t="s">
        <v>544</v>
      </c>
      <c r="L6" s="93" t="s">
        <v>545</v>
      </c>
      <c r="M6" s="94" t="s">
        <v>546</v>
      </c>
      <c r="N6" s="94" t="s">
        <v>547</v>
      </c>
      <c r="O6" s="94" t="s">
        <v>548</v>
      </c>
      <c r="P6" s="94" t="s">
        <v>549</v>
      </c>
      <c r="Q6" s="94" t="s">
        <v>550</v>
      </c>
      <c r="R6" s="94" t="s">
        <v>303</v>
      </c>
      <c r="S6" s="95" t="s">
        <v>551</v>
      </c>
      <c r="T6" s="93" t="s">
        <v>552</v>
      </c>
      <c r="U6" s="94" t="s">
        <v>553</v>
      </c>
      <c r="V6" s="94" t="s">
        <v>554</v>
      </c>
      <c r="W6" s="95" t="s">
        <v>555</v>
      </c>
      <c r="X6" s="92" t="s">
        <v>556</v>
      </c>
      <c r="Y6" s="93" t="s">
        <v>557</v>
      </c>
      <c r="Z6" s="94" t="s">
        <v>558</v>
      </c>
      <c r="AA6" s="95" t="s">
        <v>237</v>
      </c>
      <c r="AB6" s="93" t="s">
        <v>559</v>
      </c>
      <c r="AC6" s="94" t="s">
        <v>560</v>
      </c>
      <c r="AD6" s="94" t="s">
        <v>226</v>
      </c>
      <c r="AE6" s="94" t="s">
        <v>231</v>
      </c>
      <c r="AF6" s="94" t="s">
        <v>561</v>
      </c>
      <c r="AG6" s="94" t="s">
        <v>562</v>
      </c>
      <c r="AH6" s="95" t="s">
        <v>563</v>
      </c>
      <c r="AI6" s="92" t="s">
        <v>564</v>
      </c>
      <c r="AJ6" s="92" t="s">
        <v>565</v>
      </c>
      <c r="AK6" s="92" t="s">
        <v>317</v>
      </c>
      <c r="AL6" s="93" t="s">
        <v>566</v>
      </c>
      <c r="AM6" s="95" t="s">
        <v>567</v>
      </c>
      <c r="AN6" s="93" t="s">
        <v>568</v>
      </c>
      <c r="AO6" s="95" t="s">
        <v>569</v>
      </c>
      <c r="AP6" s="92" t="s">
        <v>485</v>
      </c>
      <c r="AQ6" s="93" t="s">
        <v>570</v>
      </c>
      <c r="AR6" s="95" t="s">
        <v>571</v>
      </c>
      <c r="AS6" s="92" t="s">
        <v>572</v>
      </c>
      <c r="AT6" s="92" t="s">
        <v>573</v>
      </c>
      <c r="AU6" s="92" t="s">
        <v>574</v>
      </c>
      <c r="AV6" s="93" t="s">
        <v>575</v>
      </c>
      <c r="AW6" s="94" t="s">
        <v>576</v>
      </c>
      <c r="AX6" s="95" t="s">
        <v>577</v>
      </c>
      <c r="AY6" s="93" t="s">
        <v>423</v>
      </c>
      <c r="AZ6" s="94" t="s">
        <v>578</v>
      </c>
      <c r="BA6" s="94" t="s">
        <v>579</v>
      </c>
      <c r="BB6" s="94" t="s">
        <v>415</v>
      </c>
      <c r="BC6" s="94" t="s">
        <v>580</v>
      </c>
      <c r="BD6" s="94" t="s">
        <v>581</v>
      </c>
      <c r="BE6" s="94" t="s">
        <v>582</v>
      </c>
      <c r="BF6" s="95" t="s">
        <v>583</v>
      </c>
      <c r="BG6" s="93" t="s">
        <v>584</v>
      </c>
      <c r="BH6" s="95" t="s">
        <v>585</v>
      </c>
      <c r="BI6" s="92" t="s">
        <v>586</v>
      </c>
      <c r="BJ6" s="93" t="s">
        <v>587</v>
      </c>
      <c r="BK6" s="94" t="s">
        <v>588</v>
      </c>
      <c r="BL6" s="95" t="s">
        <v>589</v>
      </c>
      <c r="BM6" s="93" t="s">
        <v>590</v>
      </c>
      <c r="BN6" s="94" t="s">
        <v>591</v>
      </c>
      <c r="BO6" s="94" t="s">
        <v>592</v>
      </c>
      <c r="BP6" s="94" t="s">
        <v>593</v>
      </c>
      <c r="BQ6" s="94" t="s">
        <v>594</v>
      </c>
      <c r="BR6" s="94" t="s">
        <v>595</v>
      </c>
      <c r="BS6" s="94" t="s">
        <v>596</v>
      </c>
      <c r="BT6" s="94" t="s">
        <v>597</v>
      </c>
      <c r="BU6" s="94" t="s">
        <v>598</v>
      </c>
      <c r="BV6" s="94" t="s">
        <v>599</v>
      </c>
      <c r="BW6" s="94" t="s">
        <v>600</v>
      </c>
      <c r="BX6" s="94" t="s">
        <v>601</v>
      </c>
      <c r="BY6" s="94" t="s">
        <v>602</v>
      </c>
      <c r="BZ6" s="95" t="s">
        <v>603</v>
      </c>
      <c r="CA6" s="93" t="s">
        <v>604</v>
      </c>
      <c r="CB6" s="95" t="s">
        <v>605</v>
      </c>
      <c r="CC6" s="92" t="s">
        <v>606</v>
      </c>
      <c r="CD6" s="93" t="s">
        <v>337</v>
      </c>
      <c r="CE6" s="94" t="s">
        <v>607</v>
      </c>
      <c r="CF6" s="94" t="s">
        <v>608</v>
      </c>
      <c r="CG6" s="94" t="s">
        <v>609</v>
      </c>
      <c r="CH6" s="94" t="s">
        <v>610</v>
      </c>
      <c r="CI6" s="94" t="s">
        <v>611</v>
      </c>
      <c r="CJ6" s="94" t="s">
        <v>612</v>
      </c>
      <c r="CK6" s="94" t="s">
        <v>613</v>
      </c>
      <c r="CL6" s="94" t="s">
        <v>614</v>
      </c>
      <c r="CM6" s="94" t="s">
        <v>615</v>
      </c>
      <c r="CN6" s="94" t="s">
        <v>616</v>
      </c>
      <c r="CO6" s="95" t="s">
        <v>617</v>
      </c>
      <c r="CP6" s="93" t="s">
        <v>618</v>
      </c>
      <c r="CQ6" s="94" t="s">
        <v>619</v>
      </c>
      <c r="CR6" s="94" t="s">
        <v>620</v>
      </c>
      <c r="CS6" s="95" t="s">
        <v>621</v>
      </c>
      <c r="CT6" s="93" t="s">
        <v>622</v>
      </c>
      <c r="CU6" s="95" t="s">
        <v>623</v>
      </c>
      <c r="CV6" s="93" t="s">
        <v>1263</v>
      </c>
      <c r="CW6" s="94" t="s">
        <v>1264</v>
      </c>
      <c r="CX6" s="95" t="s">
        <v>1265</v>
      </c>
      <c r="CY6" s="93" t="s">
        <v>1266</v>
      </c>
      <c r="CZ6" s="94" t="s">
        <v>1267</v>
      </c>
      <c r="DA6" s="94" t="s">
        <v>1268</v>
      </c>
      <c r="DB6" s="95" t="s">
        <v>1269</v>
      </c>
      <c r="DC6" s="93" t="s">
        <v>1270</v>
      </c>
      <c r="DD6" s="94" t="s">
        <v>1271</v>
      </c>
      <c r="DE6" s="94" t="s">
        <v>1272</v>
      </c>
      <c r="DF6" s="94" t="s">
        <v>1273</v>
      </c>
      <c r="DG6" s="94" t="s">
        <v>1274</v>
      </c>
      <c r="DH6" s="94" t="s">
        <v>1275</v>
      </c>
      <c r="DI6" s="94" t="s">
        <v>1276</v>
      </c>
      <c r="DJ6" s="94" t="s">
        <v>1277</v>
      </c>
      <c r="DK6" s="94" t="s">
        <v>1278</v>
      </c>
      <c r="DL6" s="94" t="s">
        <v>1279</v>
      </c>
      <c r="DM6" s="94" t="s">
        <v>1280</v>
      </c>
      <c r="DN6" s="95" t="s">
        <v>1281</v>
      </c>
      <c r="DO6" s="93" t="s">
        <v>1282</v>
      </c>
      <c r="DP6" s="94" t="s">
        <v>1283</v>
      </c>
      <c r="DQ6" s="94" t="s">
        <v>1284</v>
      </c>
      <c r="DR6" s="95" t="s">
        <v>1285</v>
      </c>
      <c r="DS6" s="93" t="s">
        <v>1286</v>
      </c>
      <c r="DT6" s="94" t="s">
        <v>1287</v>
      </c>
      <c r="DU6" s="94" t="s">
        <v>1288</v>
      </c>
      <c r="DV6" s="95" t="s">
        <v>1289</v>
      </c>
      <c r="DW6" s="92" t="s">
        <v>1290</v>
      </c>
      <c r="DX6" s="93" t="s">
        <v>1291</v>
      </c>
      <c r="DY6" s="94" t="s">
        <v>1292</v>
      </c>
      <c r="DZ6" s="94" t="s">
        <v>1293</v>
      </c>
      <c r="EA6" s="94" t="s">
        <v>1294</v>
      </c>
      <c r="EB6" s="94" t="s">
        <v>1295</v>
      </c>
      <c r="EC6" s="95" t="s">
        <v>1296</v>
      </c>
      <c r="ED6" s="1"/>
      <c r="EE6" s="92" t="s">
        <v>681</v>
      </c>
      <c r="EF6" s="92" t="s">
        <v>624</v>
      </c>
      <c r="EG6" s="92" t="s">
        <v>625</v>
      </c>
      <c r="EH6" s="92" t="s">
        <v>626</v>
      </c>
      <c r="EI6" s="92" t="s">
        <v>627</v>
      </c>
      <c r="EJ6" s="92" t="s">
        <v>628</v>
      </c>
      <c r="EK6" s="92" t="s">
        <v>629</v>
      </c>
      <c r="EL6" s="92" t="s">
        <v>630</v>
      </c>
      <c r="EM6" s="93" t="s">
        <v>631</v>
      </c>
      <c r="EN6" s="95" t="s">
        <v>632</v>
      </c>
      <c r="EO6" s="92" t="s">
        <v>633</v>
      </c>
      <c r="EP6" s="92" t="s">
        <v>145</v>
      </c>
      <c r="EQ6" s="92" t="s">
        <v>634</v>
      </c>
      <c r="ER6" s="92" t="s">
        <v>251</v>
      </c>
      <c r="ES6" s="92" t="s">
        <v>635</v>
      </c>
      <c r="ET6" s="92" t="s">
        <v>636</v>
      </c>
      <c r="EU6" s="92" t="s">
        <v>637</v>
      </c>
      <c r="EV6" s="92" t="s">
        <v>638</v>
      </c>
      <c r="EW6" s="92" t="s">
        <v>639</v>
      </c>
      <c r="EX6" s="92" t="s">
        <v>640</v>
      </c>
      <c r="EY6" s="92" t="s">
        <v>641</v>
      </c>
      <c r="EZ6" s="92" t="s">
        <v>642</v>
      </c>
      <c r="FA6" s="92" t="s">
        <v>643</v>
      </c>
      <c r="FB6" s="93" t="s">
        <v>348</v>
      </c>
      <c r="FC6" s="94" t="s">
        <v>644</v>
      </c>
      <c r="FD6" s="94" t="s">
        <v>645</v>
      </c>
      <c r="FE6" s="95" t="s">
        <v>646</v>
      </c>
      <c r="FF6" s="92" t="s">
        <v>647</v>
      </c>
      <c r="FG6" s="92" t="s">
        <v>648</v>
      </c>
      <c r="FH6" s="92" t="s">
        <v>684</v>
      </c>
      <c r="FI6" s="92" t="s">
        <v>685</v>
      </c>
      <c r="FJ6" s="92" t="s">
        <v>649</v>
      </c>
      <c r="FK6" s="92" t="s">
        <v>650</v>
      </c>
      <c r="FL6" s="92" t="s">
        <v>651</v>
      </c>
      <c r="FM6" s="93" t="s">
        <v>652</v>
      </c>
      <c r="FN6" s="94" t="s">
        <v>653</v>
      </c>
      <c r="FO6" s="94" t="s">
        <v>654</v>
      </c>
      <c r="FP6" s="95" t="s">
        <v>655</v>
      </c>
      <c r="FQ6" s="92" t="s">
        <v>656</v>
      </c>
      <c r="FR6" s="93" t="s">
        <v>657</v>
      </c>
      <c r="FS6" s="95" t="s">
        <v>658</v>
      </c>
      <c r="FT6" s="93" t="s">
        <v>659</v>
      </c>
      <c r="FU6" s="94" t="s">
        <v>660</v>
      </c>
      <c r="FV6" s="94" t="s">
        <v>661</v>
      </c>
      <c r="FW6" s="94" t="s">
        <v>662</v>
      </c>
      <c r="FX6" s="95" t="s">
        <v>663</v>
      </c>
      <c r="FY6" s="93" t="s">
        <v>664</v>
      </c>
      <c r="FZ6" s="95" t="s">
        <v>665</v>
      </c>
      <c r="GA6" s="93" t="s">
        <v>666</v>
      </c>
      <c r="GB6" s="94" t="s">
        <v>667</v>
      </c>
      <c r="GC6" s="94" t="s">
        <v>668</v>
      </c>
      <c r="GD6" s="95" t="s">
        <v>669</v>
      </c>
      <c r="GE6" s="92" t="s">
        <v>670</v>
      </c>
      <c r="GF6" s="92" t="s">
        <v>671</v>
      </c>
      <c r="GG6" s="92" t="s">
        <v>672</v>
      </c>
      <c r="GH6" s="93" t="s">
        <v>673</v>
      </c>
      <c r="GI6" s="94" t="s">
        <v>674</v>
      </c>
      <c r="GJ6" s="94" t="s">
        <v>675</v>
      </c>
      <c r="GK6" s="94" t="s">
        <v>676</v>
      </c>
      <c r="GL6" s="95" t="s">
        <v>677</v>
      </c>
      <c r="GM6" s="92" t="s">
        <v>678</v>
      </c>
      <c r="GN6" s="93" t="s">
        <v>679</v>
      </c>
      <c r="GO6" s="95" t="s">
        <v>680</v>
      </c>
      <c r="GP6" s="1"/>
      <c r="GQ6" s="92" t="s">
        <v>681</v>
      </c>
      <c r="GR6" s="93" t="s">
        <v>682</v>
      </c>
      <c r="GS6" s="95" t="s">
        <v>683</v>
      </c>
      <c r="GT6" s="92" t="s">
        <v>145</v>
      </c>
      <c r="GU6" s="92" t="s">
        <v>684</v>
      </c>
      <c r="GV6" s="92" t="s">
        <v>685</v>
      </c>
      <c r="GW6" s="93" t="s">
        <v>686</v>
      </c>
      <c r="GX6" s="95" t="s">
        <v>687</v>
      </c>
      <c r="GY6" s="1"/>
      <c r="GZ6" s="92" t="s">
        <v>689</v>
      </c>
      <c r="HA6" s="92" t="s">
        <v>690</v>
      </c>
      <c r="HB6" s="92" t="s">
        <v>691</v>
      </c>
      <c r="HC6" s="92" t="s">
        <v>692</v>
      </c>
      <c r="HD6" s="92" t="s">
        <v>693</v>
      </c>
      <c r="HE6" s="92" t="s">
        <v>694</v>
      </c>
      <c r="HF6" s="93" t="s">
        <v>695</v>
      </c>
      <c r="HG6" s="95" t="s">
        <v>696</v>
      </c>
      <c r="HH6" s="1"/>
      <c r="HI6" s="93" t="s">
        <v>1297</v>
      </c>
      <c r="HJ6" s="94" t="s">
        <v>1298</v>
      </c>
      <c r="HK6" s="95" t="s">
        <v>1299</v>
      </c>
    </row>
    <row r="7" spans="1:219" x14ac:dyDescent="0.3">
      <c r="A7" s="1"/>
      <c r="B7" s="96" t="s">
        <v>697</v>
      </c>
      <c r="C7" s="97"/>
      <c r="D7" s="98"/>
      <c r="E7" s="99"/>
      <c r="F7" s="99">
        <v>8.8258700000000001</v>
      </c>
      <c r="G7" s="100">
        <v>8.5166900000000005</v>
      </c>
      <c r="H7" s="98"/>
      <c r="I7" s="100"/>
      <c r="J7" s="98">
        <v>60.21</v>
      </c>
      <c r="K7" s="100"/>
      <c r="L7" s="98"/>
      <c r="M7" s="99"/>
      <c r="N7" s="99"/>
      <c r="O7" s="99"/>
      <c r="P7" s="99"/>
      <c r="Q7" s="99"/>
      <c r="R7" s="99"/>
      <c r="S7" s="100"/>
      <c r="T7" s="98">
        <v>18.14123</v>
      </c>
      <c r="U7" s="99">
        <v>19.191960000000002</v>
      </c>
      <c r="V7" s="99"/>
      <c r="W7" s="100">
        <v>1.0612699999999999</v>
      </c>
      <c r="X7" s="97"/>
      <c r="Y7" s="98"/>
      <c r="Z7" s="99"/>
      <c r="AA7" s="100">
        <v>17.28781</v>
      </c>
      <c r="AB7" s="98"/>
      <c r="AC7" s="99"/>
      <c r="AD7" s="99"/>
      <c r="AE7" s="99"/>
      <c r="AF7" s="99">
        <v>12.23925</v>
      </c>
      <c r="AG7" s="99">
        <v>24.4617</v>
      </c>
      <c r="AH7" s="100">
        <v>10.27692</v>
      </c>
      <c r="AI7" s="97"/>
      <c r="AJ7" s="97"/>
      <c r="AK7" s="97"/>
      <c r="AL7" s="98">
        <v>217.12262999999999</v>
      </c>
      <c r="AM7" s="100">
        <v>7.9327300000000003</v>
      </c>
      <c r="AN7" s="98"/>
      <c r="AO7" s="100"/>
      <c r="AP7" s="97"/>
      <c r="AQ7" s="98"/>
      <c r="AR7" s="100"/>
      <c r="AS7" s="97"/>
      <c r="AT7" s="97"/>
      <c r="AU7" s="97"/>
      <c r="AV7" s="98"/>
      <c r="AW7" s="99"/>
      <c r="AX7" s="100"/>
      <c r="AY7" s="98"/>
      <c r="AZ7" s="99"/>
      <c r="BA7" s="99"/>
      <c r="BB7" s="99"/>
      <c r="BC7" s="99"/>
      <c r="BD7" s="99"/>
      <c r="BE7" s="99"/>
      <c r="BF7" s="100"/>
      <c r="BG7" s="98"/>
      <c r="BH7" s="100"/>
      <c r="BI7" s="97"/>
      <c r="BJ7" s="98"/>
      <c r="BK7" s="99">
        <v>184.87493000000001</v>
      </c>
      <c r="BL7" s="100"/>
      <c r="BM7" s="98">
        <v>167.61232000000001</v>
      </c>
      <c r="BN7" s="99">
        <v>166.56063</v>
      </c>
      <c r="BO7" s="99">
        <v>168.58996999999999</v>
      </c>
      <c r="BP7" s="99"/>
      <c r="BQ7" s="99"/>
      <c r="BR7" s="99"/>
      <c r="BS7" s="99"/>
      <c r="BT7" s="99"/>
      <c r="BU7" s="99"/>
      <c r="BV7" s="99">
        <v>110.49702000000001</v>
      </c>
      <c r="BW7" s="99">
        <v>206.49456000000001</v>
      </c>
      <c r="BX7" s="99">
        <v>206.11548999999999</v>
      </c>
      <c r="BY7" s="99">
        <v>205.99002999999999</v>
      </c>
      <c r="BZ7" s="100"/>
      <c r="CA7" s="98">
        <v>17.41583</v>
      </c>
      <c r="CB7" s="100">
        <v>44.053669999999997</v>
      </c>
      <c r="CC7" s="97"/>
      <c r="CD7" s="98"/>
      <c r="CE7" s="99"/>
      <c r="CF7" s="99"/>
      <c r="CG7" s="99"/>
      <c r="CH7" s="99"/>
      <c r="CI7" s="99">
        <v>118.14735</v>
      </c>
      <c r="CJ7" s="99">
        <v>47.905140000000003</v>
      </c>
      <c r="CK7" s="99">
        <v>53.710120000000003</v>
      </c>
      <c r="CL7" s="99"/>
      <c r="CM7" s="99"/>
      <c r="CN7" s="99"/>
      <c r="CO7" s="100">
        <v>191.19621000000001</v>
      </c>
      <c r="CP7" s="98">
        <v>180.55348000000001</v>
      </c>
      <c r="CQ7" s="99">
        <v>180.52450999999999</v>
      </c>
      <c r="CR7" s="99">
        <v>181.33356000000001</v>
      </c>
      <c r="CS7" s="100">
        <v>181.02912000000001</v>
      </c>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7"/>
      <c r="EP7" s="97"/>
      <c r="EQ7" s="97"/>
      <c r="ER7" s="97"/>
      <c r="ES7" s="97"/>
      <c r="ET7" s="97"/>
      <c r="EU7" s="97"/>
      <c r="EV7" s="97"/>
      <c r="EW7" s="97"/>
      <c r="EX7" s="97"/>
      <c r="EY7" s="97"/>
      <c r="EZ7" s="97"/>
      <c r="FA7" s="97"/>
      <c r="FB7" s="98"/>
      <c r="FC7" s="99"/>
      <c r="FD7" s="99"/>
      <c r="FE7" s="100"/>
      <c r="FF7" s="97"/>
      <c r="FG7" s="97"/>
      <c r="FH7" s="97"/>
      <c r="FI7" s="97"/>
      <c r="FJ7" s="97"/>
      <c r="FK7" s="97"/>
      <c r="FL7" s="97"/>
      <c r="FM7" s="98"/>
      <c r="FN7" s="99"/>
      <c r="FO7" s="99"/>
      <c r="FP7" s="100"/>
      <c r="FQ7" s="97"/>
      <c r="FR7" s="98"/>
      <c r="FS7" s="100"/>
      <c r="FT7" s="98"/>
      <c r="FU7" s="99"/>
      <c r="FV7" s="99"/>
      <c r="FW7" s="99"/>
      <c r="FX7" s="100"/>
      <c r="FY7" s="98"/>
      <c r="FZ7" s="100"/>
      <c r="GA7" s="98"/>
      <c r="GB7" s="99"/>
      <c r="GC7" s="99"/>
      <c r="GD7" s="100"/>
      <c r="GE7" s="97"/>
      <c r="GF7" s="97"/>
      <c r="GG7" s="97"/>
      <c r="GH7" s="98"/>
      <c r="GI7" s="99"/>
      <c r="GJ7" s="99"/>
      <c r="GK7" s="99"/>
      <c r="GL7" s="100"/>
      <c r="GM7" s="97"/>
      <c r="GN7" s="98"/>
      <c r="GO7" s="100"/>
      <c r="GP7" s="1"/>
      <c r="GQ7" s="98"/>
      <c r="GR7" s="98"/>
      <c r="GS7" s="100"/>
      <c r="GT7" s="97"/>
      <c r="GU7" s="97"/>
      <c r="GV7" s="97"/>
      <c r="GW7" s="98"/>
      <c r="GX7" s="100"/>
      <c r="GY7" s="1"/>
      <c r="GZ7" s="97"/>
      <c r="HA7" s="97"/>
      <c r="HB7" s="97"/>
      <c r="HC7" s="97"/>
      <c r="HD7" s="97"/>
      <c r="HE7" s="97"/>
      <c r="HF7" s="98"/>
      <c r="HG7" s="100"/>
      <c r="HH7" s="1"/>
      <c r="HI7" s="98">
        <v>3017.8720000000003</v>
      </c>
      <c r="HJ7" s="99">
        <v>2980.5388100000005</v>
      </c>
      <c r="HK7" s="100">
        <v>473.31669999999997</v>
      </c>
    </row>
    <row r="8" spans="1:219" x14ac:dyDescent="0.3">
      <c r="A8" s="1"/>
      <c r="B8" s="96" t="s">
        <v>698</v>
      </c>
      <c r="C8" s="97"/>
      <c r="D8" s="98"/>
      <c r="E8" s="99"/>
      <c r="F8" s="99">
        <v>8.8258700000000001</v>
      </c>
      <c r="G8" s="100">
        <v>8.5166900000000005</v>
      </c>
      <c r="H8" s="98"/>
      <c r="I8" s="100"/>
      <c r="J8" s="98">
        <v>60.21</v>
      </c>
      <c r="K8" s="100"/>
      <c r="L8" s="98"/>
      <c r="M8" s="99"/>
      <c r="N8" s="99"/>
      <c r="O8" s="99"/>
      <c r="P8" s="99"/>
      <c r="Q8" s="99"/>
      <c r="R8" s="99"/>
      <c r="S8" s="100"/>
      <c r="T8" s="98">
        <v>18.14123</v>
      </c>
      <c r="U8" s="99">
        <v>19.191960000000002</v>
      </c>
      <c r="V8" s="99"/>
      <c r="W8" s="100">
        <v>1.0612699999999999</v>
      </c>
      <c r="X8" s="97"/>
      <c r="Y8" s="98"/>
      <c r="Z8" s="99"/>
      <c r="AA8" s="100">
        <v>17.28781</v>
      </c>
      <c r="AB8" s="98"/>
      <c r="AC8" s="99"/>
      <c r="AD8" s="99"/>
      <c r="AE8" s="99"/>
      <c r="AF8" s="99">
        <v>12.23925</v>
      </c>
      <c r="AG8" s="99">
        <v>24.4617</v>
      </c>
      <c r="AH8" s="100">
        <v>10.27692</v>
      </c>
      <c r="AI8" s="97"/>
      <c r="AJ8" s="97"/>
      <c r="AK8" s="97"/>
      <c r="AL8" s="98">
        <v>217.12262999999999</v>
      </c>
      <c r="AM8" s="100">
        <v>7.9327300000000003</v>
      </c>
      <c r="AN8" s="98"/>
      <c r="AO8" s="100"/>
      <c r="AP8" s="97"/>
      <c r="AQ8" s="98"/>
      <c r="AR8" s="100"/>
      <c r="AS8" s="97"/>
      <c r="AT8" s="97"/>
      <c r="AU8" s="97"/>
      <c r="AV8" s="98"/>
      <c r="AW8" s="99"/>
      <c r="AX8" s="100"/>
      <c r="AY8" s="98"/>
      <c r="AZ8" s="99"/>
      <c r="BA8" s="99"/>
      <c r="BB8" s="99"/>
      <c r="BC8" s="99"/>
      <c r="BD8" s="99"/>
      <c r="BE8" s="99"/>
      <c r="BF8" s="100"/>
      <c r="BG8" s="98"/>
      <c r="BH8" s="100"/>
      <c r="BI8" s="97"/>
      <c r="BJ8" s="98"/>
      <c r="BK8" s="99">
        <v>184.87493000000001</v>
      </c>
      <c r="BL8" s="100"/>
      <c r="BM8" s="98">
        <v>167.61232000000001</v>
      </c>
      <c r="BN8" s="99">
        <v>166.56063</v>
      </c>
      <c r="BO8" s="99">
        <v>168.58996999999999</v>
      </c>
      <c r="BP8" s="99"/>
      <c r="BQ8" s="99"/>
      <c r="BR8" s="99"/>
      <c r="BS8" s="99"/>
      <c r="BT8" s="99"/>
      <c r="BU8" s="99"/>
      <c r="BV8" s="99">
        <v>110.49702000000001</v>
      </c>
      <c r="BW8" s="99">
        <v>206.49456000000001</v>
      </c>
      <c r="BX8" s="99">
        <v>206.11548999999999</v>
      </c>
      <c r="BY8" s="99">
        <v>205.99002999999999</v>
      </c>
      <c r="BZ8" s="100"/>
      <c r="CA8" s="98">
        <v>17.41583</v>
      </c>
      <c r="CB8" s="100">
        <v>44.053669999999997</v>
      </c>
      <c r="CC8" s="97"/>
      <c r="CD8" s="98"/>
      <c r="CE8" s="99"/>
      <c r="CF8" s="99"/>
      <c r="CG8" s="99"/>
      <c r="CH8" s="99"/>
      <c r="CI8" s="99">
        <v>118.14735</v>
      </c>
      <c r="CJ8" s="99">
        <v>47.905140000000003</v>
      </c>
      <c r="CK8" s="99">
        <v>53.710120000000003</v>
      </c>
      <c r="CL8" s="99"/>
      <c r="CM8" s="99"/>
      <c r="CN8" s="99"/>
      <c r="CO8" s="100">
        <v>191.19621000000001</v>
      </c>
      <c r="CP8" s="98">
        <v>180.55348000000001</v>
      </c>
      <c r="CQ8" s="99">
        <v>180.52450999999999</v>
      </c>
      <c r="CR8" s="99">
        <v>181.33356000000001</v>
      </c>
      <c r="CS8" s="100">
        <v>181.02912000000001</v>
      </c>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7"/>
      <c r="EP8" s="97"/>
      <c r="EQ8" s="97"/>
      <c r="ER8" s="97"/>
      <c r="ES8" s="97"/>
      <c r="ET8" s="97"/>
      <c r="EU8" s="97"/>
      <c r="EV8" s="97"/>
      <c r="EW8" s="97"/>
      <c r="EX8" s="97"/>
      <c r="EY8" s="97"/>
      <c r="EZ8" s="97"/>
      <c r="FA8" s="97"/>
      <c r="FB8" s="98"/>
      <c r="FC8" s="99"/>
      <c r="FD8" s="99"/>
      <c r="FE8" s="100"/>
      <c r="FF8" s="97"/>
      <c r="FG8" s="97"/>
      <c r="FH8" s="97"/>
      <c r="FI8" s="97"/>
      <c r="FJ8" s="97"/>
      <c r="FK8" s="97"/>
      <c r="FL8" s="97"/>
      <c r="FM8" s="98"/>
      <c r="FN8" s="99"/>
      <c r="FO8" s="99"/>
      <c r="FP8" s="100"/>
      <c r="FQ8" s="97"/>
      <c r="FR8" s="98"/>
      <c r="FS8" s="100"/>
      <c r="FT8" s="98"/>
      <c r="FU8" s="99"/>
      <c r="FV8" s="99"/>
      <c r="FW8" s="99"/>
      <c r="FX8" s="100"/>
      <c r="FY8" s="98"/>
      <c r="FZ8" s="100"/>
      <c r="GA8" s="98"/>
      <c r="GB8" s="99"/>
      <c r="GC8" s="99"/>
      <c r="GD8" s="100"/>
      <c r="GE8" s="97"/>
      <c r="GF8" s="97"/>
      <c r="GG8" s="97"/>
      <c r="GH8" s="98"/>
      <c r="GI8" s="99"/>
      <c r="GJ8" s="99"/>
      <c r="GK8" s="99"/>
      <c r="GL8" s="100"/>
      <c r="GM8" s="97"/>
      <c r="GN8" s="98"/>
      <c r="GO8" s="100"/>
      <c r="GP8" s="1"/>
      <c r="GQ8" s="98"/>
      <c r="GR8" s="98"/>
      <c r="GS8" s="100"/>
      <c r="GT8" s="97"/>
      <c r="GU8" s="97"/>
      <c r="GV8" s="97"/>
      <c r="GW8" s="98"/>
      <c r="GX8" s="100"/>
      <c r="GY8" s="1"/>
      <c r="GZ8" s="97"/>
      <c r="HA8" s="97"/>
      <c r="HB8" s="97"/>
      <c r="HC8" s="97"/>
      <c r="HD8" s="97"/>
      <c r="HE8" s="97"/>
      <c r="HF8" s="98"/>
      <c r="HG8" s="100"/>
      <c r="HH8" s="1"/>
      <c r="HI8" s="98">
        <v>3017.8720000000003</v>
      </c>
      <c r="HJ8" s="99">
        <v>2980.5388100000005</v>
      </c>
      <c r="HK8" s="100">
        <v>473.31669999999997</v>
      </c>
    </row>
    <row r="9" spans="1:219" x14ac:dyDescent="0.3">
      <c r="A9" s="1"/>
      <c r="B9" s="96" t="s">
        <v>699</v>
      </c>
      <c r="C9" s="97"/>
      <c r="D9" s="98"/>
      <c r="E9" s="99"/>
      <c r="F9" s="99">
        <v>8.8258700000000001</v>
      </c>
      <c r="G9" s="100">
        <v>8.5166900000000005</v>
      </c>
      <c r="H9" s="98"/>
      <c r="I9" s="100"/>
      <c r="J9" s="98">
        <v>60.21</v>
      </c>
      <c r="K9" s="100"/>
      <c r="L9" s="98"/>
      <c r="M9" s="99"/>
      <c r="N9" s="99"/>
      <c r="O9" s="99"/>
      <c r="P9" s="99"/>
      <c r="Q9" s="99"/>
      <c r="R9" s="99"/>
      <c r="S9" s="100"/>
      <c r="T9" s="98">
        <v>18.14123</v>
      </c>
      <c r="U9" s="99">
        <v>19.191960000000002</v>
      </c>
      <c r="V9" s="99"/>
      <c r="W9" s="100">
        <v>1.0612699999999999</v>
      </c>
      <c r="X9" s="97"/>
      <c r="Y9" s="98"/>
      <c r="Z9" s="99"/>
      <c r="AA9" s="100">
        <v>17.28781</v>
      </c>
      <c r="AB9" s="98"/>
      <c r="AC9" s="99"/>
      <c r="AD9" s="99"/>
      <c r="AE9" s="99"/>
      <c r="AF9" s="99">
        <v>12.23925</v>
      </c>
      <c r="AG9" s="99">
        <v>24.4617</v>
      </c>
      <c r="AH9" s="100">
        <v>10.27692</v>
      </c>
      <c r="AI9" s="97"/>
      <c r="AJ9" s="97"/>
      <c r="AK9" s="97"/>
      <c r="AL9" s="98">
        <v>217.12262999999999</v>
      </c>
      <c r="AM9" s="100">
        <v>7.9327300000000003</v>
      </c>
      <c r="AN9" s="98"/>
      <c r="AO9" s="100"/>
      <c r="AP9" s="97"/>
      <c r="AQ9" s="98"/>
      <c r="AR9" s="100"/>
      <c r="AS9" s="97"/>
      <c r="AT9" s="97"/>
      <c r="AU9" s="97"/>
      <c r="AV9" s="98"/>
      <c r="AW9" s="99"/>
      <c r="AX9" s="100"/>
      <c r="AY9" s="98"/>
      <c r="AZ9" s="99"/>
      <c r="BA9" s="99"/>
      <c r="BB9" s="99"/>
      <c r="BC9" s="99"/>
      <c r="BD9" s="99"/>
      <c r="BE9" s="99"/>
      <c r="BF9" s="100"/>
      <c r="BG9" s="98"/>
      <c r="BH9" s="100"/>
      <c r="BI9" s="97"/>
      <c r="BJ9" s="98"/>
      <c r="BK9" s="99">
        <v>184.87493000000001</v>
      </c>
      <c r="BL9" s="100"/>
      <c r="BM9" s="98">
        <v>167.61232000000001</v>
      </c>
      <c r="BN9" s="99">
        <v>166.56063</v>
      </c>
      <c r="BO9" s="99">
        <v>168.58996999999999</v>
      </c>
      <c r="BP9" s="99"/>
      <c r="BQ9" s="99"/>
      <c r="BR9" s="99"/>
      <c r="BS9" s="99"/>
      <c r="BT9" s="99"/>
      <c r="BU9" s="99"/>
      <c r="BV9" s="99">
        <v>110.49702000000001</v>
      </c>
      <c r="BW9" s="99">
        <v>206.49456000000001</v>
      </c>
      <c r="BX9" s="99">
        <v>206.11548999999999</v>
      </c>
      <c r="BY9" s="99">
        <v>205.99002999999999</v>
      </c>
      <c r="BZ9" s="100"/>
      <c r="CA9" s="98">
        <v>17.41583</v>
      </c>
      <c r="CB9" s="100">
        <v>44.053669999999997</v>
      </c>
      <c r="CC9" s="97"/>
      <c r="CD9" s="98"/>
      <c r="CE9" s="99"/>
      <c r="CF9" s="99"/>
      <c r="CG9" s="99"/>
      <c r="CH9" s="99"/>
      <c r="CI9" s="99">
        <v>118.14735</v>
      </c>
      <c r="CJ9" s="99">
        <v>47.905140000000003</v>
      </c>
      <c r="CK9" s="99">
        <v>53.710120000000003</v>
      </c>
      <c r="CL9" s="99"/>
      <c r="CM9" s="99"/>
      <c r="CN9" s="99"/>
      <c r="CO9" s="100">
        <v>191.19621000000001</v>
      </c>
      <c r="CP9" s="98">
        <v>180.55348000000001</v>
      </c>
      <c r="CQ9" s="99">
        <v>180.52450999999999</v>
      </c>
      <c r="CR9" s="99">
        <v>181.33356000000001</v>
      </c>
      <c r="CS9" s="100">
        <v>181.02912000000001</v>
      </c>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7"/>
      <c r="EP9" s="97"/>
      <c r="EQ9" s="97"/>
      <c r="ER9" s="97"/>
      <c r="ES9" s="97"/>
      <c r="ET9" s="97"/>
      <c r="EU9" s="97"/>
      <c r="EV9" s="97"/>
      <c r="EW9" s="97"/>
      <c r="EX9" s="97"/>
      <c r="EY9" s="97"/>
      <c r="EZ9" s="97"/>
      <c r="FA9" s="97"/>
      <c r="FB9" s="98"/>
      <c r="FC9" s="99"/>
      <c r="FD9" s="99"/>
      <c r="FE9" s="100"/>
      <c r="FF9" s="97"/>
      <c r="FG9" s="97"/>
      <c r="FH9" s="97"/>
      <c r="FI9" s="97"/>
      <c r="FJ9" s="97"/>
      <c r="FK9" s="97"/>
      <c r="FL9" s="97"/>
      <c r="FM9" s="98"/>
      <c r="FN9" s="99"/>
      <c r="FO9" s="99"/>
      <c r="FP9" s="100"/>
      <c r="FQ9" s="97"/>
      <c r="FR9" s="98"/>
      <c r="FS9" s="100"/>
      <c r="FT9" s="98"/>
      <c r="FU9" s="99"/>
      <c r="FV9" s="99"/>
      <c r="FW9" s="99"/>
      <c r="FX9" s="100"/>
      <c r="FY9" s="98"/>
      <c r="FZ9" s="100"/>
      <c r="GA9" s="98"/>
      <c r="GB9" s="99"/>
      <c r="GC9" s="99"/>
      <c r="GD9" s="100"/>
      <c r="GE9" s="97"/>
      <c r="GF9" s="97"/>
      <c r="GG9" s="97"/>
      <c r="GH9" s="98"/>
      <c r="GI9" s="99"/>
      <c r="GJ9" s="99"/>
      <c r="GK9" s="99"/>
      <c r="GL9" s="100"/>
      <c r="GM9" s="97"/>
      <c r="GN9" s="98"/>
      <c r="GO9" s="100"/>
      <c r="GP9" s="1"/>
      <c r="GQ9" s="98"/>
      <c r="GR9" s="98"/>
      <c r="GS9" s="100"/>
      <c r="GT9" s="97"/>
      <c r="GU9" s="97"/>
      <c r="GV9" s="97"/>
      <c r="GW9" s="98"/>
      <c r="GX9" s="100"/>
      <c r="GY9" s="1"/>
      <c r="GZ9" s="97"/>
      <c r="HA9" s="97"/>
      <c r="HB9" s="97"/>
      <c r="HC9" s="97"/>
      <c r="HD9" s="97"/>
      <c r="HE9" s="97"/>
      <c r="HF9" s="98"/>
      <c r="HG9" s="100"/>
      <c r="HH9" s="1"/>
      <c r="HI9" s="98">
        <v>3017.8720000000003</v>
      </c>
      <c r="HJ9" s="99">
        <v>2980.5388100000005</v>
      </c>
      <c r="HK9" s="100">
        <v>473.31669999999997</v>
      </c>
    </row>
    <row r="10" spans="1:219" x14ac:dyDescent="0.3">
      <c r="A10" s="1"/>
      <c r="B10" s="96" t="s">
        <v>700</v>
      </c>
      <c r="C10" s="97"/>
      <c r="D10" s="98"/>
      <c r="E10" s="99"/>
      <c r="F10" s="99">
        <v>8.8258700000000001</v>
      </c>
      <c r="G10" s="100">
        <v>8.5166900000000005</v>
      </c>
      <c r="H10" s="98"/>
      <c r="I10" s="100"/>
      <c r="J10" s="98">
        <v>60.21</v>
      </c>
      <c r="K10" s="100"/>
      <c r="L10" s="98"/>
      <c r="M10" s="99"/>
      <c r="N10" s="99"/>
      <c r="O10" s="99"/>
      <c r="P10" s="99"/>
      <c r="Q10" s="99"/>
      <c r="R10" s="99"/>
      <c r="S10" s="100"/>
      <c r="T10" s="98">
        <v>18.14123</v>
      </c>
      <c r="U10" s="99">
        <v>19.191960000000002</v>
      </c>
      <c r="V10" s="99"/>
      <c r="W10" s="100">
        <v>1.0612699999999999</v>
      </c>
      <c r="X10" s="97"/>
      <c r="Y10" s="98"/>
      <c r="Z10" s="99"/>
      <c r="AA10" s="100">
        <v>17.28781</v>
      </c>
      <c r="AB10" s="98"/>
      <c r="AC10" s="99"/>
      <c r="AD10" s="99"/>
      <c r="AE10" s="99"/>
      <c r="AF10" s="99">
        <v>12.23925</v>
      </c>
      <c r="AG10" s="99">
        <v>24.4617</v>
      </c>
      <c r="AH10" s="100">
        <v>10.27692</v>
      </c>
      <c r="AI10" s="97"/>
      <c r="AJ10" s="97"/>
      <c r="AK10" s="97"/>
      <c r="AL10" s="98">
        <v>217.12262999999999</v>
      </c>
      <c r="AM10" s="100">
        <v>7.9327300000000003</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c r="BK10" s="99">
        <v>184.87493000000001</v>
      </c>
      <c r="BL10" s="100"/>
      <c r="BM10" s="98">
        <v>167.61232000000001</v>
      </c>
      <c r="BN10" s="99">
        <v>166.56063</v>
      </c>
      <c r="BO10" s="99">
        <v>168.58996999999999</v>
      </c>
      <c r="BP10" s="99"/>
      <c r="BQ10" s="99"/>
      <c r="BR10" s="99"/>
      <c r="BS10" s="99"/>
      <c r="BT10" s="99"/>
      <c r="BU10" s="99"/>
      <c r="BV10" s="99">
        <v>110.49702000000001</v>
      </c>
      <c r="BW10" s="99">
        <v>206.49456000000001</v>
      </c>
      <c r="BX10" s="99">
        <v>206.11548999999999</v>
      </c>
      <c r="BY10" s="99">
        <v>205.99002999999999</v>
      </c>
      <c r="BZ10" s="100"/>
      <c r="CA10" s="98">
        <v>17.41583</v>
      </c>
      <c r="CB10" s="100">
        <v>44.053669999999997</v>
      </c>
      <c r="CC10" s="97"/>
      <c r="CD10" s="98"/>
      <c r="CE10" s="99"/>
      <c r="CF10" s="99"/>
      <c r="CG10" s="99"/>
      <c r="CH10" s="99"/>
      <c r="CI10" s="99">
        <v>118.14735</v>
      </c>
      <c r="CJ10" s="99">
        <v>47.905140000000003</v>
      </c>
      <c r="CK10" s="99">
        <v>53.710120000000003</v>
      </c>
      <c r="CL10" s="99"/>
      <c r="CM10" s="99"/>
      <c r="CN10" s="99"/>
      <c r="CO10" s="100">
        <v>191.19621000000001</v>
      </c>
      <c r="CP10" s="98">
        <v>180.55348000000001</v>
      </c>
      <c r="CQ10" s="99">
        <v>180.52450999999999</v>
      </c>
      <c r="CR10" s="99">
        <v>181.33356000000001</v>
      </c>
      <c r="CS10" s="100">
        <v>181.02912000000001</v>
      </c>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8"/>
      <c r="FC10" s="99"/>
      <c r="FD10" s="99"/>
      <c r="FE10" s="100"/>
      <c r="FF10" s="97"/>
      <c r="FG10" s="97"/>
      <c r="FH10" s="97"/>
      <c r="FI10" s="97"/>
      <c r="FJ10" s="97"/>
      <c r="FK10" s="97"/>
      <c r="FL10" s="97"/>
      <c r="FM10" s="98"/>
      <c r="FN10" s="99"/>
      <c r="FO10" s="99"/>
      <c r="FP10" s="100"/>
      <c r="FQ10" s="97"/>
      <c r="FR10" s="98"/>
      <c r="FS10" s="100"/>
      <c r="FT10" s="98"/>
      <c r="FU10" s="99"/>
      <c r="FV10" s="99"/>
      <c r="FW10" s="99"/>
      <c r="FX10" s="100"/>
      <c r="FY10" s="98"/>
      <c r="FZ10" s="100"/>
      <c r="GA10" s="98"/>
      <c r="GB10" s="99"/>
      <c r="GC10" s="99"/>
      <c r="GD10" s="100"/>
      <c r="GE10" s="97"/>
      <c r="GF10" s="97"/>
      <c r="GG10" s="97"/>
      <c r="GH10" s="98"/>
      <c r="GI10" s="99"/>
      <c r="GJ10" s="99"/>
      <c r="GK10" s="99"/>
      <c r="GL10" s="100"/>
      <c r="GM10" s="97"/>
      <c r="GN10" s="98"/>
      <c r="GO10" s="100"/>
      <c r="GP10" s="1"/>
      <c r="GQ10" s="98"/>
      <c r="GR10" s="98"/>
      <c r="GS10" s="100"/>
      <c r="GT10" s="97"/>
      <c r="GU10" s="97"/>
      <c r="GV10" s="97"/>
      <c r="GW10" s="98"/>
      <c r="GX10" s="100"/>
      <c r="GY10" s="1"/>
      <c r="GZ10" s="97"/>
      <c r="HA10" s="97"/>
      <c r="HB10" s="97"/>
      <c r="HC10" s="97"/>
      <c r="HD10" s="97"/>
      <c r="HE10" s="97"/>
      <c r="HF10" s="98"/>
      <c r="HG10" s="100"/>
      <c r="HH10" s="1"/>
      <c r="HI10" s="98">
        <v>3017.8720000000003</v>
      </c>
      <c r="HJ10" s="99">
        <v>2980.5388100000005</v>
      </c>
      <c r="HK10" s="100">
        <v>473.31669999999997</v>
      </c>
    </row>
    <row r="11" spans="1:219" x14ac:dyDescent="0.3">
      <c r="A11" s="1"/>
      <c r="B11" s="96" t="s">
        <v>701</v>
      </c>
      <c r="C11" s="97"/>
      <c r="D11" s="98"/>
      <c r="E11" s="99"/>
      <c r="F11" s="99">
        <v>8.8258700000000001</v>
      </c>
      <c r="G11" s="100">
        <v>8.5166900000000005</v>
      </c>
      <c r="H11" s="98"/>
      <c r="I11" s="100"/>
      <c r="J11" s="98">
        <v>60.21</v>
      </c>
      <c r="K11" s="100"/>
      <c r="L11" s="98"/>
      <c r="M11" s="99"/>
      <c r="N11" s="99"/>
      <c r="O11" s="99"/>
      <c r="P11" s="99"/>
      <c r="Q11" s="99"/>
      <c r="R11" s="99"/>
      <c r="S11" s="100"/>
      <c r="T11" s="98">
        <v>18.14123</v>
      </c>
      <c r="U11" s="99">
        <v>19.191960000000002</v>
      </c>
      <c r="V11" s="99"/>
      <c r="W11" s="100">
        <v>1.0612699999999999</v>
      </c>
      <c r="X11" s="97"/>
      <c r="Y11" s="98"/>
      <c r="Z11" s="99"/>
      <c r="AA11" s="100">
        <v>17.28781</v>
      </c>
      <c r="AB11" s="98"/>
      <c r="AC11" s="99"/>
      <c r="AD11" s="99"/>
      <c r="AE11" s="99"/>
      <c r="AF11" s="99">
        <v>12.23925</v>
      </c>
      <c r="AG11" s="99">
        <v>24.4617</v>
      </c>
      <c r="AH11" s="100">
        <v>10.27692</v>
      </c>
      <c r="AI11" s="97"/>
      <c r="AJ11" s="97"/>
      <c r="AK11" s="97"/>
      <c r="AL11" s="98">
        <v>217.12262999999999</v>
      </c>
      <c r="AM11" s="100">
        <v>7.9327300000000003</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c r="BK11" s="99">
        <v>184.87493000000001</v>
      </c>
      <c r="BL11" s="100"/>
      <c r="BM11" s="98">
        <v>167.61232000000001</v>
      </c>
      <c r="BN11" s="99">
        <v>166.56063</v>
      </c>
      <c r="BO11" s="99">
        <v>168.58996999999999</v>
      </c>
      <c r="BP11" s="99"/>
      <c r="BQ11" s="99"/>
      <c r="BR11" s="99"/>
      <c r="BS11" s="99"/>
      <c r="BT11" s="99"/>
      <c r="BU11" s="99"/>
      <c r="BV11" s="99">
        <v>110.49702000000001</v>
      </c>
      <c r="BW11" s="99">
        <v>206.49456000000001</v>
      </c>
      <c r="BX11" s="99">
        <v>206.11548999999999</v>
      </c>
      <c r="BY11" s="99">
        <v>205.99002999999999</v>
      </c>
      <c r="BZ11" s="100"/>
      <c r="CA11" s="98">
        <v>17.41583</v>
      </c>
      <c r="CB11" s="100">
        <v>44.053669999999997</v>
      </c>
      <c r="CC11" s="97"/>
      <c r="CD11" s="98"/>
      <c r="CE11" s="99"/>
      <c r="CF11" s="99"/>
      <c r="CG11" s="99"/>
      <c r="CH11" s="99"/>
      <c r="CI11" s="99">
        <v>118.14735</v>
      </c>
      <c r="CJ11" s="99">
        <v>47.905140000000003</v>
      </c>
      <c r="CK11" s="99">
        <v>53.710120000000003</v>
      </c>
      <c r="CL11" s="99"/>
      <c r="CM11" s="99"/>
      <c r="CN11" s="99"/>
      <c r="CO11" s="100">
        <v>191.19621000000001</v>
      </c>
      <c r="CP11" s="98">
        <v>180.55348000000001</v>
      </c>
      <c r="CQ11" s="99">
        <v>180.52450999999999</v>
      </c>
      <c r="CR11" s="99">
        <v>181.33356000000001</v>
      </c>
      <c r="CS11" s="100">
        <v>181.02912000000001</v>
      </c>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8"/>
      <c r="FC11" s="99"/>
      <c r="FD11" s="99"/>
      <c r="FE11" s="100"/>
      <c r="FF11" s="97"/>
      <c r="FG11" s="97"/>
      <c r="FH11" s="97"/>
      <c r="FI11" s="97"/>
      <c r="FJ11" s="97"/>
      <c r="FK11" s="97"/>
      <c r="FL11" s="97"/>
      <c r="FM11" s="98"/>
      <c r="FN11" s="99"/>
      <c r="FO11" s="99"/>
      <c r="FP11" s="100"/>
      <c r="FQ11" s="97"/>
      <c r="FR11" s="98"/>
      <c r="FS11" s="100"/>
      <c r="FT11" s="98"/>
      <c r="FU11" s="99"/>
      <c r="FV11" s="99"/>
      <c r="FW11" s="99"/>
      <c r="FX11" s="100"/>
      <c r="FY11" s="98"/>
      <c r="FZ11" s="100"/>
      <c r="GA11" s="98"/>
      <c r="GB11" s="99"/>
      <c r="GC11" s="99"/>
      <c r="GD11" s="100"/>
      <c r="GE11" s="97"/>
      <c r="GF11" s="97"/>
      <c r="GG11" s="97"/>
      <c r="GH11" s="98"/>
      <c r="GI11" s="99"/>
      <c r="GJ11" s="99"/>
      <c r="GK11" s="99"/>
      <c r="GL11" s="100"/>
      <c r="GM11" s="97"/>
      <c r="GN11" s="98"/>
      <c r="GO11" s="100"/>
      <c r="GP11" s="1"/>
      <c r="GQ11" s="98"/>
      <c r="GR11" s="98"/>
      <c r="GS11" s="100"/>
      <c r="GT11" s="97"/>
      <c r="GU11" s="97"/>
      <c r="GV11" s="97"/>
      <c r="GW11" s="98"/>
      <c r="GX11" s="100"/>
      <c r="GY11" s="1"/>
      <c r="GZ11" s="97"/>
      <c r="HA11" s="97"/>
      <c r="HB11" s="97"/>
      <c r="HC11" s="97"/>
      <c r="HD11" s="97"/>
      <c r="HE11" s="97"/>
      <c r="HF11" s="98"/>
      <c r="HG11" s="100"/>
      <c r="HH11" s="1"/>
      <c r="HI11" s="98">
        <v>3017.8720000000003</v>
      </c>
      <c r="HJ11" s="99">
        <v>2980.5388100000005</v>
      </c>
      <c r="HK11" s="100">
        <v>473.31669999999997</v>
      </c>
    </row>
    <row r="12" spans="1:219" x14ac:dyDescent="0.3">
      <c r="A12" s="1"/>
      <c r="B12" s="96" t="s">
        <v>702</v>
      </c>
      <c r="C12" s="97"/>
      <c r="D12" s="98"/>
      <c r="E12" s="99"/>
      <c r="F12" s="99">
        <v>8.8258700000000001</v>
      </c>
      <c r="G12" s="100">
        <v>8.5166900000000005</v>
      </c>
      <c r="H12" s="98"/>
      <c r="I12" s="100"/>
      <c r="J12" s="98">
        <v>60.21</v>
      </c>
      <c r="K12" s="100"/>
      <c r="L12" s="98"/>
      <c r="M12" s="99"/>
      <c r="N12" s="99"/>
      <c r="O12" s="99"/>
      <c r="P12" s="99"/>
      <c r="Q12" s="99"/>
      <c r="R12" s="99"/>
      <c r="S12" s="100"/>
      <c r="T12" s="98">
        <v>18.14123</v>
      </c>
      <c r="U12" s="99">
        <v>19.191960000000002</v>
      </c>
      <c r="V12" s="99"/>
      <c r="W12" s="100">
        <v>1.0612699999999999</v>
      </c>
      <c r="X12" s="97"/>
      <c r="Y12" s="98"/>
      <c r="Z12" s="99"/>
      <c r="AA12" s="100">
        <v>17.28781</v>
      </c>
      <c r="AB12" s="98"/>
      <c r="AC12" s="99"/>
      <c r="AD12" s="99"/>
      <c r="AE12" s="99"/>
      <c r="AF12" s="99">
        <v>12.23925</v>
      </c>
      <c r="AG12" s="99">
        <v>24.4617</v>
      </c>
      <c r="AH12" s="100">
        <v>10.27692</v>
      </c>
      <c r="AI12" s="97"/>
      <c r="AJ12" s="97"/>
      <c r="AK12" s="97"/>
      <c r="AL12" s="98">
        <v>217.12262999999999</v>
      </c>
      <c r="AM12" s="100">
        <v>7.9327300000000003</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c r="BK12" s="99">
        <v>184.87493000000001</v>
      </c>
      <c r="BL12" s="100"/>
      <c r="BM12" s="98">
        <v>167.61232000000001</v>
      </c>
      <c r="BN12" s="99">
        <v>166.56063</v>
      </c>
      <c r="BO12" s="99">
        <v>168.58996999999999</v>
      </c>
      <c r="BP12" s="99"/>
      <c r="BQ12" s="99"/>
      <c r="BR12" s="99"/>
      <c r="BS12" s="99"/>
      <c r="BT12" s="99"/>
      <c r="BU12" s="99"/>
      <c r="BV12" s="99">
        <v>110.49702000000001</v>
      </c>
      <c r="BW12" s="99">
        <v>206.49456000000001</v>
      </c>
      <c r="BX12" s="99">
        <v>206.11548999999999</v>
      </c>
      <c r="BY12" s="99">
        <v>205.99002999999999</v>
      </c>
      <c r="BZ12" s="100"/>
      <c r="CA12" s="98">
        <v>17.41583</v>
      </c>
      <c r="CB12" s="100">
        <v>44.053669999999997</v>
      </c>
      <c r="CC12" s="97"/>
      <c r="CD12" s="98"/>
      <c r="CE12" s="99"/>
      <c r="CF12" s="99"/>
      <c r="CG12" s="99"/>
      <c r="CH12" s="99"/>
      <c r="CI12" s="99">
        <v>118.14735</v>
      </c>
      <c r="CJ12" s="99">
        <v>47.905140000000003</v>
      </c>
      <c r="CK12" s="99">
        <v>53.710120000000003</v>
      </c>
      <c r="CL12" s="99"/>
      <c r="CM12" s="99"/>
      <c r="CN12" s="99"/>
      <c r="CO12" s="100">
        <v>191.19621000000001</v>
      </c>
      <c r="CP12" s="98">
        <v>180.55348000000001</v>
      </c>
      <c r="CQ12" s="99">
        <v>180.52450999999999</v>
      </c>
      <c r="CR12" s="99">
        <v>181.33356000000001</v>
      </c>
      <c r="CS12" s="100">
        <v>181.02912000000001</v>
      </c>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8"/>
      <c r="FC12" s="99"/>
      <c r="FD12" s="99"/>
      <c r="FE12" s="100"/>
      <c r="FF12" s="97"/>
      <c r="FG12" s="97"/>
      <c r="FH12" s="97"/>
      <c r="FI12" s="97"/>
      <c r="FJ12" s="97"/>
      <c r="FK12" s="97"/>
      <c r="FL12" s="97"/>
      <c r="FM12" s="98"/>
      <c r="FN12" s="99"/>
      <c r="FO12" s="99"/>
      <c r="FP12" s="100"/>
      <c r="FQ12" s="97"/>
      <c r="FR12" s="98"/>
      <c r="FS12" s="100"/>
      <c r="FT12" s="98"/>
      <c r="FU12" s="99"/>
      <c r="FV12" s="99"/>
      <c r="FW12" s="99"/>
      <c r="FX12" s="100"/>
      <c r="FY12" s="98"/>
      <c r="FZ12" s="100"/>
      <c r="GA12" s="98"/>
      <c r="GB12" s="99"/>
      <c r="GC12" s="99"/>
      <c r="GD12" s="100"/>
      <c r="GE12" s="97"/>
      <c r="GF12" s="97"/>
      <c r="GG12" s="97"/>
      <c r="GH12" s="98"/>
      <c r="GI12" s="99"/>
      <c r="GJ12" s="99"/>
      <c r="GK12" s="99"/>
      <c r="GL12" s="100"/>
      <c r="GM12" s="97"/>
      <c r="GN12" s="98"/>
      <c r="GO12" s="100"/>
      <c r="GP12" s="1"/>
      <c r="GQ12" s="98"/>
      <c r="GR12" s="98"/>
      <c r="GS12" s="100"/>
      <c r="GT12" s="97"/>
      <c r="GU12" s="97"/>
      <c r="GV12" s="97"/>
      <c r="GW12" s="98"/>
      <c r="GX12" s="100"/>
      <c r="GY12" s="1"/>
      <c r="GZ12" s="97"/>
      <c r="HA12" s="97"/>
      <c r="HB12" s="97"/>
      <c r="HC12" s="97"/>
      <c r="HD12" s="97"/>
      <c r="HE12" s="97"/>
      <c r="HF12" s="98"/>
      <c r="HG12" s="100"/>
      <c r="HH12" s="1"/>
      <c r="HI12" s="98">
        <v>3017.8720000000003</v>
      </c>
      <c r="HJ12" s="99">
        <v>2980.5388100000005</v>
      </c>
      <c r="HK12" s="100">
        <v>473.31669999999997</v>
      </c>
    </row>
    <row r="13" spans="1:219" x14ac:dyDescent="0.3">
      <c r="A13" s="1"/>
      <c r="B13" s="96" t="s">
        <v>703</v>
      </c>
      <c r="C13" s="97"/>
      <c r="D13" s="98"/>
      <c r="E13" s="99"/>
      <c r="F13" s="99">
        <v>8.8258700000000001</v>
      </c>
      <c r="G13" s="100">
        <v>8.5166900000000005</v>
      </c>
      <c r="H13" s="98"/>
      <c r="I13" s="100"/>
      <c r="J13" s="98">
        <v>60.21</v>
      </c>
      <c r="K13" s="100"/>
      <c r="L13" s="98"/>
      <c r="M13" s="99"/>
      <c r="N13" s="99"/>
      <c r="O13" s="99"/>
      <c r="P13" s="99"/>
      <c r="Q13" s="99"/>
      <c r="R13" s="99"/>
      <c r="S13" s="100"/>
      <c r="T13" s="98">
        <v>18.14123</v>
      </c>
      <c r="U13" s="99">
        <v>19.191960000000002</v>
      </c>
      <c r="V13" s="99"/>
      <c r="W13" s="100">
        <v>1.0612699999999999</v>
      </c>
      <c r="X13" s="97"/>
      <c r="Y13" s="98"/>
      <c r="Z13" s="99"/>
      <c r="AA13" s="100">
        <v>17.28781</v>
      </c>
      <c r="AB13" s="98"/>
      <c r="AC13" s="99"/>
      <c r="AD13" s="99"/>
      <c r="AE13" s="99"/>
      <c r="AF13" s="99">
        <v>12.23925</v>
      </c>
      <c r="AG13" s="99">
        <v>24.4617</v>
      </c>
      <c r="AH13" s="100">
        <v>10.27692</v>
      </c>
      <c r="AI13" s="97"/>
      <c r="AJ13" s="97"/>
      <c r="AK13" s="97"/>
      <c r="AL13" s="98">
        <v>217.12262999999999</v>
      </c>
      <c r="AM13" s="100">
        <v>7.9327300000000003</v>
      </c>
      <c r="AN13" s="98"/>
      <c r="AO13" s="100"/>
      <c r="AP13" s="97"/>
      <c r="AQ13" s="98"/>
      <c r="AR13" s="100"/>
      <c r="AS13" s="97"/>
      <c r="AT13" s="97"/>
      <c r="AU13" s="97"/>
      <c r="AV13" s="98"/>
      <c r="AW13" s="99"/>
      <c r="AX13" s="100"/>
      <c r="AY13" s="98"/>
      <c r="AZ13" s="99"/>
      <c r="BA13" s="99"/>
      <c r="BB13" s="99"/>
      <c r="BC13" s="99"/>
      <c r="BD13" s="99"/>
      <c r="BE13" s="99"/>
      <c r="BF13" s="100"/>
      <c r="BG13" s="98"/>
      <c r="BH13" s="100"/>
      <c r="BI13" s="97"/>
      <c r="BJ13" s="98"/>
      <c r="BK13" s="99">
        <v>184.87493000000001</v>
      </c>
      <c r="BL13" s="100"/>
      <c r="BM13" s="98">
        <v>167.61232000000001</v>
      </c>
      <c r="BN13" s="99">
        <v>166.56063</v>
      </c>
      <c r="BO13" s="99">
        <v>168.58996999999999</v>
      </c>
      <c r="BP13" s="99"/>
      <c r="BQ13" s="99"/>
      <c r="BR13" s="99"/>
      <c r="BS13" s="99"/>
      <c r="BT13" s="99"/>
      <c r="BU13" s="99"/>
      <c r="BV13" s="99">
        <v>110.49702000000001</v>
      </c>
      <c r="BW13" s="99">
        <v>206.49456000000001</v>
      </c>
      <c r="BX13" s="99">
        <v>206.11548999999999</v>
      </c>
      <c r="BY13" s="99">
        <v>205.99002999999999</v>
      </c>
      <c r="BZ13" s="100"/>
      <c r="CA13" s="98">
        <v>17.41583</v>
      </c>
      <c r="CB13" s="100">
        <v>44.053669999999997</v>
      </c>
      <c r="CC13" s="97"/>
      <c r="CD13" s="98"/>
      <c r="CE13" s="99"/>
      <c r="CF13" s="99"/>
      <c r="CG13" s="99"/>
      <c r="CH13" s="99"/>
      <c r="CI13" s="99">
        <v>118.14735</v>
      </c>
      <c r="CJ13" s="99">
        <v>47.905140000000003</v>
      </c>
      <c r="CK13" s="99">
        <v>53.710120000000003</v>
      </c>
      <c r="CL13" s="99"/>
      <c r="CM13" s="99"/>
      <c r="CN13" s="99"/>
      <c r="CO13" s="100">
        <v>191.19621000000001</v>
      </c>
      <c r="CP13" s="98">
        <v>180.55348000000001</v>
      </c>
      <c r="CQ13" s="99">
        <v>180.52450999999999</v>
      </c>
      <c r="CR13" s="99">
        <v>181.33356000000001</v>
      </c>
      <c r="CS13" s="100">
        <v>181.02912000000001</v>
      </c>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8"/>
      <c r="FC13" s="99"/>
      <c r="FD13" s="99"/>
      <c r="FE13" s="100"/>
      <c r="FF13" s="97"/>
      <c r="FG13" s="97"/>
      <c r="FH13" s="97"/>
      <c r="FI13" s="97"/>
      <c r="FJ13" s="97"/>
      <c r="FK13" s="97"/>
      <c r="FL13" s="97"/>
      <c r="FM13" s="98"/>
      <c r="FN13" s="99"/>
      <c r="FO13" s="99"/>
      <c r="FP13" s="100"/>
      <c r="FQ13" s="97"/>
      <c r="FR13" s="98"/>
      <c r="FS13" s="100"/>
      <c r="FT13" s="98"/>
      <c r="FU13" s="99"/>
      <c r="FV13" s="99"/>
      <c r="FW13" s="99"/>
      <c r="FX13" s="100"/>
      <c r="FY13" s="98"/>
      <c r="FZ13" s="100"/>
      <c r="GA13" s="98"/>
      <c r="GB13" s="99"/>
      <c r="GC13" s="99"/>
      <c r="GD13" s="100"/>
      <c r="GE13" s="97"/>
      <c r="GF13" s="97"/>
      <c r="GG13" s="97"/>
      <c r="GH13" s="98"/>
      <c r="GI13" s="99"/>
      <c r="GJ13" s="99"/>
      <c r="GK13" s="99"/>
      <c r="GL13" s="100"/>
      <c r="GM13" s="97"/>
      <c r="GN13" s="98"/>
      <c r="GO13" s="100"/>
      <c r="GP13" s="1"/>
      <c r="GQ13" s="98"/>
      <c r="GR13" s="98"/>
      <c r="GS13" s="100"/>
      <c r="GT13" s="97"/>
      <c r="GU13" s="97"/>
      <c r="GV13" s="97"/>
      <c r="GW13" s="98"/>
      <c r="GX13" s="100"/>
      <c r="GY13" s="1"/>
      <c r="GZ13" s="97"/>
      <c r="HA13" s="97"/>
      <c r="HB13" s="97"/>
      <c r="HC13" s="97"/>
      <c r="HD13" s="97"/>
      <c r="HE13" s="97"/>
      <c r="HF13" s="98"/>
      <c r="HG13" s="100"/>
      <c r="HH13" s="1"/>
      <c r="HI13" s="98">
        <v>3017.8720000000003</v>
      </c>
      <c r="HJ13" s="99">
        <v>2980.5388100000005</v>
      </c>
      <c r="HK13" s="100">
        <v>473.31669999999997</v>
      </c>
    </row>
    <row r="14" spans="1:219" x14ac:dyDescent="0.3">
      <c r="A14" s="1"/>
      <c r="B14" s="96" t="s">
        <v>704</v>
      </c>
      <c r="C14" s="97"/>
      <c r="D14" s="98"/>
      <c r="E14" s="99"/>
      <c r="F14" s="99">
        <v>8.8258700000000001</v>
      </c>
      <c r="G14" s="100">
        <v>8.5166900000000005</v>
      </c>
      <c r="H14" s="98"/>
      <c r="I14" s="100"/>
      <c r="J14" s="98">
        <v>60.21</v>
      </c>
      <c r="K14" s="100"/>
      <c r="L14" s="98"/>
      <c r="M14" s="99"/>
      <c r="N14" s="99"/>
      <c r="O14" s="99"/>
      <c r="P14" s="99"/>
      <c r="Q14" s="99"/>
      <c r="R14" s="99"/>
      <c r="S14" s="100"/>
      <c r="T14" s="98">
        <v>18.14123</v>
      </c>
      <c r="U14" s="99">
        <v>19.191960000000002</v>
      </c>
      <c r="V14" s="99"/>
      <c r="W14" s="100">
        <v>1.0612699999999999</v>
      </c>
      <c r="X14" s="97"/>
      <c r="Y14" s="98"/>
      <c r="Z14" s="99"/>
      <c r="AA14" s="100">
        <v>17.28781</v>
      </c>
      <c r="AB14" s="98"/>
      <c r="AC14" s="99"/>
      <c r="AD14" s="99"/>
      <c r="AE14" s="99"/>
      <c r="AF14" s="99">
        <v>12.23925</v>
      </c>
      <c r="AG14" s="99">
        <v>24.4617</v>
      </c>
      <c r="AH14" s="100">
        <v>10.27692</v>
      </c>
      <c r="AI14" s="97"/>
      <c r="AJ14" s="97"/>
      <c r="AK14" s="97"/>
      <c r="AL14" s="98">
        <v>217.12262999999999</v>
      </c>
      <c r="AM14" s="100">
        <v>7.9327300000000003</v>
      </c>
      <c r="AN14" s="98"/>
      <c r="AO14" s="100"/>
      <c r="AP14" s="97"/>
      <c r="AQ14" s="98"/>
      <c r="AR14" s="100"/>
      <c r="AS14" s="97"/>
      <c r="AT14" s="97"/>
      <c r="AU14" s="97"/>
      <c r="AV14" s="98"/>
      <c r="AW14" s="99"/>
      <c r="AX14" s="100"/>
      <c r="AY14" s="98"/>
      <c r="AZ14" s="99"/>
      <c r="BA14" s="99"/>
      <c r="BB14" s="99"/>
      <c r="BC14" s="99"/>
      <c r="BD14" s="99"/>
      <c r="BE14" s="99"/>
      <c r="BF14" s="100"/>
      <c r="BG14" s="98"/>
      <c r="BH14" s="100"/>
      <c r="BI14" s="97"/>
      <c r="BJ14" s="98"/>
      <c r="BK14" s="99">
        <v>184.87493000000001</v>
      </c>
      <c r="BL14" s="100"/>
      <c r="BM14" s="98">
        <v>167.61232000000001</v>
      </c>
      <c r="BN14" s="99">
        <v>166.56063</v>
      </c>
      <c r="BO14" s="99">
        <v>168.58996999999999</v>
      </c>
      <c r="BP14" s="99"/>
      <c r="BQ14" s="99"/>
      <c r="BR14" s="99"/>
      <c r="BS14" s="99"/>
      <c r="BT14" s="99"/>
      <c r="BU14" s="99"/>
      <c r="BV14" s="99">
        <v>110.49702000000001</v>
      </c>
      <c r="BW14" s="99">
        <v>206.49456000000001</v>
      </c>
      <c r="BX14" s="99">
        <v>206.11548999999999</v>
      </c>
      <c r="BY14" s="99">
        <v>205.99002999999999</v>
      </c>
      <c r="BZ14" s="100"/>
      <c r="CA14" s="98">
        <v>17.41583</v>
      </c>
      <c r="CB14" s="100">
        <v>44.053669999999997</v>
      </c>
      <c r="CC14" s="97"/>
      <c r="CD14" s="98"/>
      <c r="CE14" s="99"/>
      <c r="CF14" s="99"/>
      <c r="CG14" s="99"/>
      <c r="CH14" s="99"/>
      <c r="CI14" s="99">
        <v>118.14735</v>
      </c>
      <c r="CJ14" s="99">
        <v>47.905140000000003</v>
      </c>
      <c r="CK14" s="99">
        <v>53.710120000000003</v>
      </c>
      <c r="CL14" s="99"/>
      <c r="CM14" s="99"/>
      <c r="CN14" s="99"/>
      <c r="CO14" s="100">
        <v>191.19621000000001</v>
      </c>
      <c r="CP14" s="98">
        <v>180.55348000000001</v>
      </c>
      <c r="CQ14" s="99">
        <v>180.52450999999999</v>
      </c>
      <c r="CR14" s="99">
        <v>181.33356000000001</v>
      </c>
      <c r="CS14" s="100">
        <v>181.02912000000001</v>
      </c>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8"/>
      <c r="FC14" s="99"/>
      <c r="FD14" s="99"/>
      <c r="FE14" s="100"/>
      <c r="FF14" s="97"/>
      <c r="FG14" s="97"/>
      <c r="FH14" s="97"/>
      <c r="FI14" s="97"/>
      <c r="FJ14" s="97"/>
      <c r="FK14" s="97"/>
      <c r="FL14" s="97"/>
      <c r="FM14" s="98"/>
      <c r="FN14" s="99"/>
      <c r="FO14" s="99"/>
      <c r="FP14" s="100"/>
      <c r="FQ14" s="97"/>
      <c r="FR14" s="98"/>
      <c r="FS14" s="100"/>
      <c r="FT14" s="98"/>
      <c r="FU14" s="99"/>
      <c r="FV14" s="99"/>
      <c r="FW14" s="99"/>
      <c r="FX14" s="100"/>
      <c r="FY14" s="98"/>
      <c r="FZ14" s="100"/>
      <c r="GA14" s="98"/>
      <c r="GB14" s="99"/>
      <c r="GC14" s="99"/>
      <c r="GD14" s="100"/>
      <c r="GE14" s="97"/>
      <c r="GF14" s="97"/>
      <c r="GG14" s="97"/>
      <c r="GH14" s="98"/>
      <c r="GI14" s="99"/>
      <c r="GJ14" s="99"/>
      <c r="GK14" s="99"/>
      <c r="GL14" s="100"/>
      <c r="GM14" s="97"/>
      <c r="GN14" s="98"/>
      <c r="GO14" s="100"/>
      <c r="GP14" s="1"/>
      <c r="GQ14" s="98"/>
      <c r="GR14" s="98"/>
      <c r="GS14" s="100"/>
      <c r="GT14" s="97"/>
      <c r="GU14" s="97"/>
      <c r="GV14" s="97"/>
      <c r="GW14" s="98"/>
      <c r="GX14" s="100"/>
      <c r="GY14" s="1"/>
      <c r="GZ14" s="97"/>
      <c r="HA14" s="97"/>
      <c r="HB14" s="97"/>
      <c r="HC14" s="97"/>
      <c r="HD14" s="97"/>
      <c r="HE14" s="97"/>
      <c r="HF14" s="98"/>
      <c r="HG14" s="100"/>
      <c r="HH14" s="1"/>
      <c r="HI14" s="98">
        <v>3017.8720000000003</v>
      </c>
      <c r="HJ14" s="99">
        <v>2980.5388100000005</v>
      </c>
      <c r="HK14" s="100">
        <v>473.31669999999997</v>
      </c>
    </row>
    <row r="15" spans="1:219" x14ac:dyDescent="0.3">
      <c r="A15" s="1"/>
      <c r="B15" s="96" t="s">
        <v>705</v>
      </c>
      <c r="C15" s="97"/>
      <c r="D15" s="98"/>
      <c r="E15" s="99"/>
      <c r="F15" s="99">
        <v>8.8258700000000001</v>
      </c>
      <c r="G15" s="100">
        <v>8.5166900000000005</v>
      </c>
      <c r="H15" s="98"/>
      <c r="I15" s="100"/>
      <c r="J15" s="98">
        <v>60.21</v>
      </c>
      <c r="K15" s="100"/>
      <c r="L15" s="98"/>
      <c r="M15" s="99"/>
      <c r="N15" s="99"/>
      <c r="O15" s="99"/>
      <c r="P15" s="99"/>
      <c r="Q15" s="99"/>
      <c r="R15" s="99"/>
      <c r="S15" s="100"/>
      <c r="T15" s="98">
        <v>18.14123</v>
      </c>
      <c r="U15" s="99">
        <v>19.191960000000002</v>
      </c>
      <c r="V15" s="99"/>
      <c r="W15" s="100">
        <v>1.0612699999999999</v>
      </c>
      <c r="X15" s="97"/>
      <c r="Y15" s="98"/>
      <c r="Z15" s="99"/>
      <c r="AA15" s="100">
        <v>17.28781</v>
      </c>
      <c r="AB15" s="98"/>
      <c r="AC15" s="99"/>
      <c r="AD15" s="99"/>
      <c r="AE15" s="99"/>
      <c r="AF15" s="99">
        <v>12.23925</v>
      </c>
      <c r="AG15" s="99">
        <v>24.4617</v>
      </c>
      <c r="AH15" s="100">
        <v>10.27692</v>
      </c>
      <c r="AI15" s="97"/>
      <c r="AJ15" s="97"/>
      <c r="AK15" s="97"/>
      <c r="AL15" s="98">
        <v>217.12262999999999</v>
      </c>
      <c r="AM15" s="100">
        <v>7.9327300000000003</v>
      </c>
      <c r="AN15" s="98"/>
      <c r="AO15" s="100"/>
      <c r="AP15" s="97"/>
      <c r="AQ15" s="98"/>
      <c r="AR15" s="100"/>
      <c r="AS15" s="97"/>
      <c r="AT15" s="97"/>
      <c r="AU15" s="97"/>
      <c r="AV15" s="98"/>
      <c r="AW15" s="99"/>
      <c r="AX15" s="100"/>
      <c r="AY15" s="98"/>
      <c r="AZ15" s="99"/>
      <c r="BA15" s="99"/>
      <c r="BB15" s="99"/>
      <c r="BC15" s="99"/>
      <c r="BD15" s="99"/>
      <c r="BE15" s="99"/>
      <c r="BF15" s="100"/>
      <c r="BG15" s="98"/>
      <c r="BH15" s="100"/>
      <c r="BI15" s="97"/>
      <c r="BJ15" s="98"/>
      <c r="BK15" s="99">
        <v>184.87493000000001</v>
      </c>
      <c r="BL15" s="100"/>
      <c r="BM15" s="98">
        <v>167.61232000000001</v>
      </c>
      <c r="BN15" s="99">
        <v>166.56063</v>
      </c>
      <c r="BO15" s="99">
        <v>168.58996999999999</v>
      </c>
      <c r="BP15" s="99"/>
      <c r="BQ15" s="99"/>
      <c r="BR15" s="99"/>
      <c r="BS15" s="99"/>
      <c r="BT15" s="99"/>
      <c r="BU15" s="99"/>
      <c r="BV15" s="99">
        <v>110.49702000000001</v>
      </c>
      <c r="BW15" s="99">
        <v>206.49456000000001</v>
      </c>
      <c r="BX15" s="99">
        <v>206.11548999999999</v>
      </c>
      <c r="BY15" s="99">
        <v>205.99002999999999</v>
      </c>
      <c r="BZ15" s="100"/>
      <c r="CA15" s="98">
        <v>17.41583</v>
      </c>
      <c r="CB15" s="100">
        <v>44.053669999999997</v>
      </c>
      <c r="CC15" s="97"/>
      <c r="CD15" s="98"/>
      <c r="CE15" s="99"/>
      <c r="CF15" s="99"/>
      <c r="CG15" s="99"/>
      <c r="CH15" s="99"/>
      <c r="CI15" s="99">
        <v>118.14735</v>
      </c>
      <c r="CJ15" s="99">
        <v>47.905140000000003</v>
      </c>
      <c r="CK15" s="99">
        <v>53.710120000000003</v>
      </c>
      <c r="CL15" s="99"/>
      <c r="CM15" s="99"/>
      <c r="CN15" s="99"/>
      <c r="CO15" s="100">
        <v>191.19621000000001</v>
      </c>
      <c r="CP15" s="98">
        <v>180.55348000000001</v>
      </c>
      <c r="CQ15" s="99">
        <v>180.52450999999999</v>
      </c>
      <c r="CR15" s="99">
        <v>181.33356000000001</v>
      </c>
      <c r="CS15" s="100">
        <v>181.02912000000001</v>
      </c>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8"/>
      <c r="FC15" s="99"/>
      <c r="FD15" s="99"/>
      <c r="FE15" s="100"/>
      <c r="FF15" s="97"/>
      <c r="FG15" s="97"/>
      <c r="FH15" s="97"/>
      <c r="FI15" s="97"/>
      <c r="FJ15" s="97"/>
      <c r="FK15" s="97"/>
      <c r="FL15" s="97"/>
      <c r="FM15" s="98"/>
      <c r="FN15" s="99"/>
      <c r="FO15" s="99"/>
      <c r="FP15" s="100"/>
      <c r="FQ15" s="97"/>
      <c r="FR15" s="98"/>
      <c r="FS15" s="100"/>
      <c r="FT15" s="98"/>
      <c r="FU15" s="99"/>
      <c r="FV15" s="99"/>
      <c r="FW15" s="99"/>
      <c r="FX15" s="100"/>
      <c r="FY15" s="98"/>
      <c r="FZ15" s="100"/>
      <c r="GA15" s="98"/>
      <c r="GB15" s="99"/>
      <c r="GC15" s="99"/>
      <c r="GD15" s="100"/>
      <c r="GE15" s="97"/>
      <c r="GF15" s="97"/>
      <c r="GG15" s="97"/>
      <c r="GH15" s="98"/>
      <c r="GI15" s="99"/>
      <c r="GJ15" s="99"/>
      <c r="GK15" s="99"/>
      <c r="GL15" s="100"/>
      <c r="GM15" s="97"/>
      <c r="GN15" s="98"/>
      <c r="GO15" s="100"/>
      <c r="GP15" s="1"/>
      <c r="GQ15" s="98"/>
      <c r="GR15" s="98"/>
      <c r="GS15" s="100"/>
      <c r="GT15" s="97"/>
      <c r="GU15" s="97"/>
      <c r="GV15" s="97"/>
      <c r="GW15" s="98"/>
      <c r="GX15" s="100"/>
      <c r="GY15" s="1"/>
      <c r="GZ15" s="97"/>
      <c r="HA15" s="97"/>
      <c r="HB15" s="97"/>
      <c r="HC15" s="97"/>
      <c r="HD15" s="97"/>
      <c r="HE15" s="97"/>
      <c r="HF15" s="98"/>
      <c r="HG15" s="100"/>
      <c r="HH15" s="1"/>
      <c r="HI15" s="98">
        <v>3017.8720000000003</v>
      </c>
      <c r="HJ15" s="99">
        <v>2980.5388100000005</v>
      </c>
      <c r="HK15" s="100">
        <v>467.54383000000001</v>
      </c>
    </row>
    <row r="16" spans="1:219" x14ac:dyDescent="0.3">
      <c r="A16" s="1"/>
      <c r="B16" s="96" t="s">
        <v>706</v>
      </c>
      <c r="C16" s="97"/>
      <c r="D16" s="98"/>
      <c r="E16" s="99"/>
      <c r="F16" s="99">
        <v>8.8258700000000001</v>
      </c>
      <c r="G16" s="100">
        <v>8.5166900000000005</v>
      </c>
      <c r="H16" s="98"/>
      <c r="I16" s="100"/>
      <c r="J16" s="98">
        <v>60.21</v>
      </c>
      <c r="K16" s="100"/>
      <c r="L16" s="98"/>
      <c r="M16" s="99"/>
      <c r="N16" s="99"/>
      <c r="O16" s="99"/>
      <c r="P16" s="99"/>
      <c r="Q16" s="99"/>
      <c r="R16" s="99"/>
      <c r="S16" s="100"/>
      <c r="T16" s="98">
        <v>18.14123</v>
      </c>
      <c r="U16" s="99">
        <v>19.191960000000002</v>
      </c>
      <c r="V16" s="99"/>
      <c r="W16" s="100">
        <v>1.0612699999999999</v>
      </c>
      <c r="X16" s="97"/>
      <c r="Y16" s="98"/>
      <c r="Z16" s="99"/>
      <c r="AA16" s="100">
        <v>17.28781</v>
      </c>
      <c r="AB16" s="98"/>
      <c r="AC16" s="99"/>
      <c r="AD16" s="99"/>
      <c r="AE16" s="99"/>
      <c r="AF16" s="99">
        <v>12.23925</v>
      </c>
      <c r="AG16" s="99">
        <v>24.4617</v>
      </c>
      <c r="AH16" s="100">
        <v>10.27692</v>
      </c>
      <c r="AI16" s="97"/>
      <c r="AJ16" s="97"/>
      <c r="AK16" s="97"/>
      <c r="AL16" s="98">
        <v>217.12262999999999</v>
      </c>
      <c r="AM16" s="100">
        <v>7.9327300000000003</v>
      </c>
      <c r="AN16" s="98"/>
      <c r="AO16" s="100"/>
      <c r="AP16" s="97"/>
      <c r="AQ16" s="98"/>
      <c r="AR16" s="100"/>
      <c r="AS16" s="97"/>
      <c r="AT16" s="97"/>
      <c r="AU16" s="97"/>
      <c r="AV16" s="98"/>
      <c r="AW16" s="99"/>
      <c r="AX16" s="100"/>
      <c r="AY16" s="98"/>
      <c r="AZ16" s="99"/>
      <c r="BA16" s="99"/>
      <c r="BB16" s="99"/>
      <c r="BC16" s="99"/>
      <c r="BD16" s="99"/>
      <c r="BE16" s="99"/>
      <c r="BF16" s="100"/>
      <c r="BG16" s="98"/>
      <c r="BH16" s="100"/>
      <c r="BI16" s="97"/>
      <c r="BJ16" s="98"/>
      <c r="BK16" s="99">
        <v>184.87493000000001</v>
      </c>
      <c r="BL16" s="100"/>
      <c r="BM16" s="98">
        <v>167.61232000000001</v>
      </c>
      <c r="BN16" s="99">
        <v>166.56063</v>
      </c>
      <c r="BO16" s="99">
        <v>168.58996999999999</v>
      </c>
      <c r="BP16" s="99"/>
      <c r="BQ16" s="99"/>
      <c r="BR16" s="99"/>
      <c r="BS16" s="99"/>
      <c r="BT16" s="99"/>
      <c r="BU16" s="99"/>
      <c r="BV16" s="99">
        <v>110.49702000000001</v>
      </c>
      <c r="BW16" s="99">
        <v>206.49456000000001</v>
      </c>
      <c r="BX16" s="99">
        <v>206.11548999999999</v>
      </c>
      <c r="BY16" s="99">
        <v>205.99002999999999</v>
      </c>
      <c r="BZ16" s="100"/>
      <c r="CA16" s="98">
        <v>17.41583</v>
      </c>
      <c r="CB16" s="100">
        <v>44.053669999999997</v>
      </c>
      <c r="CC16" s="97"/>
      <c r="CD16" s="98"/>
      <c r="CE16" s="99"/>
      <c r="CF16" s="99"/>
      <c r="CG16" s="99"/>
      <c r="CH16" s="99"/>
      <c r="CI16" s="99">
        <v>118.14735</v>
      </c>
      <c r="CJ16" s="99">
        <v>47.905140000000003</v>
      </c>
      <c r="CK16" s="99">
        <v>53.710120000000003</v>
      </c>
      <c r="CL16" s="99"/>
      <c r="CM16" s="99"/>
      <c r="CN16" s="99"/>
      <c r="CO16" s="100">
        <v>191.19621000000001</v>
      </c>
      <c r="CP16" s="98">
        <v>180.55348000000001</v>
      </c>
      <c r="CQ16" s="99">
        <v>180.52450999999999</v>
      </c>
      <c r="CR16" s="99">
        <v>181.33356000000001</v>
      </c>
      <c r="CS16" s="100">
        <v>181.02912000000001</v>
      </c>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8"/>
      <c r="FC16" s="99"/>
      <c r="FD16" s="99"/>
      <c r="FE16" s="100"/>
      <c r="FF16" s="97"/>
      <c r="FG16" s="97"/>
      <c r="FH16" s="97"/>
      <c r="FI16" s="97"/>
      <c r="FJ16" s="97"/>
      <c r="FK16" s="97"/>
      <c r="FL16" s="97"/>
      <c r="FM16" s="98"/>
      <c r="FN16" s="99"/>
      <c r="FO16" s="99"/>
      <c r="FP16" s="100"/>
      <c r="FQ16" s="97"/>
      <c r="FR16" s="98"/>
      <c r="FS16" s="100"/>
      <c r="FT16" s="98"/>
      <c r="FU16" s="99"/>
      <c r="FV16" s="99"/>
      <c r="FW16" s="99"/>
      <c r="FX16" s="100"/>
      <c r="FY16" s="98"/>
      <c r="FZ16" s="100"/>
      <c r="GA16" s="98"/>
      <c r="GB16" s="99"/>
      <c r="GC16" s="99"/>
      <c r="GD16" s="100"/>
      <c r="GE16" s="97"/>
      <c r="GF16" s="97"/>
      <c r="GG16" s="97"/>
      <c r="GH16" s="98"/>
      <c r="GI16" s="99"/>
      <c r="GJ16" s="99"/>
      <c r="GK16" s="99"/>
      <c r="GL16" s="100"/>
      <c r="GM16" s="97"/>
      <c r="GN16" s="98"/>
      <c r="GO16" s="100"/>
      <c r="GP16" s="1"/>
      <c r="GQ16" s="98"/>
      <c r="GR16" s="98"/>
      <c r="GS16" s="100"/>
      <c r="GT16" s="97"/>
      <c r="GU16" s="97"/>
      <c r="GV16" s="97"/>
      <c r="GW16" s="98"/>
      <c r="GX16" s="100"/>
      <c r="GY16" s="1"/>
      <c r="GZ16" s="97"/>
      <c r="HA16" s="97"/>
      <c r="HB16" s="97"/>
      <c r="HC16" s="97"/>
      <c r="HD16" s="97"/>
      <c r="HE16" s="97"/>
      <c r="HF16" s="98"/>
      <c r="HG16" s="100"/>
      <c r="HH16" s="1"/>
      <c r="HI16" s="98">
        <v>3017.8720000000003</v>
      </c>
      <c r="HJ16" s="99">
        <v>2980.5388100000005</v>
      </c>
      <c r="HK16" s="100">
        <v>467.54383000000001</v>
      </c>
    </row>
    <row r="17" spans="1:219" x14ac:dyDescent="0.3">
      <c r="A17" s="1"/>
      <c r="B17" s="96" t="s">
        <v>707</v>
      </c>
      <c r="C17" s="97"/>
      <c r="D17" s="98"/>
      <c r="E17" s="99"/>
      <c r="F17" s="99">
        <v>8.8258700000000001</v>
      </c>
      <c r="G17" s="100">
        <v>8.5166900000000005</v>
      </c>
      <c r="H17" s="98"/>
      <c r="I17" s="100"/>
      <c r="J17" s="98">
        <v>60.21</v>
      </c>
      <c r="K17" s="100"/>
      <c r="L17" s="98"/>
      <c r="M17" s="99"/>
      <c r="N17" s="99"/>
      <c r="O17" s="99"/>
      <c r="P17" s="99"/>
      <c r="Q17" s="99"/>
      <c r="R17" s="99"/>
      <c r="S17" s="100"/>
      <c r="T17" s="98">
        <v>18.14123</v>
      </c>
      <c r="U17" s="99">
        <v>19.191960000000002</v>
      </c>
      <c r="V17" s="99"/>
      <c r="W17" s="100">
        <v>1.0612699999999999</v>
      </c>
      <c r="X17" s="97"/>
      <c r="Y17" s="98"/>
      <c r="Z17" s="99"/>
      <c r="AA17" s="100">
        <v>17.28781</v>
      </c>
      <c r="AB17" s="98"/>
      <c r="AC17" s="99"/>
      <c r="AD17" s="99"/>
      <c r="AE17" s="99"/>
      <c r="AF17" s="99">
        <v>12.23925</v>
      </c>
      <c r="AG17" s="99">
        <v>24.4617</v>
      </c>
      <c r="AH17" s="100">
        <v>10.27692</v>
      </c>
      <c r="AI17" s="97"/>
      <c r="AJ17" s="97"/>
      <c r="AK17" s="97"/>
      <c r="AL17" s="98">
        <v>217.12262999999999</v>
      </c>
      <c r="AM17" s="100">
        <v>7.9327300000000003</v>
      </c>
      <c r="AN17" s="98"/>
      <c r="AO17" s="100"/>
      <c r="AP17" s="97"/>
      <c r="AQ17" s="98"/>
      <c r="AR17" s="100"/>
      <c r="AS17" s="97"/>
      <c r="AT17" s="97"/>
      <c r="AU17" s="97"/>
      <c r="AV17" s="98"/>
      <c r="AW17" s="99"/>
      <c r="AX17" s="100"/>
      <c r="AY17" s="98"/>
      <c r="AZ17" s="99"/>
      <c r="BA17" s="99"/>
      <c r="BB17" s="99"/>
      <c r="BC17" s="99"/>
      <c r="BD17" s="99"/>
      <c r="BE17" s="99"/>
      <c r="BF17" s="100"/>
      <c r="BG17" s="98"/>
      <c r="BH17" s="100"/>
      <c r="BI17" s="97"/>
      <c r="BJ17" s="98"/>
      <c r="BK17" s="99">
        <v>184.87493000000001</v>
      </c>
      <c r="BL17" s="100"/>
      <c r="BM17" s="98">
        <v>167.61232000000001</v>
      </c>
      <c r="BN17" s="99">
        <v>166.56063</v>
      </c>
      <c r="BO17" s="99">
        <v>168.58996999999999</v>
      </c>
      <c r="BP17" s="99"/>
      <c r="BQ17" s="99"/>
      <c r="BR17" s="99"/>
      <c r="BS17" s="99"/>
      <c r="BT17" s="99"/>
      <c r="BU17" s="99"/>
      <c r="BV17" s="99">
        <v>110.49702000000001</v>
      </c>
      <c r="BW17" s="99">
        <v>206.49456000000001</v>
      </c>
      <c r="BX17" s="99">
        <v>206.11548999999999</v>
      </c>
      <c r="BY17" s="99">
        <v>205.99002999999999</v>
      </c>
      <c r="BZ17" s="100"/>
      <c r="CA17" s="98">
        <v>17.41583</v>
      </c>
      <c r="CB17" s="100">
        <v>44.053669999999997</v>
      </c>
      <c r="CC17" s="97"/>
      <c r="CD17" s="98"/>
      <c r="CE17" s="99"/>
      <c r="CF17" s="99"/>
      <c r="CG17" s="99"/>
      <c r="CH17" s="99"/>
      <c r="CI17" s="99">
        <v>118.14735</v>
      </c>
      <c r="CJ17" s="99">
        <v>47.905140000000003</v>
      </c>
      <c r="CK17" s="99">
        <v>53.710120000000003</v>
      </c>
      <c r="CL17" s="99"/>
      <c r="CM17" s="99"/>
      <c r="CN17" s="99"/>
      <c r="CO17" s="100">
        <v>191.19621000000001</v>
      </c>
      <c r="CP17" s="98">
        <v>180.55348000000001</v>
      </c>
      <c r="CQ17" s="99">
        <v>180.52450999999999</v>
      </c>
      <c r="CR17" s="99">
        <v>181.33356000000001</v>
      </c>
      <c r="CS17" s="100">
        <v>181.02912000000001</v>
      </c>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8"/>
      <c r="FC17" s="99"/>
      <c r="FD17" s="99"/>
      <c r="FE17" s="100"/>
      <c r="FF17" s="97"/>
      <c r="FG17" s="97"/>
      <c r="FH17" s="97"/>
      <c r="FI17" s="97"/>
      <c r="FJ17" s="97"/>
      <c r="FK17" s="97"/>
      <c r="FL17" s="97"/>
      <c r="FM17" s="98"/>
      <c r="FN17" s="99"/>
      <c r="FO17" s="99"/>
      <c r="FP17" s="100"/>
      <c r="FQ17" s="97"/>
      <c r="FR17" s="98"/>
      <c r="FS17" s="100"/>
      <c r="FT17" s="98"/>
      <c r="FU17" s="99"/>
      <c r="FV17" s="99"/>
      <c r="FW17" s="99"/>
      <c r="FX17" s="100"/>
      <c r="FY17" s="98"/>
      <c r="FZ17" s="100"/>
      <c r="GA17" s="98"/>
      <c r="GB17" s="99"/>
      <c r="GC17" s="99"/>
      <c r="GD17" s="100"/>
      <c r="GE17" s="97"/>
      <c r="GF17" s="97"/>
      <c r="GG17" s="97"/>
      <c r="GH17" s="98"/>
      <c r="GI17" s="99"/>
      <c r="GJ17" s="99"/>
      <c r="GK17" s="99"/>
      <c r="GL17" s="100"/>
      <c r="GM17" s="97"/>
      <c r="GN17" s="98"/>
      <c r="GO17" s="100"/>
      <c r="GP17" s="1"/>
      <c r="GQ17" s="98"/>
      <c r="GR17" s="98"/>
      <c r="GS17" s="100"/>
      <c r="GT17" s="97"/>
      <c r="GU17" s="97"/>
      <c r="GV17" s="97"/>
      <c r="GW17" s="98"/>
      <c r="GX17" s="100"/>
      <c r="GY17" s="1"/>
      <c r="GZ17" s="97"/>
      <c r="HA17" s="97"/>
      <c r="HB17" s="97"/>
      <c r="HC17" s="97"/>
      <c r="HD17" s="97"/>
      <c r="HE17" s="97"/>
      <c r="HF17" s="98"/>
      <c r="HG17" s="100"/>
      <c r="HH17" s="1"/>
      <c r="HI17" s="98">
        <v>3017.8720000000003</v>
      </c>
      <c r="HJ17" s="99">
        <v>2980.5388100000005</v>
      </c>
      <c r="HK17" s="100">
        <v>467.54383000000001</v>
      </c>
    </row>
    <row r="18" spans="1:219" x14ac:dyDescent="0.3">
      <c r="A18" s="1"/>
      <c r="B18" s="96" t="s">
        <v>708</v>
      </c>
      <c r="C18" s="97"/>
      <c r="D18" s="98"/>
      <c r="E18" s="99"/>
      <c r="F18" s="99">
        <v>8.8258700000000001</v>
      </c>
      <c r="G18" s="100">
        <v>8.5166900000000005</v>
      </c>
      <c r="H18" s="98"/>
      <c r="I18" s="100"/>
      <c r="J18" s="98">
        <v>60.21</v>
      </c>
      <c r="K18" s="100"/>
      <c r="L18" s="98"/>
      <c r="M18" s="99"/>
      <c r="N18" s="99"/>
      <c r="O18" s="99"/>
      <c r="P18" s="99"/>
      <c r="Q18" s="99"/>
      <c r="R18" s="99"/>
      <c r="S18" s="100"/>
      <c r="T18" s="98">
        <v>18.14123</v>
      </c>
      <c r="U18" s="99">
        <v>19.191960000000002</v>
      </c>
      <c r="V18" s="99"/>
      <c r="W18" s="100">
        <v>1.0612699999999999</v>
      </c>
      <c r="X18" s="97"/>
      <c r="Y18" s="98"/>
      <c r="Z18" s="99"/>
      <c r="AA18" s="100">
        <v>17.28781</v>
      </c>
      <c r="AB18" s="98"/>
      <c r="AC18" s="99"/>
      <c r="AD18" s="99"/>
      <c r="AE18" s="99"/>
      <c r="AF18" s="99">
        <v>12.23925</v>
      </c>
      <c r="AG18" s="99">
        <v>24.4617</v>
      </c>
      <c r="AH18" s="100">
        <v>10.27692</v>
      </c>
      <c r="AI18" s="97"/>
      <c r="AJ18" s="97"/>
      <c r="AK18" s="97"/>
      <c r="AL18" s="98">
        <v>217.12262999999999</v>
      </c>
      <c r="AM18" s="100">
        <v>7.9327300000000003</v>
      </c>
      <c r="AN18" s="98"/>
      <c r="AO18" s="100"/>
      <c r="AP18" s="97"/>
      <c r="AQ18" s="98"/>
      <c r="AR18" s="100"/>
      <c r="AS18" s="97"/>
      <c r="AT18" s="97"/>
      <c r="AU18" s="97"/>
      <c r="AV18" s="98"/>
      <c r="AW18" s="99"/>
      <c r="AX18" s="100"/>
      <c r="AY18" s="98"/>
      <c r="AZ18" s="99"/>
      <c r="BA18" s="99"/>
      <c r="BB18" s="99"/>
      <c r="BC18" s="99"/>
      <c r="BD18" s="99"/>
      <c r="BE18" s="99"/>
      <c r="BF18" s="100"/>
      <c r="BG18" s="98"/>
      <c r="BH18" s="100"/>
      <c r="BI18" s="97"/>
      <c r="BJ18" s="98"/>
      <c r="BK18" s="99">
        <v>184.87493000000001</v>
      </c>
      <c r="BL18" s="100"/>
      <c r="BM18" s="98">
        <v>167.61232000000001</v>
      </c>
      <c r="BN18" s="99">
        <v>166.56063</v>
      </c>
      <c r="BO18" s="99">
        <v>168.58996999999999</v>
      </c>
      <c r="BP18" s="99"/>
      <c r="BQ18" s="99"/>
      <c r="BR18" s="99"/>
      <c r="BS18" s="99"/>
      <c r="BT18" s="99"/>
      <c r="BU18" s="99"/>
      <c r="BV18" s="99">
        <v>110.49702000000001</v>
      </c>
      <c r="BW18" s="99">
        <v>206.49456000000001</v>
      </c>
      <c r="BX18" s="99">
        <v>206.11548999999999</v>
      </c>
      <c r="BY18" s="99">
        <v>205.99002999999999</v>
      </c>
      <c r="BZ18" s="100"/>
      <c r="CA18" s="98">
        <v>17.41583</v>
      </c>
      <c r="CB18" s="100">
        <v>44.053669999999997</v>
      </c>
      <c r="CC18" s="97"/>
      <c r="CD18" s="98"/>
      <c r="CE18" s="99"/>
      <c r="CF18" s="99"/>
      <c r="CG18" s="99"/>
      <c r="CH18" s="99"/>
      <c r="CI18" s="99">
        <v>118.14735</v>
      </c>
      <c r="CJ18" s="99">
        <v>47.905140000000003</v>
      </c>
      <c r="CK18" s="99">
        <v>53.710120000000003</v>
      </c>
      <c r="CL18" s="99"/>
      <c r="CM18" s="99"/>
      <c r="CN18" s="99"/>
      <c r="CO18" s="100">
        <v>191.19621000000001</v>
      </c>
      <c r="CP18" s="98">
        <v>180.55348000000001</v>
      </c>
      <c r="CQ18" s="99">
        <v>180.52450999999999</v>
      </c>
      <c r="CR18" s="99">
        <v>181.33356000000001</v>
      </c>
      <c r="CS18" s="100">
        <v>181.02912000000001</v>
      </c>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8"/>
      <c r="FC18" s="99"/>
      <c r="FD18" s="99"/>
      <c r="FE18" s="100"/>
      <c r="FF18" s="97"/>
      <c r="FG18" s="97"/>
      <c r="FH18" s="97"/>
      <c r="FI18" s="97"/>
      <c r="FJ18" s="97"/>
      <c r="FK18" s="97"/>
      <c r="FL18" s="97"/>
      <c r="FM18" s="98"/>
      <c r="FN18" s="99"/>
      <c r="FO18" s="99"/>
      <c r="FP18" s="100"/>
      <c r="FQ18" s="97"/>
      <c r="FR18" s="98"/>
      <c r="FS18" s="100"/>
      <c r="FT18" s="98"/>
      <c r="FU18" s="99"/>
      <c r="FV18" s="99"/>
      <c r="FW18" s="99"/>
      <c r="FX18" s="100"/>
      <c r="FY18" s="98"/>
      <c r="FZ18" s="100"/>
      <c r="GA18" s="98"/>
      <c r="GB18" s="99"/>
      <c r="GC18" s="99"/>
      <c r="GD18" s="100"/>
      <c r="GE18" s="97"/>
      <c r="GF18" s="97"/>
      <c r="GG18" s="97"/>
      <c r="GH18" s="98"/>
      <c r="GI18" s="99"/>
      <c r="GJ18" s="99"/>
      <c r="GK18" s="99"/>
      <c r="GL18" s="100"/>
      <c r="GM18" s="97"/>
      <c r="GN18" s="98"/>
      <c r="GO18" s="100"/>
      <c r="GP18" s="1"/>
      <c r="GQ18" s="98"/>
      <c r="GR18" s="98"/>
      <c r="GS18" s="100"/>
      <c r="GT18" s="97"/>
      <c r="GU18" s="97"/>
      <c r="GV18" s="97"/>
      <c r="GW18" s="98"/>
      <c r="GX18" s="100"/>
      <c r="GY18" s="1"/>
      <c r="GZ18" s="97"/>
      <c r="HA18" s="97"/>
      <c r="HB18" s="97"/>
      <c r="HC18" s="97"/>
      <c r="HD18" s="97"/>
      <c r="HE18" s="97"/>
      <c r="HF18" s="98"/>
      <c r="HG18" s="100"/>
      <c r="HH18" s="1"/>
      <c r="HI18" s="98">
        <v>3017.8720000000003</v>
      </c>
      <c r="HJ18" s="99">
        <v>2980.5388100000005</v>
      </c>
      <c r="HK18" s="100">
        <v>467.54383000000001</v>
      </c>
    </row>
    <row r="19" spans="1:219" x14ac:dyDescent="0.3">
      <c r="A19" s="1"/>
      <c r="B19" s="96" t="s">
        <v>709</v>
      </c>
      <c r="C19" s="97"/>
      <c r="D19" s="98"/>
      <c r="E19" s="99"/>
      <c r="F19" s="99">
        <v>8.8258700000000001</v>
      </c>
      <c r="G19" s="100">
        <v>8.5166900000000005</v>
      </c>
      <c r="H19" s="98"/>
      <c r="I19" s="100"/>
      <c r="J19" s="98">
        <v>60.21</v>
      </c>
      <c r="K19" s="100"/>
      <c r="L19" s="98"/>
      <c r="M19" s="99"/>
      <c r="N19" s="99"/>
      <c r="O19" s="99"/>
      <c r="P19" s="99"/>
      <c r="Q19" s="99"/>
      <c r="R19" s="99"/>
      <c r="S19" s="100"/>
      <c r="T19" s="98">
        <v>18.14123</v>
      </c>
      <c r="U19" s="99">
        <v>19.191960000000002</v>
      </c>
      <c r="V19" s="99"/>
      <c r="W19" s="100">
        <v>1.0612699999999999</v>
      </c>
      <c r="X19" s="97"/>
      <c r="Y19" s="98"/>
      <c r="Z19" s="99"/>
      <c r="AA19" s="100">
        <v>17.28781</v>
      </c>
      <c r="AB19" s="98"/>
      <c r="AC19" s="99"/>
      <c r="AD19" s="99"/>
      <c r="AE19" s="99"/>
      <c r="AF19" s="99">
        <v>12.23925</v>
      </c>
      <c r="AG19" s="99">
        <v>24.4617</v>
      </c>
      <c r="AH19" s="100">
        <v>10.27692</v>
      </c>
      <c r="AI19" s="97"/>
      <c r="AJ19" s="97"/>
      <c r="AK19" s="97"/>
      <c r="AL19" s="98">
        <v>217.12262999999999</v>
      </c>
      <c r="AM19" s="100">
        <v>7.9327300000000003</v>
      </c>
      <c r="AN19" s="98"/>
      <c r="AO19" s="100"/>
      <c r="AP19" s="97"/>
      <c r="AQ19" s="98"/>
      <c r="AR19" s="100"/>
      <c r="AS19" s="97"/>
      <c r="AT19" s="97"/>
      <c r="AU19" s="97"/>
      <c r="AV19" s="98"/>
      <c r="AW19" s="99"/>
      <c r="AX19" s="100"/>
      <c r="AY19" s="98"/>
      <c r="AZ19" s="99"/>
      <c r="BA19" s="99"/>
      <c r="BB19" s="99"/>
      <c r="BC19" s="99"/>
      <c r="BD19" s="99"/>
      <c r="BE19" s="99"/>
      <c r="BF19" s="100"/>
      <c r="BG19" s="98"/>
      <c r="BH19" s="100"/>
      <c r="BI19" s="97"/>
      <c r="BJ19" s="98"/>
      <c r="BK19" s="99">
        <v>184.87493000000001</v>
      </c>
      <c r="BL19" s="100"/>
      <c r="BM19" s="98">
        <v>167.61232000000001</v>
      </c>
      <c r="BN19" s="99">
        <v>166.56063</v>
      </c>
      <c r="BO19" s="99">
        <v>168.58996999999999</v>
      </c>
      <c r="BP19" s="99"/>
      <c r="BQ19" s="99"/>
      <c r="BR19" s="99"/>
      <c r="BS19" s="99"/>
      <c r="BT19" s="99"/>
      <c r="BU19" s="99"/>
      <c r="BV19" s="99">
        <v>110.49702000000001</v>
      </c>
      <c r="BW19" s="99">
        <v>206.49456000000001</v>
      </c>
      <c r="BX19" s="99">
        <v>206.11548999999999</v>
      </c>
      <c r="BY19" s="99">
        <v>205.99002999999999</v>
      </c>
      <c r="BZ19" s="100"/>
      <c r="CA19" s="98">
        <v>17.41583</v>
      </c>
      <c r="CB19" s="100">
        <v>44.053669999999997</v>
      </c>
      <c r="CC19" s="97"/>
      <c r="CD19" s="98"/>
      <c r="CE19" s="99"/>
      <c r="CF19" s="99"/>
      <c r="CG19" s="99"/>
      <c r="CH19" s="99"/>
      <c r="CI19" s="99">
        <v>118.14735</v>
      </c>
      <c r="CJ19" s="99">
        <v>47.905140000000003</v>
      </c>
      <c r="CK19" s="99">
        <v>53.710120000000003</v>
      </c>
      <c r="CL19" s="99"/>
      <c r="CM19" s="99"/>
      <c r="CN19" s="99"/>
      <c r="CO19" s="100">
        <v>191.19621000000001</v>
      </c>
      <c r="CP19" s="98">
        <v>180.55348000000001</v>
      </c>
      <c r="CQ19" s="99">
        <v>180.52450999999999</v>
      </c>
      <c r="CR19" s="99">
        <v>181.33356000000001</v>
      </c>
      <c r="CS19" s="100">
        <v>181.02912000000001</v>
      </c>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8"/>
      <c r="FC19" s="99"/>
      <c r="FD19" s="99"/>
      <c r="FE19" s="100"/>
      <c r="FF19" s="97"/>
      <c r="FG19" s="97"/>
      <c r="FH19" s="97"/>
      <c r="FI19" s="97"/>
      <c r="FJ19" s="97"/>
      <c r="FK19" s="97"/>
      <c r="FL19" s="97"/>
      <c r="FM19" s="98"/>
      <c r="FN19" s="99"/>
      <c r="FO19" s="99"/>
      <c r="FP19" s="100"/>
      <c r="FQ19" s="97"/>
      <c r="FR19" s="98"/>
      <c r="FS19" s="100"/>
      <c r="FT19" s="98"/>
      <c r="FU19" s="99"/>
      <c r="FV19" s="99"/>
      <c r="FW19" s="99"/>
      <c r="FX19" s="100"/>
      <c r="FY19" s="98"/>
      <c r="FZ19" s="100"/>
      <c r="GA19" s="98"/>
      <c r="GB19" s="99"/>
      <c r="GC19" s="99"/>
      <c r="GD19" s="100"/>
      <c r="GE19" s="97"/>
      <c r="GF19" s="97"/>
      <c r="GG19" s="97"/>
      <c r="GH19" s="98"/>
      <c r="GI19" s="99"/>
      <c r="GJ19" s="99"/>
      <c r="GK19" s="99"/>
      <c r="GL19" s="100"/>
      <c r="GM19" s="97"/>
      <c r="GN19" s="98"/>
      <c r="GO19" s="100"/>
      <c r="GP19" s="1"/>
      <c r="GQ19" s="98"/>
      <c r="GR19" s="98"/>
      <c r="GS19" s="100"/>
      <c r="GT19" s="97"/>
      <c r="GU19" s="97"/>
      <c r="GV19" s="97"/>
      <c r="GW19" s="98"/>
      <c r="GX19" s="100"/>
      <c r="GY19" s="1"/>
      <c r="GZ19" s="97"/>
      <c r="HA19" s="97"/>
      <c r="HB19" s="97"/>
      <c r="HC19" s="97"/>
      <c r="HD19" s="97"/>
      <c r="HE19" s="97"/>
      <c r="HF19" s="98"/>
      <c r="HG19" s="100"/>
      <c r="HH19" s="1"/>
      <c r="HI19" s="98">
        <v>3017.8720000000003</v>
      </c>
      <c r="HJ19" s="99">
        <v>2980.5388100000005</v>
      </c>
      <c r="HK19" s="100">
        <v>467.54383000000001</v>
      </c>
    </row>
    <row r="20" spans="1:219" x14ac:dyDescent="0.3">
      <c r="A20" s="1"/>
      <c r="B20" s="96" t="s">
        <v>710</v>
      </c>
      <c r="C20" s="97"/>
      <c r="D20" s="98"/>
      <c r="E20" s="99"/>
      <c r="F20" s="99">
        <v>8.8258700000000001</v>
      </c>
      <c r="G20" s="100">
        <v>8.5166900000000005</v>
      </c>
      <c r="H20" s="98"/>
      <c r="I20" s="100"/>
      <c r="J20" s="98">
        <v>60.21</v>
      </c>
      <c r="K20" s="100"/>
      <c r="L20" s="98"/>
      <c r="M20" s="99"/>
      <c r="N20" s="99"/>
      <c r="O20" s="99"/>
      <c r="P20" s="99"/>
      <c r="Q20" s="99"/>
      <c r="R20" s="99"/>
      <c r="S20" s="100"/>
      <c r="T20" s="98">
        <v>18.14123</v>
      </c>
      <c r="U20" s="99">
        <v>19.191960000000002</v>
      </c>
      <c r="V20" s="99"/>
      <c r="W20" s="100">
        <v>1.0612699999999999</v>
      </c>
      <c r="X20" s="97"/>
      <c r="Y20" s="98"/>
      <c r="Z20" s="99"/>
      <c r="AA20" s="100">
        <v>17.28781</v>
      </c>
      <c r="AB20" s="98"/>
      <c r="AC20" s="99"/>
      <c r="AD20" s="99"/>
      <c r="AE20" s="99"/>
      <c r="AF20" s="99">
        <v>12.23925</v>
      </c>
      <c r="AG20" s="99">
        <v>24.4617</v>
      </c>
      <c r="AH20" s="100">
        <v>10.27692</v>
      </c>
      <c r="AI20" s="97"/>
      <c r="AJ20" s="97"/>
      <c r="AK20" s="97"/>
      <c r="AL20" s="98">
        <v>217.12262999999999</v>
      </c>
      <c r="AM20" s="100">
        <v>7.9327300000000003</v>
      </c>
      <c r="AN20" s="98"/>
      <c r="AO20" s="100"/>
      <c r="AP20" s="97"/>
      <c r="AQ20" s="98"/>
      <c r="AR20" s="100"/>
      <c r="AS20" s="97"/>
      <c r="AT20" s="97"/>
      <c r="AU20" s="97"/>
      <c r="AV20" s="98"/>
      <c r="AW20" s="99"/>
      <c r="AX20" s="100"/>
      <c r="AY20" s="98"/>
      <c r="AZ20" s="99"/>
      <c r="BA20" s="99"/>
      <c r="BB20" s="99"/>
      <c r="BC20" s="99"/>
      <c r="BD20" s="99"/>
      <c r="BE20" s="99"/>
      <c r="BF20" s="100"/>
      <c r="BG20" s="98"/>
      <c r="BH20" s="100"/>
      <c r="BI20" s="97"/>
      <c r="BJ20" s="98"/>
      <c r="BK20" s="99">
        <v>184.87493000000001</v>
      </c>
      <c r="BL20" s="100"/>
      <c r="BM20" s="98">
        <v>167.61232000000001</v>
      </c>
      <c r="BN20" s="99">
        <v>166.56063</v>
      </c>
      <c r="BO20" s="99">
        <v>168.58996999999999</v>
      </c>
      <c r="BP20" s="99"/>
      <c r="BQ20" s="99"/>
      <c r="BR20" s="99"/>
      <c r="BS20" s="99"/>
      <c r="BT20" s="99"/>
      <c r="BU20" s="99"/>
      <c r="BV20" s="99">
        <v>110.49702000000001</v>
      </c>
      <c r="BW20" s="99">
        <v>206.49456000000001</v>
      </c>
      <c r="BX20" s="99">
        <v>206.11548999999999</v>
      </c>
      <c r="BY20" s="99">
        <v>205.99002999999999</v>
      </c>
      <c r="BZ20" s="100"/>
      <c r="CA20" s="98">
        <v>17.41583</v>
      </c>
      <c r="CB20" s="100">
        <v>44.053669999999997</v>
      </c>
      <c r="CC20" s="97"/>
      <c r="CD20" s="98"/>
      <c r="CE20" s="99"/>
      <c r="CF20" s="99"/>
      <c r="CG20" s="99"/>
      <c r="CH20" s="99"/>
      <c r="CI20" s="99">
        <v>118.14735</v>
      </c>
      <c r="CJ20" s="99">
        <v>47.905140000000003</v>
      </c>
      <c r="CK20" s="99">
        <v>53.710120000000003</v>
      </c>
      <c r="CL20" s="99"/>
      <c r="CM20" s="99"/>
      <c r="CN20" s="99"/>
      <c r="CO20" s="100">
        <v>191.19621000000001</v>
      </c>
      <c r="CP20" s="98">
        <v>180.55348000000001</v>
      </c>
      <c r="CQ20" s="99">
        <v>180.52450999999999</v>
      </c>
      <c r="CR20" s="99">
        <v>181.33356000000001</v>
      </c>
      <c r="CS20" s="100">
        <v>181.02912000000001</v>
      </c>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8"/>
      <c r="FC20" s="99"/>
      <c r="FD20" s="99"/>
      <c r="FE20" s="100"/>
      <c r="FF20" s="97"/>
      <c r="FG20" s="97"/>
      <c r="FH20" s="97"/>
      <c r="FI20" s="97"/>
      <c r="FJ20" s="97"/>
      <c r="FK20" s="97"/>
      <c r="FL20" s="97"/>
      <c r="FM20" s="98"/>
      <c r="FN20" s="99"/>
      <c r="FO20" s="99"/>
      <c r="FP20" s="100"/>
      <c r="FQ20" s="97"/>
      <c r="FR20" s="98"/>
      <c r="FS20" s="100"/>
      <c r="FT20" s="98"/>
      <c r="FU20" s="99"/>
      <c r="FV20" s="99"/>
      <c r="FW20" s="99"/>
      <c r="FX20" s="100"/>
      <c r="FY20" s="98"/>
      <c r="FZ20" s="100"/>
      <c r="GA20" s="98"/>
      <c r="GB20" s="99"/>
      <c r="GC20" s="99"/>
      <c r="GD20" s="100"/>
      <c r="GE20" s="97"/>
      <c r="GF20" s="97"/>
      <c r="GG20" s="97"/>
      <c r="GH20" s="98"/>
      <c r="GI20" s="99"/>
      <c r="GJ20" s="99"/>
      <c r="GK20" s="99"/>
      <c r="GL20" s="100"/>
      <c r="GM20" s="97"/>
      <c r="GN20" s="98"/>
      <c r="GO20" s="100"/>
      <c r="GP20" s="1"/>
      <c r="GQ20" s="98"/>
      <c r="GR20" s="98"/>
      <c r="GS20" s="100"/>
      <c r="GT20" s="97"/>
      <c r="GU20" s="97"/>
      <c r="GV20" s="97"/>
      <c r="GW20" s="98"/>
      <c r="GX20" s="100"/>
      <c r="GY20" s="1"/>
      <c r="GZ20" s="97"/>
      <c r="HA20" s="97"/>
      <c r="HB20" s="97"/>
      <c r="HC20" s="97"/>
      <c r="HD20" s="97"/>
      <c r="HE20" s="97"/>
      <c r="HF20" s="98"/>
      <c r="HG20" s="100"/>
      <c r="HH20" s="1"/>
      <c r="HI20" s="98">
        <v>3017.8720000000003</v>
      </c>
      <c r="HJ20" s="99">
        <v>2980.5388100000005</v>
      </c>
      <c r="HK20" s="100">
        <v>467.54383000000001</v>
      </c>
    </row>
    <row r="21" spans="1:219" x14ac:dyDescent="0.3">
      <c r="A21" s="1"/>
      <c r="B21" s="96" t="s">
        <v>711</v>
      </c>
      <c r="C21" s="97"/>
      <c r="D21" s="98"/>
      <c r="E21" s="99"/>
      <c r="F21" s="99">
        <v>8.8258700000000001</v>
      </c>
      <c r="G21" s="100">
        <v>8.5166900000000005</v>
      </c>
      <c r="H21" s="98"/>
      <c r="I21" s="100"/>
      <c r="J21" s="98">
        <v>60.21</v>
      </c>
      <c r="K21" s="100"/>
      <c r="L21" s="98"/>
      <c r="M21" s="99"/>
      <c r="N21" s="99"/>
      <c r="O21" s="99"/>
      <c r="P21" s="99"/>
      <c r="Q21" s="99"/>
      <c r="R21" s="99"/>
      <c r="S21" s="100"/>
      <c r="T21" s="98">
        <v>18.14123</v>
      </c>
      <c r="U21" s="99">
        <v>19.191960000000002</v>
      </c>
      <c r="V21" s="99"/>
      <c r="W21" s="100">
        <v>1.0612699999999999</v>
      </c>
      <c r="X21" s="97"/>
      <c r="Y21" s="98"/>
      <c r="Z21" s="99"/>
      <c r="AA21" s="100">
        <v>17.28781</v>
      </c>
      <c r="AB21" s="98"/>
      <c r="AC21" s="99"/>
      <c r="AD21" s="99"/>
      <c r="AE21" s="99"/>
      <c r="AF21" s="99">
        <v>12.23925</v>
      </c>
      <c r="AG21" s="99">
        <v>24.4617</v>
      </c>
      <c r="AH21" s="100">
        <v>10.27692</v>
      </c>
      <c r="AI21" s="97"/>
      <c r="AJ21" s="97"/>
      <c r="AK21" s="97"/>
      <c r="AL21" s="98">
        <v>217.12262999999999</v>
      </c>
      <c r="AM21" s="100">
        <v>7.9327300000000003</v>
      </c>
      <c r="AN21" s="98"/>
      <c r="AO21" s="100"/>
      <c r="AP21" s="97"/>
      <c r="AQ21" s="98"/>
      <c r="AR21" s="100"/>
      <c r="AS21" s="97"/>
      <c r="AT21" s="97"/>
      <c r="AU21" s="97"/>
      <c r="AV21" s="98"/>
      <c r="AW21" s="99"/>
      <c r="AX21" s="100"/>
      <c r="AY21" s="98"/>
      <c r="AZ21" s="99"/>
      <c r="BA21" s="99"/>
      <c r="BB21" s="99"/>
      <c r="BC21" s="99"/>
      <c r="BD21" s="99"/>
      <c r="BE21" s="99"/>
      <c r="BF21" s="100"/>
      <c r="BG21" s="98"/>
      <c r="BH21" s="100"/>
      <c r="BI21" s="97"/>
      <c r="BJ21" s="98"/>
      <c r="BK21" s="99">
        <v>184.87493000000001</v>
      </c>
      <c r="BL21" s="100"/>
      <c r="BM21" s="98">
        <v>167.61232000000001</v>
      </c>
      <c r="BN21" s="99">
        <v>166.56063</v>
      </c>
      <c r="BO21" s="99">
        <v>168.58996999999999</v>
      </c>
      <c r="BP21" s="99"/>
      <c r="BQ21" s="99"/>
      <c r="BR21" s="99"/>
      <c r="BS21" s="99"/>
      <c r="BT21" s="99"/>
      <c r="BU21" s="99"/>
      <c r="BV21" s="99">
        <v>110.49702000000001</v>
      </c>
      <c r="BW21" s="99">
        <v>206.49456000000001</v>
      </c>
      <c r="BX21" s="99">
        <v>206.11548999999999</v>
      </c>
      <c r="BY21" s="99">
        <v>205.99002999999999</v>
      </c>
      <c r="BZ21" s="100"/>
      <c r="CA21" s="98">
        <v>17.41583</v>
      </c>
      <c r="CB21" s="100">
        <v>44.053669999999997</v>
      </c>
      <c r="CC21" s="97"/>
      <c r="CD21" s="98"/>
      <c r="CE21" s="99"/>
      <c r="CF21" s="99"/>
      <c r="CG21" s="99"/>
      <c r="CH21" s="99"/>
      <c r="CI21" s="99">
        <v>118.14735</v>
      </c>
      <c r="CJ21" s="99">
        <v>47.905140000000003</v>
      </c>
      <c r="CK21" s="99">
        <v>53.710120000000003</v>
      </c>
      <c r="CL21" s="99"/>
      <c r="CM21" s="99"/>
      <c r="CN21" s="99"/>
      <c r="CO21" s="100">
        <v>191.19621000000001</v>
      </c>
      <c r="CP21" s="98">
        <v>180.55348000000001</v>
      </c>
      <c r="CQ21" s="99">
        <v>180.52450999999999</v>
      </c>
      <c r="CR21" s="99">
        <v>181.33356000000001</v>
      </c>
      <c r="CS21" s="100">
        <v>181.02912000000001</v>
      </c>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8"/>
      <c r="FC21" s="99"/>
      <c r="FD21" s="99"/>
      <c r="FE21" s="100"/>
      <c r="FF21" s="97"/>
      <c r="FG21" s="97"/>
      <c r="FH21" s="97"/>
      <c r="FI21" s="97"/>
      <c r="FJ21" s="97"/>
      <c r="FK21" s="97"/>
      <c r="FL21" s="97"/>
      <c r="FM21" s="98"/>
      <c r="FN21" s="99"/>
      <c r="FO21" s="99"/>
      <c r="FP21" s="100"/>
      <c r="FQ21" s="97"/>
      <c r="FR21" s="98"/>
      <c r="FS21" s="100"/>
      <c r="FT21" s="98"/>
      <c r="FU21" s="99"/>
      <c r="FV21" s="99"/>
      <c r="FW21" s="99"/>
      <c r="FX21" s="100"/>
      <c r="FY21" s="98"/>
      <c r="FZ21" s="100"/>
      <c r="GA21" s="98"/>
      <c r="GB21" s="99"/>
      <c r="GC21" s="99"/>
      <c r="GD21" s="100"/>
      <c r="GE21" s="97"/>
      <c r="GF21" s="97"/>
      <c r="GG21" s="97"/>
      <c r="GH21" s="98"/>
      <c r="GI21" s="99"/>
      <c r="GJ21" s="99"/>
      <c r="GK21" s="99"/>
      <c r="GL21" s="100"/>
      <c r="GM21" s="97"/>
      <c r="GN21" s="98"/>
      <c r="GO21" s="100"/>
      <c r="GP21" s="1"/>
      <c r="GQ21" s="98"/>
      <c r="GR21" s="98"/>
      <c r="GS21" s="100"/>
      <c r="GT21" s="97"/>
      <c r="GU21" s="97"/>
      <c r="GV21" s="97"/>
      <c r="GW21" s="98"/>
      <c r="GX21" s="100"/>
      <c r="GY21" s="1"/>
      <c r="GZ21" s="97"/>
      <c r="HA21" s="97"/>
      <c r="HB21" s="97"/>
      <c r="HC21" s="97"/>
      <c r="HD21" s="97"/>
      <c r="HE21" s="97"/>
      <c r="HF21" s="98"/>
      <c r="HG21" s="100"/>
      <c r="HH21" s="1"/>
      <c r="HI21" s="98">
        <v>3017.8720000000003</v>
      </c>
      <c r="HJ21" s="99">
        <v>2980.5388100000005</v>
      </c>
      <c r="HK21" s="100">
        <v>467.54383000000001</v>
      </c>
    </row>
    <row r="22" spans="1:219" x14ac:dyDescent="0.3">
      <c r="A22" s="1"/>
      <c r="B22" s="96" t="s">
        <v>712</v>
      </c>
      <c r="C22" s="97"/>
      <c r="D22" s="98"/>
      <c r="E22" s="99"/>
      <c r="F22" s="99">
        <v>8.8258700000000001</v>
      </c>
      <c r="G22" s="100">
        <v>8.5166900000000005</v>
      </c>
      <c r="H22" s="98"/>
      <c r="I22" s="100"/>
      <c r="J22" s="98">
        <v>60.21</v>
      </c>
      <c r="K22" s="100"/>
      <c r="L22" s="98"/>
      <c r="M22" s="99"/>
      <c r="N22" s="99"/>
      <c r="O22" s="99"/>
      <c r="P22" s="99"/>
      <c r="Q22" s="99"/>
      <c r="R22" s="99"/>
      <c r="S22" s="100"/>
      <c r="T22" s="98">
        <v>18.14123</v>
      </c>
      <c r="U22" s="99">
        <v>19.191960000000002</v>
      </c>
      <c r="V22" s="99"/>
      <c r="W22" s="100">
        <v>1.0612699999999999</v>
      </c>
      <c r="X22" s="97"/>
      <c r="Y22" s="98"/>
      <c r="Z22" s="99"/>
      <c r="AA22" s="100">
        <v>17.28781</v>
      </c>
      <c r="AB22" s="98"/>
      <c r="AC22" s="99"/>
      <c r="AD22" s="99"/>
      <c r="AE22" s="99"/>
      <c r="AF22" s="99">
        <v>12.23925</v>
      </c>
      <c r="AG22" s="99">
        <v>24.4617</v>
      </c>
      <c r="AH22" s="100">
        <v>10.27692</v>
      </c>
      <c r="AI22" s="97"/>
      <c r="AJ22" s="97"/>
      <c r="AK22" s="97"/>
      <c r="AL22" s="98">
        <v>217.12262999999999</v>
      </c>
      <c r="AM22" s="100">
        <v>7.9327300000000003</v>
      </c>
      <c r="AN22" s="98"/>
      <c r="AO22" s="100"/>
      <c r="AP22" s="97"/>
      <c r="AQ22" s="98"/>
      <c r="AR22" s="100"/>
      <c r="AS22" s="97"/>
      <c r="AT22" s="97"/>
      <c r="AU22" s="97"/>
      <c r="AV22" s="98"/>
      <c r="AW22" s="99"/>
      <c r="AX22" s="100"/>
      <c r="AY22" s="98"/>
      <c r="AZ22" s="99"/>
      <c r="BA22" s="99"/>
      <c r="BB22" s="99"/>
      <c r="BC22" s="99"/>
      <c r="BD22" s="99"/>
      <c r="BE22" s="99"/>
      <c r="BF22" s="100"/>
      <c r="BG22" s="98"/>
      <c r="BH22" s="100"/>
      <c r="BI22" s="97"/>
      <c r="BJ22" s="98"/>
      <c r="BK22" s="99">
        <v>184.87493000000001</v>
      </c>
      <c r="BL22" s="100"/>
      <c r="BM22" s="98">
        <v>167.61232000000001</v>
      </c>
      <c r="BN22" s="99">
        <v>166.56063</v>
      </c>
      <c r="BO22" s="99">
        <v>168.58996999999999</v>
      </c>
      <c r="BP22" s="99"/>
      <c r="BQ22" s="99"/>
      <c r="BR22" s="99"/>
      <c r="BS22" s="99"/>
      <c r="BT22" s="99"/>
      <c r="BU22" s="99"/>
      <c r="BV22" s="99">
        <v>110.49702000000001</v>
      </c>
      <c r="BW22" s="99">
        <v>206.49456000000001</v>
      </c>
      <c r="BX22" s="99">
        <v>206.11548999999999</v>
      </c>
      <c r="BY22" s="99">
        <v>205.99002999999999</v>
      </c>
      <c r="BZ22" s="100"/>
      <c r="CA22" s="98">
        <v>17.41583</v>
      </c>
      <c r="CB22" s="100">
        <v>44.053669999999997</v>
      </c>
      <c r="CC22" s="97"/>
      <c r="CD22" s="98"/>
      <c r="CE22" s="99"/>
      <c r="CF22" s="99"/>
      <c r="CG22" s="99"/>
      <c r="CH22" s="99"/>
      <c r="CI22" s="99">
        <v>118.14735</v>
      </c>
      <c r="CJ22" s="99">
        <v>47.905140000000003</v>
      </c>
      <c r="CK22" s="99">
        <v>53.710120000000003</v>
      </c>
      <c r="CL22" s="99"/>
      <c r="CM22" s="99"/>
      <c r="CN22" s="99"/>
      <c r="CO22" s="100">
        <v>191.19621000000001</v>
      </c>
      <c r="CP22" s="98">
        <v>180.55348000000001</v>
      </c>
      <c r="CQ22" s="99">
        <v>180.52450999999999</v>
      </c>
      <c r="CR22" s="99">
        <v>181.33356000000001</v>
      </c>
      <c r="CS22" s="100">
        <v>181.02912000000001</v>
      </c>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8"/>
      <c r="FC22" s="99"/>
      <c r="FD22" s="99"/>
      <c r="FE22" s="100"/>
      <c r="FF22" s="97"/>
      <c r="FG22" s="97"/>
      <c r="FH22" s="97"/>
      <c r="FI22" s="97"/>
      <c r="FJ22" s="97"/>
      <c r="FK22" s="97"/>
      <c r="FL22" s="97"/>
      <c r="FM22" s="98"/>
      <c r="FN22" s="99"/>
      <c r="FO22" s="99"/>
      <c r="FP22" s="100"/>
      <c r="FQ22" s="97"/>
      <c r="FR22" s="98"/>
      <c r="FS22" s="100"/>
      <c r="FT22" s="98"/>
      <c r="FU22" s="99"/>
      <c r="FV22" s="99"/>
      <c r="FW22" s="99"/>
      <c r="FX22" s="100"/>
      <c r="FY22" s="98"/>
      <c r="FZ22" s="100"/>
      <c r="GA22" s="98"/>
      <c r="GB22" s="99"/>
      <c r="GC22" s="99"/>
      <c r="GD22" s="100"/>
      <c r="GE22" s="97"/>
      <c r="GF22" s="97"/>
      <c r="GG22" s="97"/>
      <c r="GH22" s="98"/>
      <c r="GI22" s="99"/>
      <c r="GJ22" s="99"/>
      <c r="GK22" s="99"/>
      <c r="GL22" s="100"/>
      <c r="GM22" s="97"/>
      <c r="GN22" s="98"/>
      <c r="GO22" s="100"/>
      <c r="GP22" s="1"/>
      <c r="GQ22" s="98"/>
      <c r="GR22" s="98"/>
      <c r="GS22" s="100"/>
      <c r="GT22" s="97"/>
      <c r="GU22" s="97"/>
      <c r="GV22" s="97"/>
      <c r="GW22" s="98"/>
      <c r="GX22" s="100"/>
      <c r="GY22" s="1"/>
      <c r="GZ22" s="97"/>
      <c r="HA22" s="97"/>
      <c r="HB22" s="97"/>
      <c r="HC22" s="97"/>
      <c r="HD22" s="97"/>
      <c r="HE22" s="97"/>
      <c r="HF22" s="98"/>
      <c r="HG22" s="100"/>
      <c r="HH22" s="1"/>
      <c r="HI22" s="98">
        <v>3017.8720000000003</v>
      </c>
      <c r="HJ22" s="99">
        <v>2980.5388100000005</v>
      </c>
      <c r="HK22" s="100">
        <v>473.31669999999997</v>
      </c>
    </row>
    <row r="23" spans="1:219" x14ac:dyDescent="0.3">
      <c r="A23" s="1"/>
      <c r="B23" s="96" t="s">
        <v>713</v>
      </c>
      <c r="C23" s="97"/>
      <c r="D23" s="98"/>
      <c r="E23" s="99"/>
      <c r="F23" s="99">
        <v>8.8258700000000001</v>
      </c>
      <c r="G23" s="100">
        <v>8.5166900000000005</v>
      </c>
      <c r="H23" s="98"/>
      <c r="I23" s="100"/>
      <c r="J23" s="98">
        <v>60.21</v>
      </c>
      <c r="K23" s="100"/>
      <c r="L23" s="98"/>
      <c r="M23" s="99"/>
      <c r="N23" s="99"/>
      <c r="O23" s="99"/>
      <c r="P23" s="99"/>
      <c r="Q23" s="99"/>
      <c r="R23" s="99"/>
      <c r="S23" s="100"/>
      <c r="T23" s="98">
        <v>18.14123</v>
      </c>
      <c r="U23" s="99">
        <v>19.191960000000002</v>
      </c>
      <c r="V23" s="99"/>
      <c r="W23" s="100">
        <v>1.0612699999999999</v>
      </c>
      <c r="X23" s="97"/>
      <c r="Y23" s="98"/>
      <c r="Z23" s="99"/>
      <c r="AA23" s="100">
        <v>17.28781</v>
      </c>
      <c r="AB23" s="98"/>
      <c r="AC23" s="99"/>
      <c r="AD23" s="99"/>
      <c r="AE23" s="99"/>
      <c r="AF23" s="99">
        <v>12.23925</v>
      </c>
      <c r="AG23" s="99">
        <v>24.4617</v>
      </c>
      <c r="AH23" s="100">
        <v>10.27692</v>
      </c>
      <c r="AI23" s="97"/>
      <c r="AJ23" s="97"/>
      <c r="AK23" s="97"/>
      <c r="AL23" s="98">
        <v>217.12262999999999</v>
      </c>
      <c r="AM23" s="100">
        <v>7.9327300000000003</v>
      </c>
      <c r="AN23" s="98"/>
      <c r="AO23" s="100"/>
      <c r="AP23" s="97"/>
      <c r="AQ23" s="98"/>
      <c r="AR23" s="100"/>
      <c r="AS23" s="97"/>
      <c r="AT23" s="97"/>
      <c r="AU23" s="97"/>
      <c r="AV23" s="98"/>
      <c r="AW23" s="99"/>
      <c r="AX23" s="100"/>
      <c r="AY23" s="98"/>
      <c r="AZ23" s="99"/>
      <c r="BA23" s="99"/>
      <c r="BB23" s="99"/>
      <c r="BC23" s="99"/>
      <c r="BD23" s="99"/>
      <c r="BE23" s="99"/>
      <c r="BF23" s="100"/>
      <c r="BG23" s="98"/>
      <c r="BH23" s="100"/>
      <c r="BI23" s="97"/>
      <c r="BJ23" s="98"/>
      <c r="BK23" s="99">
        <v>184.87493000000001</v>
      </c>
      <c r="BL23" s="100"/>
      <c r="BM23" s="98">
        <v>167.61232000000001</v>
      </c>
      <c r="BN23" s="99">
        <v>166.56063</v>
      </c>
      <c r="BO23" s="99">
        <v>168.58996999999999</v>
      </c>
      <c r="BP23" s="99"/>
      <c r="BQ23" s="99"/>
      <c r="BR23" s="99"/>
      <c r="BS23" s="99"/>
      <c r="BT23" s="99"/>
      <c r="BU23" s="99"/>
      <c r="BV23" s="99">
        <v>110.49702000000001</v>
      </c>
      <c r="BW23" s="99">
        <v>206.49456000000001</v>
      </c>
      <c r="BX23" s="99">
        <v>206.11548999999999</v>
      </c>
      <c r="BY23" s="99">
        <v>205.99002999999999</v>
      </c>
      <c r="BZ23" s="100"/>
      <c r="CA23" s="98">
        <v>17.41583</v>
      </c>
      <c r="CB23" s="100">
        <v>44.053669999999997</v>
      </c>
      <c r="CC23" s="97"/>
      <c r="CD23" s="98"/>
      <c r="CE23" s="99"/>
      <c r="CF23" s="99"/>
      <c r="CG23" s="99"/>
      <c r="CH23" s="99"/>
      <c r="CI23" s="99">
        <v>118.14735</v>
      </c>
      <c r="CJ23" s="99">
        <v>47.905140000000003</v>
      </c>
      <c r="CK23" s="99">
        <v>53.710120000000003</v>
      </c>
      <c r="CL23" s="99"/>
      <c r="CM23" s="99"/>
      <c r="CN23" s="99"/>
      <c r="CO23" s="100">
        <v>191.19621000000001</v>
      </c>
      <c r="CP23" s="98">
        <v>180.55348000000001</v>
      </c>
      <c r="CQ23" s="99">
        <v>180.52450999999999</v>
      </c>
      <c r="CR23" s="99">
        <v>181.33356000000001</v>
      </c>
      <c r="CS23" s="100">
        <v>181.02912000000001</v>
      </c>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8"/>
      <c r="FC23" s="99"/>
      <c r="FD23" s="99"/>
      <c r="FE23" s="100"/>
      <c r="FF23" s="97"/>
      <c r="FG23" s="97"/>
      <c r="FH23" s="97"/>
      <c r="FI23" s="97"/>
      <c r="FJ23" s="97"/>
      <c r="FK23" s="97"/>
      <c r="FL23" s="97"/>
      <c r="FM23" s="98"/>
      <c r="FN23" s="99"/>
      <c r="FO23" s="99"/>
      <c r="FP23" s="100"/>
      <c r="FQ23" s="97"/>
      <c r="FR23" s="98"/>
      <c r="FS23" s="100"/>
      <c r="FT23" s="98"/>
      <c r="FU23" s="99"/>
      <c r="FV23" s="99"/>
      <c r="FW23" s="99"/>
      <c r="FX23" s="100"/>
      <c r="FY23" s="98"/>
      <c r="FZ23" s="100"/>
      <c r="GA23" s="98"/>
      <c r="GB23" s="99"/>
      <c r="GC23" s="99"/>
      <c r="GD23" s="100"/>
      <c r="GE23" s="97"/>
      <c r="GF23" s="97"/>
      <c r="GG23" s="97"/>
      <c r="GH23" s="98"/>
      <c r="GI23" s="99"/>
      <c r="GJ23" s="99"/>
      <c r="GK23" s="99"/>
      <c r="GL23" s="100"/>
      <c r="GM23" s="97"/>
      <c r="GN23" s="98"/>
      <c r="GO23" s="100"/>
      <c r="GP23" s="1"/>
      <c r="GQ23" s="98"/>
      <c r="GR23" s="98"/>
      <c r="GS23" s="100"/>
      <c r="GT23" s="97"/>
      <c r="GU23" s="97"/>
      <c r="GV23" s="97"/>
      <c r="GW23" s="98"/>
      <c r="GX23" s="100"/>
      <c r="GY23" s="1"/>
      <c r="GZ23" s="97"/>
      <c r="HA23" s="97"/>
      <c r="HB23" s="97"/>
      <c r="HC23" s="97"/>
      <c r="HD23" s="97"/>
      <c r="HE23" s="97"/>
      <c r="HF23" s="98"/>
      <c r="HG23" s="100"/>
      <c r="HH23" s="1"/>
      <c r="HI23" s="98">
        <v>3017.8720000000003</v>
      </c>
      <c r="HJ23" s="99">
        <v>2980.5388100000005</v>
      </c>
      <c r="HK23" s="100">
        <v>473.31669999999997</v>
      </c>
    </row>
    <row r="24" spans="1:219" x14ac:dyDescent="0.3">
      <c r="A24" s="1"/>
      <c r="B24" s="96" t="s">
        <v>714</v>
      </c>
      <c r="C24" s="97"/>
      <c r="D24" s="98"/>
      <c r="E24" s="99"/>
      <c r="F24" s="99">
        <v>8.8258700000000001</v>
      </c>
      <c r="G24" s="100">
        <v>8.5166900000000005</v>
      </c>
      <c r="H24" s="98"/>
      <c r="I24" s="100"/>
      <c r="J24" s="98">
        <v>60.21</v>
      </c>
      <c r="K24" s="100"/>
      <c r="L24" s="98"/>
      <c r="M24" s="99"/>
      <c r="N24" s="99"/>
      <c r="O24" s="99"/>
      <c r="P24" s="99"/>
      <c r="Q24" s="99"/>
      <c r="R24" s="99"/>
      <c r="S24" s="100"/>
      <c r="T24" s="98">
        <v>18.14123</v>
      </c>
      <c r="U24" s="99">
        <v>19.191960000000002</v>
      </c>
      <c r="V24" s="99"/>
      <c r="W24" s="100">
        <v>1.0612699999999999</v>
      </c>
      <c r="X24" s="97"/>
      <c r="Y24" s="98"/>
      <c r="Z24" s="99"/>
      <c r="AA24" s="100">
        <v>17.28781</v>
      </c>
      <c r="AB24" s="98"/>
      <c r="AC24" s="99"/>
      <c r="AD24" s="99"/>
      <c r="AE24" s="99"/>
      <c r="AF24" s="99">
        <v>12.23925</v>
      </c>
      <c r="AG24" s="99">
        <v>24.4617</v>
      </c>
      <c r="AH24" s="100">
        <v>10.27692</v>
      </c>
      <c r="AI24" s="97"/>
      <c r="AJ24" s="97"/>
      <c r="AK24" s="97"/>
      <c r="AL24" s="98">
        <v>217.12262999999999</v>
      </c>
      <c r="AM24" s="100">
        <v>7.9327300000000003</v>
      </c>
      <c r="AN24" s="98"/>
      <c r="AO24" s="100"/>
      <c r="AP24" s="97"/>
      <c r="AQ24" s="98"/>
      <c r="AR24" s="100"/>
      <c r="AS24" s="97"/>
      <c r="AT24" s="97"/>
      <c r="AU24" s="97"/>
      <c r="AV24" s="98"/>
      <c r="AW24" s="99"/>
      <c r="AX24" s="100"/>
      <c r="AY24" s="98"/>
      <c r="AZ24" s="99"/>
      <c r="BA24" s="99"/>
      <c r="BB24" s="99"/>
      <c r="BC24" s="99"/>
      <c r="BD24" s="99"/>
      <c r="BE24" s="99"/>
      <c r="BF24" s="100"/>
      <c r="BG24" s="98"/>
      <c r="BH24" s="100"/>
      <c r="BI24" s="97"/>
      <c r="BJ24" s="98"/>
      <c r="BK24" s="99">
        <v>184.87493000000001</v>
      </c>
      <c r="BL24" s="100"/>
      <c r="BM24" s="98">
        <v>167.61232000000001</v>
      </c>
      <c r="BN24" s="99">
        <v>166.56063</v>
      </c>
      <c r="BO24" s="99">
        <v>168.58996999999999</v>
      </c>
      <c r="BP24" s="99"/>
      <c r="BQ24" s="99"/>
      <c r="BR24" s="99"/>
      <c r="BS24" s="99"/>
      <c r="BT24" s="99"/>
      <c r="BU24" s="99"/>
      <c r="BV24" s="99">
        <v>110.49702000000001</v>
      </c>
      <c r="BW24" s="99">
        <v>206.49456000000001</v>
      </c>
      <c r="BX24" s="99">
        <v>206.11548999999999</v>
      </c>
      <c r="BY24" s="99">
        <v>205.99002999999999</v>
      </c>
      <c r="BZ24" s="100"/>
      <c r="CA24" s="98">
        <v>17.41583</v>
      </c>
      <c r="CB24" s="100">
        <v>44.053669999999997</v>
      </c>
      <c r="CC24" s="97"/>
      <c r="CD24" s="98"/>
      <c r="CE24" s="99"/>
      <c r="CF24" s="99"/>
      <c r="CG24" s="99"/>
      <c r="CH24" s="99"/>
      <c r="CI24" s="99">
        <v>118.14735</v>
      </c>
      <c r="CJ24" s="99">
        <v>47.905140000000003</v>
      </c>
      <c r="CK24" s="99">
        <v>53.710120000000003</v>
      </c>
      <c r="CL24" s="99"/>
      <c r="CM24" s="99"/>
      <c r="CN24" s="99"/>
      <c r="CO24" s="100">
        <v>191.19621000000001</v>
      </c>
      <c r="CP24" s="98">
        <v>180.55348000000001</v>
      </c>
      <c r="CQ24" s="99">
        <v>180.52450999999999</v>
      </c>
      <c r="CR24" s="99">
        <v>181.33356000000001</v>
      </c>
      <c r="CS24" s="100">
        <v>181.02912000000001</v>
      </c>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8"/>
      <c r="FC24" s="99"/>
      <c r="FD24" s="99"/>
      <c r="FE24" s="100"/>
      <c r="FF24" s="97"/>
      <c r="FG24" s="97"/>
      <c r="FH24" s="97"/>
      <c r="FI24" s="97"/>
      <c r="FJ24" s="97"/>
      <c r="FK24" s="97"/>
      <c r="FL24" s="97"/>
      <c r="FM24" s="98"/>
      <c r="FN24" s="99"/>
      <c r="FO24" s="99"/>
      <c r="FP24" s="100"/>
      <c r="FQ24" s="97"/>
      <c r="FR24" s="98"/>
      <c r="FS24" s="100"/>
      <c r="FT24" s="98"/>
      <c r="FU24" s="99"/>
      <c r="FV24" s="99"/>
      <c r="FW24" s="99"/>
      <c r="FX24" s="100"/>
      <c r="FY24" s="98"/>
      <c r="FZ24" s="100"/>
      <c r="GA24" s="98"/>
      <c r="GB24" s="99"/>
      <c r="GC24" s="99"/>
      <c r="GD24" s="100"/>
      <c r="GE24" s="97"/>
      <c r="GF24" s="97"/>
      <c r="GG24" s="97"/>
      <c r="GH24" s="98"/>
      <c r="GI24" s="99"/>
      <c r="GJ24" s="99"/>
      <c r="GK24" s="99"/>
      <c r="GL24" s="100"/>
      <c r="GM24" s="97"/>
      <c r="GN24" s="98"/>
      <c r="GO24" s="100"/>
      <c r="GP24" s="1"/>
      <c r="GQ24" s="98"/>
      <c r="GR24" s="98"/>
      <c r="GS24" s="100"/>
      <c r="GT24" s="97"/>
      <c r="GU24" s="97"/>
      <c r="GV24" s="97"/>
      <c r="GW24" s="98"/>
      <c r="GX24" s="100"/>
      <c r="GY24" s="1"/>
      <c r="GZ24" s="97"/>
      <c r="HA24" s="97"/>
      <c r="HB24" s="97"/>
      <c r="HC24" s="97"/>
      <c r="HD24" s="97"/>
      <c r="HE24" s="97"/>
      <c r="HF24" s="98"/>
      <c r="HG24" s="100"/>
      <c r="HH24" s="1"/>
      <c r="HI24" s="98">
        <v>3017.8720000000003</v>
      </c>
      <c r="HJ24" s="99">
        <v>2980.5388100000005</v>
      </c>
      <c r="HK24" s="100">
        <v>473.31669999999997</v>
      </c>
    </row>
    <row r="25" spans="1:219" x14ac:dyDescent="0.3">
      <c r="A25" s="1"/>
      <c r="B25" s="96" t="s">
        <v>715</v>
      </c>
      <c r="C25" s="97"/>
      <c r="D25" s="98"/>
      <c r="E25" s="99"/>
      <c r="F25" s="99">
        <v>8.8258700000000001</v>
      </c>
      <c r="G25" s="100">
        <v>8.5166900000000005</v>
      </c>
      <c r="H25" s="98"/>
      <c r="I25" s="100"/>
      <c r="J25" s="98">
        <v>60.21</v>
      </c>
      <c r="K25" s="100"/>
      <c r="L25" s="98"/>
      <c r="M25" s="99"/>
      <c r="N25" s="99"/>
      <c r="O25" s="99"/>
      <c r="P25" s="99"/>
      <c r="Q25" s="99"/>
      <c r="R25" s="99"/>
      <c r="S25" s="100"/>
      <c r="T25" s="98">
        <v>18.14123</v>
      </c>
      <c r="U25" s="99">
        <v>19.191960000000002</v>
      </c>
      <c r="V25" s="99"/>
      <c r="W25" s="100">
        <v>1.0612699999999999</v>
      </c>
      <c r="X25" s="97"/>
      <c r="Y25" s="98"/>
      <c r="Z25" s="99"/>
      <c r="AA25" s="100">
        <v>17.28781</v>
      </c>
      <c r="AB25" s="98"/>
      <c r="AC25" s="99"/>
      <c r="AD25" s="99"/>
      <c r="AE25" s="99"/>
      <c r="AF25" s="99">
        <v>12.23925</v>
      </c>
      <c r="AG25" s="99">
        <v>24.4617</v>
      </c>
      <c r="AH25" s="100">
        <v>10.27692</v>
      </c>
      <c r="AI25" s="97"/>
      <c r="AJ25" s="97"/>
      <c r="AK25" s="97"/>
      <c r="AL25" s="98">
        <v>217.12262999999999</v>
      </c>
      <c r="AM25" s="100">
        <v>7.9327300000000003</v>
      </c>
      <c r="AN25" s="98"/>
      <c r="AO25" s="100"/>
      <c r="AP25" s="97"/>
      <c r="AQ25" s="98"/>
      <c r="AR25" s="100"/>
      <c r="AS25" s="97"/>
      <c r="AT25" s="97"/>
      <c r="AU25" s="97"/>
      <c r="AV25" s="98"/>
      <c r="AW25" s="99"/>
      <c r="AX25" s="100"/>
      <c r="AY25" s="98"/>
      <c r="AZ25" s="99"/>
      <c r="BA25" s="99"/>
      <c r="BB25" s="99"/>
      <c r="BC25" s="99"/>
      <c r="BD25" s="99"/>
      <c r="BE25" s="99"/>
      <c r="BF25" s="100"/>
      <c r="BG25" s="98"/>
      <c r="BH25" s="100"/>
      <c r="BI25" s="97"/>
      <c r="BJ25" s="98"/>
      <c r="BK25" s="99">
        <v>184.87493000000001</v>
      </c>
      <c r="BL25" s="100"/>
      <c r="BM25" s="98">
        <v>167.61232000000001</v>
      </c>
      <c r="BN25" s="99">
        <v>166.56063</v>
      </c>
      <c r="BO25" s="99">
        <v>168.58996999999999</v>
      </c>
      <c r="BP25" s="99"/>
      <c r="BQ25" s="99"/>
      <c r="BR25" s="99"/>
      <c r="BS25" s="99"/>
      <c r="BT25" s="99"/>
      <c r="BU25" s="99"/>
      <c r="BV25" s="99">
        <v>110.49702000000001</v>
      </c>
      <c r="BW25" s="99">
        <v>206.49456000000001</v>
      </c>
      <c r="BX25" s="99">
        <v>206.11548999999999</v>
      </c>
      <c r="BY25" s="99">
        <v>205.99002999999999</v>
      </c>
      <c r="BZ25" s="100"/>
      <c r="CA25" s="98">
        <v>17.41583</v>
      </c>
      <c r="CB25" s="100">
        <v>44.053669999999997</v>
      </c>
      <c r="CC25" s="97"/>
      <c r="CD25" s="98"/>
      <c r="CE25" s="99"/>
      <c r="CF25" s="99"/>
      <c r="CG25" s="99"/>
      <c r="CH25" s="99"/>
      <c r="CI25" s="99">
        <v>118.14735</v>
      </c>
      <c r="CJ25" s="99">
        <v>47.905140000000003</v>
      </c>
      <c r="CK25" s="99">
        <v>53.710120000000003</v>
      </c>
      <c r="CL25" s="99"/>
      <c r="CM25" s="99"/>
      <c r="CN25" s="99"/>
      <c r="CO25" s="100">
        <v>191.19621000000001</v>
      </c>
      <c r="CP25" s="98">
        <v>180.55348000000001</v>
      </c>
      <c r="CQ25" s="99">
        <v>180.52450999999999</v>
      </c>
      <c r="CR25" s="99">
        <v>181.33356000000001</v>
      </c>
      <c r="CS25" s="100">
        <v>181.02912000000001</v>
      </c>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8"/>
      <c r="FC25" s="99"/>
      <c r="FD25" s="99"/>
      <c r="FE25" s="100"/>
      <c r="FF25" s="97"/>
      <c r="FG25" s="97"/>
      <c r="FH25" s="97"/>
      <c r="FI25" s="97"/>
      <c r="FJ25" s="97"/>
      <c r="FK25" s="97"/>
      <c r="FL25" s="97"/>
      <c r="FM25" s="98"/>
      <c r="FN25" s="99"/>
      <c r="FO25" s="99"/>
      <c r="FP25" s="100"/>
      <c r="FQ25" s="97"/>
      <c r="FR25" s="98"/>
      <c r="FS25" s="100"/>
      <c r="FT25" s="98"/>
      <c r="FU25" s="99"/>
      <c r="FV25" s="99"/>
      <c r="FW25" s="99"/>
      <c r="FX25" s="100"/>
      <c r="FY25" s="98"/>
      <c r="FZ25" s="100"/>
      <c r="GA25" s="98"/>
      <c r="GB25" s="99"/>
      <c r="GC25" s="99"/>
      <c r="GD25" s="100"/>
      <c r="GE25" s="97"/>
      <c r="GF25" s="97"/>
      <c r="GG25" s="97"/>
      <c r="GH25" s="98"/>
      <c r="GI25" s="99"/>
      <c r="GJ25" s="99"/>
      <c r="GK25" s="99"/>
      <c r="GL25" s="100"/>
      <c r="GM25" s="97"/>
      <c r="GN25" s="98"/>
      <c r="GO25" s="100"/>
      <c r="GP25" s="1"/>
      <c r="GQ25" s="98"/>
      <c r="GR25" s="98"/>
      <c r="GS25" s="100"/>
      <c r="GT25" s="97"/>
      <c r="GU25" s="97"/>
      <c r="GV25" s="97"/>
      <c r="GW25" s="98"/>
      <c r="GX25" s="100"/>
      <c r="GY25" s="1"/>
      <c r="GZ25" s="97"/>
      <c r="HA25" s="97"/>
      <c r="HB25" s="97"/>
      <c r="HC25" s="97"/>
      <c r="HD25" s="97"/>
      <c r="HE25" s="97"/>
      <c r="HF25" s="98"/>
      <c r="HG25" s="100"/>
      <c r="HH25" s="1"/>
      <c r="HI25" s="98">
        <v>3017.8720000000003</v>
      </c>
      <c r="HJ25" s="99">
        <v>2980.5388100000005</v>
      </c>
      <c r="HK25" s="100">
        <v>473.31669999999997</v>
      </c>
    </row>
    <row r="26" spans="1:219" x14ac:dyDescent="0.3">
      <c r="A26" s="1"/>
      <c r="B26" s="96" t="s">
        <v>716</v>
      </c>
      <c r="C26" s="97"/>
      <c r="D26" s="98"/>
      <c r="E26" s="99"/>
      <c r="F26" s="99">
        <v>8.8258700000000001</v>
      </c>
      <c r="G26" s="100">
        <v>8.5166900000000005</v>
      </c>
      <c r="H26" s="98"/>
      <c r="I26" s="100"/>
      <c r="J26" s="98">
        <v>60.21</v>
      </c>
      <c r="K26" s="100"/>
      <c r="L26" s="98"/>
      <c r="M26" s="99"/>
      <c r="N26" s="99"/>
      <c r="O26" s="99"/>
      <c r="P26" s="99"/>
      <c r="Q26" s="99"/>
      <c r="R26" s="99"/>
      <c r="S26" s="100"/>
      <c r="T26" s="98">
        <v>18.14123</v>
      </c>
      <c r="U26" s="99">
        <v>19.191960000000002</v>
      </c>
      <c r="V26" s="99"/>
      <c r="W26" s="100">
        <v>1.0612699999999999</v>
      </c>
      <c r="X26" s="97"/>
      <c r="Y26" s="98"/>
      <c r="Z26" s="99"/>
      <c r="AA26" s="100">
        <v>17.28781</v>
      </c>
      <c r="AB26" s="98"/>
      <c r="AC26" s="99"/>
      <c r="AD26" s="99"/>
      <c r="AE26" s="99"/>
      <c r="AF26" s="99">
        <v>12.23925</v>
      </c>
      <c r="AG26" s="99">
        <v>24.4617</v>
      </c>
      <c r="AH26" s="100">
        <v>10.27692</v>
      </c>
      <c r="AI26" s="97"/>
      <c r="AJ26" s="97"/>
      <c r="AK26" s="97"/>
      <c r="AL26" s="98">
        <v>217.12262999999999</v>
      </c>
      <c r="AM26" s="100">
        <v>7.9327300000000003</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c r="BK26" s="99">
        <v>184.87493000000001</v>
      </c>
      <c r="BL26" s="100"/>
      <c r="BM26" s="98">
        <v>167.61232000000001</v>
      </c>
      <c r="BN26" s="99">
        <v>166.56063</v>
      </c>
      <c r="BO26" s="99">
        <v>168.58996999999999</v>
      </c>
      <c r="BP26" s="99"/>
      <c r="BQ26" s="99"/>
      <c r="BR26" s="99"/>
      <c r="BS26" s="99"/>
      <c r="BT26" s="99"/>
      <c r="BU26" s="99"/>
      <c r="BV26" s="99">
        <v>110.49702000000001</v>
      </c>
      <c r="BW26" s="99">
        <v>206.49456000000001</v>
      </c>
      <c r="BX26" s="99">
        <v>206.11548999999999</v>
      </c>
      <c r="BY26" s="99">
        <v>205.99002999999999</v>
      </c>
      <c r="BZ26" s="100"/>
      <c r="CA26" s="98">
        <v>17.41583</v>
      </c>
      <c r="CB26" s="100">
        <v>44.053669999999997</v>
      </c>
      <c r="CC26" s="97"/>
      <c r="CD26" s="98"/>
      <c r="CE26" s="99"/>
      <c r="CF26" s="99"/>
      <c r="CG26" s="99"/>
      <c r="CH26" s="99"/>
      <c r="CI26" s="99">
        <v>118.14735</v>
      </c>
      <c r="CJ26" s="99">
        <v>47.905140000000003</v>
      </c>
      <c r="CK26" s="99">
        <v>53.710120000000003</v>
      </c>
      <c r="CL26" s="99"/>
      <c r="CM26" s="99"/>
      <c r="CN26" s="99"/>
      <c r="CO26" s="100">
        <v>191.19621000000001</v>
      </c>
      <c r="CP26" s="98">
        <v>180.55348000000001</v>
      </c>
      <c r="CQ26" s="99">
        <v>180.52450999999999</v>
      </c>
      <c r="CR26" s="99">
        <v>181.33356000000001</v>
      </c>
      <c r="CS26" s="100">
        <v>181.02912000000001</v>
      </c>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8"/>
      <c r="FC26" s="99"/>
      <c r="FD26" s="99"/>
      <c r="FE26" s="100"/>
      <c r="FF26" s="97"/>
      <c r="FG26" s="97"/>
      <c r="FH26" s="97"/>
      <c r="FI26" s="97"/>
      <c r="FJ26" s="97"/>
      <c r="FK26" s="97"/>
      <c r="FL26" s="97"/>
      <c r="FM26" s="98"/>
      <c r="FN26" s="99"/>
      <c r="FO26" s="99"/>
      <c r="FP26" s="100"/>
      <c r="FQ26" s="97"/>
      <c r="FR26" s="98"/>
      <c r="FS26" s="100"/>
      <c r="FT26" s="98"/>
      <c r="FU26" s="99"/>
      <c r="FV26" s="99"/>
      <c r="FW26" s="99"/>
      <c r="FX26" s="100"/>
      <c r="FY26" s="98"/>
      <c r="FZ26" s="100"/>
      <c r="GA26" s="98"/>
      <c r="GB26" s="99"/>
      <c r="GC26" s="99"/>
      <c r="GD26" s="100"/>
      <c r="GE26" s="97"/>
      <c r="GF26" s="97"/>
      <c r="GG26" s="97"/>
      <c r="GH26" s="98"/>
      <c r="GI26" s="99"/>
      <c r="GJ26" s="99"/>
      <c r="GK26" s="99"/>
      <c r="GL26" s="100"/>
      <c r="GM26" s="97"/>
      <c r="GN26" s="98"/>
      <c r="GO26" s="100"/>
      <c r="GP26" s="1"/>
      <c r="GQ26" s="98"/>
      <c r="GR26" s="98"/>
      <c r="GS26" s="100"/>
      <c r="GT26" s="97"/>
      <c r="GU26" s="97"/>
      <c r="GV26" s="97"/>
      <c r="GW26" s="98"/>
      <c r="GX26" s="100"/>
      <c r="GY26" s="1"/>
      <c r="GZ26" s="97"/>
      <c r="HA26" s="97"/>
      <c r="HB26" s="97"/>
      <c r="HC26" s="97"/>
      <c r="HD26" s="97"/>
      <c r="HE26" s="97"/>
      <c r="HF26" s="98"/>
      <c r="HG26" s="100"/>
      <c r="HH26" s="1"/>
      <c r="HI26" s="98">
        <v>3017.8720000000003</v>
      </c>
      <c r="HJ26" s="99">
        <v>2980.5388100000005</v>
      </c>
      <c r="HK26" s="100">
        <v>473.31669999999997</v>
      </c>
    </row>
    <row r="27" spans="1:219" x14ac:dyDescent="0.3">
      <c r="A27" s="1"/>
      <c r="B27" s="96" t="s">
        <v>717</v>
      </c>
      <c r="C27" s="97"/>
      <c r="D27" s="98"/>
      <c r="E27" s="99"/>
      <c r="F27" s="99">
        <v>8.8258700000000001</v>
      </c>
      <c r="G27" s="100">
        <v>8.5166900000000005</v>
      </c>
      <c r="H27" s="98"/>
      <c r="I27" s="100"/>
      <c r="J27" s="98">
        <v>60.21</v>
      </c>
      <c r="K27" s="100"/>
      <c r="L27" s="98"/>
      <c r="M27" s="99"/>
      <c r="N27" s="99"/>
      <c r="O27" s="99"/>
      <c r="P27" s="99"/>
      <c r="Q27" s="99"/>
      <c r="R27" s="99"/>
      <c r="S27" s="100"/>
      <c r="T27" s="98">
        <v>18.14123</v>
      </c>
      <c r="U27" s="99">
        <v>19.191960000000002</v>
      </c>
      <c r="V27" s="99"/>
      <c r="W27" s="100">
        <v>1.0612699999999999</v>
      </c>
      <c r="X27" s="97"/>
      <c r="Y27" s="98"/>
      <c r="Z27" s="99"/>
      <c r="AA27" s="100">
        <v>17.28781</v>
      </c>
      <c r="AB27" s="98"/>
      <c r="AC27" s="99"/>
      <c r="AD27" s="99"/>
      <c r="AE27" s="99"/>
      <c r="AF27" s="99">
        <v>12.23925</v>
      </c>
      <c r="AG27" s="99">
        <v>24.4617</v>
      </c>
      <c r="AH27" s="100">
        <v>10.27692</v>
      </c>
      <c r="AI27" s="97"/>
      <c r="AJ27" s="97"/>
      <c r="AK27" s="97"/>
      <c r="AL27" s="98">
        <v>217.12262999999999</v>
      </c>
      <c r="AM27" s="100">
        <v>7.9327300000000003</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c r="BK27" s="99">
        <v>184.87493000000001</v>
      </c>
      <c r="BL27" s="100"/>
      <c r="BM27" s="98">
        <v>167.61232000000001</v>
      </c>
      <c r="BN27" s="99">
        <v>166.56063</v>
      </c>
      <c r="BO27" s="99">
        <v>168.58996999999999</v>
      </c>
      <c r="BP27" s="99"/>
      <c r="BQ27" s="99"/>
      <c r="BR27" s="99"/>
      <c r="BS27" s="99"/>
      <c r="BT27" s="99"/>
      <c r="BU27" s="99"/>
      <c r="BV27" s="99">
        <v>110.49702000000001</v>
      </c>
      <c r="BW27" s="99">
        <v>206.49456000000001</v>
      </c>
      <c r="BX27" s="99">
        <v>206.11548999999999</v>
      </c>
      <c r="BY27" s="99">
        <v>205.99002999999999</v>
      </c>
      <c r="BZ27" s="100"/>
      <c r="CA27" s="98">
        <v>17.41583</v>
      </c>
      <c r="CB27" s="100">
        <v>44.053669999999997</v>
      </c>
      <c r="CC27" s="97"/>
      <c r="CD27" s="98"/>
      <c r="CE27" s="99"/>
      <c r="CF27" s="99"/>
      <c r="CG27" s="99"/>
      <c r="CH27" s="99"/>
      <c r="CI27" s="99">
        <v>118.14735</v>
      </c>
      <c r="CJ27" s="99">
        <v>47.905140000000003</v>
      </c>
      <c r="CK27" s="99">
        <v>53.710120000000003</v>
      </c>
      <c r="CL27" s="99"/>
      <c r="CM27" s="99"/>
      <c r="CN27" s="99"/>
      <c r="CO27" s="100">
        <v>191.19621000000001</v>
      </c>
      <c r="CP27" s="98">
        <v>180.55348000000001</v>
      </c>
      <c r="CQ27" s="99">
        <v>180.52450999999999</v>
      </c>
      <c r="CR27" s="99">
        <v>181.33356000000001</v>
      </c>
      <c r="CS27" s="100">
        <v>181.02912000000001</v>
      </c>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8"/>
      <c r="FC27" s="99"/>
      <c r="FD27" s="99"/>
      <c r="FE27" s="100"/>
      <c r="FF27" s="97"/>
      <c r="FG27" s="97"/>
      <c r="FH27" s="97"/>
      <c r="FI27" s="97"/>
      <c r="FJ27" s="97"/>
      <c r="FK27" s="97"/>
      <c r="FL27" s="97"/>
      <c r="FM27" s="98"/>
      <c r="FN27" s="99"/>
      <c r="FO27" s="99"/>
      <c r="FP27" s="100"/>
      <c r="FQ27" s="97"/>
      <c r="FR27" s="98"/>
      <c r="FS27" s="100"/>
      <c r="FT27" s="98"/>
      <c r="FU27" s="99"/>
      <c r="FV27" s="99"/>
      <c r="FW27" s="99"/>
      <c r="FX27" s="100"/>
      <c r="FY27" s="98"/>
      <c r="FZ27" s="100"/>
      <c r="GA27" s="98"/>
      <c r="GB27" s="99"/>
      <c r="GC27" s="99"/>
      <c r="GD27" s="100"/>
      <c r="GE27" s="97"/>
      <c r="GF27" s="97"/>
      <c r="GG27" s="97"/>
      <c r="GH27" s="98"/>
      <c r="GI27" s="99"/>
      <c r="GJ27" s="99"/>
      <c r="GK27" s="99"/>
      <c r="GL27" s="100"/>
      <c r="GM27" s="97"/>
      <c r="GN27" s="98"/>
      <c r="GO27" s="100"/>
      <c r="GP27" s="1"/>
      <c r="GQ27" s="98"/>
      <c r="GR27" s="98"/>
      <c r="GS27" s="100"/>
      <c r="GT27" s="97"/>
      <c r="GU27" s="97"/>
      <c r="GV27" s="97"/>
      <c r="GW27" s="98"/>
      <c r="GX27" s="100"/>
      <c r="GY27" s="1"/>
      <c r="GZ27" s="97"/>
      <c r="HA27" s="97"/>
      <c r="HB27" s="97"/>
      <c r="HC27" s="97"/>
      <c r="HD27" s="97"/>
      <c r="HE27" s="97"/>
      <c r="HF27" s="98"/>
      <c r="HG27" s="100"/>
      <c r="HH27" s="1"/>
      <c r="HI27" s="98">
        <v>3017.8720000000003</v>
      </c>
      <c r="HJ27" s="99">
        <v>2980.5388100000005</v>
      </c>
      <c r="HK27" s="100">
        <v>473.31669999999997</v>
      </c>
    </row>
    <row r="28" spans="1:219" x14ac:dyDescent="0.3">
      <c r="A28" s="1"/>
      <c r="B28" s="96" t="s">
        <v>718</v>
      </c>
      <c r="C28" s="97"/>
      <c r="D28" s="98"/>
      <c r="E28" s="99"/>
      <c r="F28" s="99">
        <v>8.8258700000000001</v>
      </c>
      <c r="G28" s="100">
        <v>8.5166900000000005</v>
      </c>
      <c r="H28" s="98"/>
      <c r="I28" s="100"/>
      <c r="J28" s="98">
        <v>60.21</v>
      </c>
      <c r="K28" s="100"/>
      <c r="L28" s="98"/>
      <c r="M28" s="99"/>
      <c r="N28" s="99"/>
      <c r="O28" s="99"/>
      <c r="P28" s="99"/>
      <c r="Q28" s="99"/>
      <c r="R28" s="99"/>
      <c r="S28" s="100"/>
      <c r="T28" s="98">
        <v>18.14123</v>
      </c>
      <c r="U28" s="99">
        <v>19.191960000000002</v>
      </c>
      <c r="V28" s="99"/>
      <c r="W28" s="100">
        <v>1.0612699999999999</v>
      </c>
      <c r="X28" s="97"/>
      <c r="Y28" s="98"/>
      <c r="Z28" s="99"/>
      <c r="AA28" s="100">
        <v>17.28781</v>
      </c>
      <c r="AB28" s="98"/>
      <c r="AC28" s="99"/>
      <c r="AD28" s="99"/>
      <c r="AE28" s="99"/>
      <c r="AF28" s="99">
        <v>12.23925</v>
      </c>
      <c r="AG28" s="99">
        <v>24.4617</v>
      </c>
      <c r="AH28" s="100">
        <v>10.27692</v>
      </c>
      <c r="AI28" s="97"/>
      <c r="AJ28" s="97"/>
      <c r="AK28" s="97"/>
      <c r="AL28" s="98">
        <v>217.12262999999999</v>
      </c>
      <c r="AM28" s="100">
        <v>7.9327300000000003</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c r="BK28" s="99">
        <v>184.87493000000001</v>
      </c>
      <c r="BL28" s="100"/>
      <c r="BM28" s="98">
        <v>167.61232000000001</v>
      </c>
      <c r="BN28" s="99">
        <v>166.56063</v>
      </c>
      <c r="BO28" s="99">
        <v>168.58996999999999</v>
      </c>
      <c r="BP28" s="99"/>
      <c r="BQ28" s="99"/>
      <c r="BR28" s="99"/>
      <c r="BS28" s="99"/>
      <c r="BT28" s="99"/>
      <c r="BU28" s="99"/>
      <c r="BV28" s="99">
        <v>110.49702000000001</v>
      </c>
      <c r="BW28" s="99">
        <v>206.49456000000001</v>
      </c>
      <c r="BX28" s="99">
        <v>206.11548999999999</v>
      </c>
      <c r="BY28" s="99">
        <v>205.99002999999999</v>
      </c>
      <c r="BZ28" s="100"/>
      <c r="CA28" s="98">
        <v>17.41583</v>
      </c>
      <c r="CB28" s="100">
        <v>44.053669999999997</v>
      </c>
      <c r="CC28" s="97"/>
      <c r="CD28" s="98"/>
      <c r="CE28" s="99"/>
      <c r="CF28" s="99"/>
      <c r="CG28" s="99"/>
      <c r="CH28" s="99"/>
      <c r="CI28" s="99">
        <v>118.14735</v>
      </c>
      <c r="CJ28" s="99">
        <v>47.905140000000003</v>
      </c>
      <c r="CK28" s="99">
        <v>53.710120000000003</v>
      </c>
      <c r="CL28" s="99"/>
      <c r="CM28" s="99"/>
      <c r="CN28" s="99"/>
      <c r="CO28" s="100">
        <v>191.19621000000001</v>
      </c>
      <c r="CP28" s="98">
        <v>180.55348000000001</v>
      </c>
      <c r="CQ28" s="99">
        <v>180.52450999999999</v>
      </c>
      <c r="CR28" s="99">
        <v>181.33356000000001</v>
      </c>
      <c r="CS28" s="100">
        <v>181.02912000000001</v>
      </c>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8"/>
      <c r="FC28" s="99"/>
      <c r="FD28" s="99"/>
      <c r="FE28" s="100"/>
      <c r="FF28" s="97"/>
      <c r="FG28" s="97"/>
      <c r="FH28" s="97"/>
      <c r="FI28" s="97"/>
      <c r="FJ28" s="97"/>
      <c r="FK28" s="97"/>
      <c r="FL28" s="97"/>
      <c r="FM28" s="98"/>
      <c r="FN28" s="99"/>
      <c r="FO28" s="99"/>
      <c r="FP28" s="100"/>
      <c r="FQ28" s="97"/>
      <c r="FR28" s="98"/>
      <c r="FS28" s="100"/>
      <c r="FT28" s="98"/>
      <c r="FU28" s="99"/>
      <c r="FV28" s="99"/>
      <c r="FW28" s="99"/>
      <c r="FX28" s="100"/>
      <c r="FY28" s="98"/>
      <c r="FZ28" s="100"/>
      <c r="GA28" s="98"/>
      <c r="GB28" s="99"/>
      <c r="GC28" s="99"/>
      <c r="GD28" s="100"/>
      <c r="GE28" s="97"/>
      <c r="GF28" s="97"/>
      <c r="GG28" s="97"/>
      <c r="GH28" s="98"/>
      <c r="GI28" s="99"/>
      <c r="GJ28" s="99"/>
      <c r="GK28" s="99"/>
      <c r="GL28" s="100"/>
      <c r="GM28" s="97"/>
      <c r="GN28" s="98"/>
      <c r="GO28" s="100"/>
      <c r="GP28" s="1"/>
      <c r="GQ28" s="98"/>
      <c r="GR28" s="98"/>
      <c r="GS28" s="100"/>
      <c r="GT28" s="97"/>
      <c r="GU28" s="97"/>
      <c r="GV28" s="97"/>
      <c r="GW28" s="98"/>
      <c r="GX28" s="100"/>
      <c r="GY28" s="1"/>
      <c r="GZ28" s="97"/>
      <c r="HA28" s="97"/>
      <c r="HB28" s="97"/>
      <c r="HC28" s="97"/>
      <c r="HD28" s="97"/>
      <c r="HE28" s="97"/>
      <c r="HF28" s="98"/>
      <c r="HG28" s="100"/>
      <c r="HH28" s="1"/>
      <c r="HI28" s="98">
        <v>3017.8720000000003</v>
      </c>
      <c r="HJ28" s="99">
        <v>2980.5388100000005</v>
      </c>
      <c r="HK28" s="100">
        <v>473.31669999999997</v>
      </c>
    </row>
    <row r="29" spans="1:219" x14ac:dyDescent="0.3">
      <c r="A29" s="1"/>
      <c r="B29" s="96" t="s">
        <v>719</v>
      </c>
      <c r="C29" s="97"/>
      <c r="D29" s="98"/>
      <c r="E29" s="99"/>
      <c r="F29" s="99">
        <v>8.8258700000000001</v>
      </c>
      <c r="G29" s="100">
        <v>8.5166900000000005</v>
      </c>
      <c r="H29" s="98"/>
      <c r="I29" s="100"/>
      <c r="J29" s="98">
        <v>60.21</v>
      </c>
      <c r="K29" s="100"/>
      <c r="L29" s="98"/>
      <c r="M29" s="99"/>
      <c r="N29" s="99"/>
      <c r="O29" s="99"/>
      <c r="P29" s="99"/>
      <c r="Q29" s="99"/>
      <c r="R29" s="99"/>
      <c r="S29" s="100"/>
      <c r="T29" s="98">
        <v>18.14123</v>
      </c>
      <c r="U29" s="99">
        <v>19.191960000000002</v>
      </c>
      <c r="V29" s="99"/>
      <c r="W29" s="100">
        <v>1.0612699999999999</v>
      </c>
      <c r="X29" s="97"/>
      <c r="Y29" s="98"/>
      <c r="Z29" s="99"/>
      <c r="AA29" s="100">
        <v>17.28781</v>
      </c>
      <c r="AB29" s="98"/>
      <c r="AC29" s="99"/>
      <c r="AD29" s="99"/>
      <c r="AE29" s="99"/>
      <c r="AF29" s="99">
        <v>12.23925</v>
      </c>
      <c r="AG29" s="99">
        <v>24.4617</v>
      </c>
      <c r="AH29" s="100">
        <v>10.27692</v>
      </c>
      <c r="AI29" s="97"/>
      <c r="AJ29" s="97"/>
      <c r="AK29" s="97"/>
      <c r="AL29" s="98">
        <v>217.12262999999999</v>
      </c>
      <c r="AM29" s="100">
        <v>7.9327300000000003</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c r="BK29" s="99">
        <v>184.87493000000001</v>
      </c>
      <c r="BL29" s="100"/>
      <c r="BM29" s="98">
        <v>167.61232000000001</v>
      </c>
      <c r="BN29" s="99">
        <v>166.56063</v>
      </c>
      <c r="BO29" s="99">
        <v>168.58996999999999</v>
      </c>
      <c r="BP29" s="99"/>
      <c r="BQ29" s="99"/>
      <c r="BR29" s="99"/>
      <c r="BS29" s="99"/>
      <c r="BT29" s="99"/>
      <c r="BU29" s="99"/>
      <c r="BV29" s="99">
        <v>110.49702000000001</v>
      </c>
      <c r="BW29" s="99">
        <v>206.49456000000001</v>
      </c>
      <c r="BX29" s="99">
        <v>206.11548999999999</v>
      </c>
      <c r="BY29" s="99">
        <v>205.99002999999999</v>
      </c>
      <c r="BZ29" s="100"/>
      <c r="CA29" s="98">
        <v>17.41583</v>
      </c>
      <c r="CB29" s="100">
        <v>44.053669999999997</v>
      </c>
      <c r="CC29" s="97"/>
      <c r="CD29" s="98"/>
      <c r="CE29" s="99"/>
      <c r="CF29" s="99"/>
      <c r="CG29" s="99"/>
      <c r="CH29" s="99"/>
      <c r="CI29" s="99">
        <v>118.14735</v>
      </c>
      <c r="CJ29" s="99">
        <v>47.905140000000003</v>
      </c>
      <c r="CK29" s="99">
        <v>53.710120000000003</v>
      </c>
      <c r="CL29" s="99"/>
      <c r="CM29" s="99"/>
      <c r="CN29" s="99"/>
      <c r="CO29" s="100"/>
      <c r="CP29" s="98">
        <v>180.55348000000001</v>
      </c>
      <c r="CQ29" s="99">
        <v>180.52450999999999</v>
      </c>
      <c r="CR29" s="99">
        <v>181.33356000000001</v>
      </c>
      <c r="CS29" s="100">
        <v>181.02912000000001</v>
      </c>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8"/>
      <c r="FC29" s="99"/>
      <c r="FD29" s="99"/>
      <c r="FE29" s="100"/>
      <c r="FF29" s="97"/>
      <c r="FG29" s="97"/>
      <c r="FH29" s="97"/>
      <c r="FI29" s="97"/>
      <c r="FJ29" s="97"/>
      <c r="FK29" s="97"/>
      <c r="FL29" s="97"/>
      <c r="FM29" s="98"/>
      <c r="FN29" s="99"/>
      <c r="FO29" s="99"/>
      <c r="FP29" s="100"/>
      <c r="FQ29" s="97"/>
      <c r="FR29" s="98"/>
      <c r="FS29" s="100"/>
      <c r="FT29" s="98"/>
      <c r="FU29" s="99"/>
      <c r="FV29" s="99"/>
      <c r="FW29" s="99"/>
      <c r="FX29" s="100"/>
      <c r="FY29" s="98"/>
      <c r="FZ29" s="100"/>
      <c r="GA29" s="98"/>
      <c r="GB29" s="99"/>
      <c r="GC29" s="99"/>
      <c r="GD29" s="100"/>
      <c r="GE29" s="97"/>
      <c r="GF29" s="97"/>
      <c r="GG29" s="97"/>
      <c r="GH29" s="98"/>
      <c r="GI29" s="99"/>
      <c r="GJ29" s="99"/>
      <c r="GK29" s="99"/>
      <c r="GL29" s="100"/>
      <c r="GM29" s="97"/>
      <c r="GN29" s="98"/>
      <c r="GO29" s="100"/>
      <c r="GP29" s="1"/>
      <c r="GQ29" s="98"/>
      <c r="GR29" s="98"/>
      <c r="GS29" s="100"/>
      <c r="GT29" s="97"/>
      <c r="GU29" s="97"/>
      <c r="GV29" s="97"/>
      <c r="GW29" s="98"/>
      <c r="GX29" s="100"/>
      <c r="GY29" s="1"/>
      <c r="GZ29" s="97"/>
      <c r="HA29" s="97"/>
      <c r="HB29" s="97"/>
      <c r="HC29" s="97"/>
      <c r="HD29" s="97"/>
      <c r="HE29" s="97"/>
      <c r="HF29" s="98"/>
      <c r="HG29" s="100"/>
      <c r="HH29" s="1"/>
      <c r="HI29" s="98">
        <v>2826.6757900000002</v>
      </c>
      <c r="HJ29" s="99">
        <v>2789.3426000000004</v>
      </c>
      <c r="HK29" s="100">
        <v>664.51290999999992</v>
      </c>
    </row>
    <row r="30" spans="1:219" x14ac:dyDescent="0.3">
      <c r="A30" s="1"/>
      <c r="B30" s="96" t="s">
        <v>720</v>
      </c>
      <c r="C30" s="97"/>
      <c r="D30" s="98"/>
      <c r="E30" s="99"/>
      <c r="F30" s="99">
        <v>8.8258700000000001</v>
      </c>
      <c r="G30" s="100">
        <v>8.5166900000000005</v>
      </c>
      <c r="H30" s="98"/>
      <c r="I30" s="100"/>
      <c r="J30" s="98">
        <v>60.21</v>
      </c>
      <c r="K30" s="100"/>
      <c r="L30" s="98"/>
      <c r="M30" s="99"/>
      <c r="N30" s="99"/>
      <c r="O30" s="99"/>
      <c r="P30" s="99"/>
      <c r="Q30" s="99"/>
      <c r="R30" s="99"/>
      <c r="S30" s="100"/>
      <c r="T30" s="98">
        <v>18.14123</v>
      </c>
      <c r="U30" s="99">
        <v>19.191960000000002</v>
      </c>
      <c r="V30" s="99"/>
      <c r="W30" s="100">
        <v>1.0612699999999999</v>
      </c>
      <c r="X30" s="97"/>
      <c r="Y30" s="98"/>
      <c r="Z30" s="99"/>
      <c r="AA30" s="100">
        <v>17.28781</v>
      </c>
      <c r="AB30" s="98"/>
      <c r="AC30" s="99"/>
      <c r="AD30" s="99"/>
      <c r="AE30" s="99"/>
      <c r="AF30" s="99">
        <v>12.23925</v>
      </c>
      <c r="AG30" s="99">
        <v>24.4617</v>
      </c>
      <c r="AH30" s="100">
        <v>10.27692</v>
      </c>
      <c r="AI30" s="97"/>
      <c r="AJ30" s="97"/>
      <c r="AK30" s="97"/>
      <c r="AL30" s="98">
        <v>217.12262999999999</v>
      </c>
      <c r="AM30" s="100">
        <v>7.9327300000000003</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c r="BK30" s="99">
        <v>184.87493000000001</v>
      </c>
      <c r="BL30" s="100"/>
      <c r="BM30" s="98">
        <v>167.61232000000001</v>
      </c>
      <c r="BN30" s="99">
        <v>166.56063</v>
      </c>
      <c r="BO30" s="99">
        <v>168.58996999999999</v>
      </c>
      <c r="BP30" s="99"/>
      <c r="BQ30" s="99"/>
      <c r="BR30" s="99"/>
      <c r="BS30" s="99"/>
      <c r="BT30" s="99"/>
      <c r="BU30" s="99"/>
      <c r="BV30" s="99">
        <v>110.49702000000001</v>
      </c>
      <c r="BW30" s="99">
        <v>206.49456000000001</v>
      </c>
      <c r="BX30" s="99">
        <v>206.11548999999999</v>
      </c>
      <c r="BY30" s="99">
        <v>205.99002999999999</v>
      </c>
      <c r="BZ30" s="100"/>
      <c r="CA30" s="98">
        <v>17.41583</v>
      </c>
      <c r="CB30" s="100">
        <v>44.053669999999997</v>
      </c>
      <c r="CC30" s="97"/>
      <c r="CD30" s="98"/>
      <c r="CE30" s="99"/>
      <c r="CF30" s="99"/>
      <c r="CG30" s="99"/>
      <c r="CH30" s="99"/>
      <c r="CI30" s="99">
        <v>118.14735</v>
      </c>
      <c r="CJ30" s="99">
        <v>47.905140000000003</v>
      </c>
      <c r="CK30" s="99">
        <v>53.710120000000003</v>
      </c>
      <c r="CL30" s="99"/>
      <c r="CM30" s="99"/>
      <c r="CN30" s="99"/>
      <c r="CO30" s="100">
        <v>191.19621000000001</v>
      </c>
      <c r="CP30" s="98">
        <v>180.55348000000001</v>
      </c>
      <c r="CQ30" s="99">
        <v>180.52450999999999</v>
      </c>
      <c r="CR30" s="99">
        <v>181.33356000000001</v>
      </c>
      <c r="CS30" s="100">
        <v>181.02912000000001</v>
      </c>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8"/>
      <c r="FC30" s="99"/>
      <c r="FD30" s="99"/>
      <c r="FE30" s="100"/>
      <c r="FF30" s="97"/>
      <c r="FG30" s="97"/>
      <c r="FH30" s="97"/>
      <c r="FI30" s="97"/>
      <c r="FJ30" s="97"/>
      <c r="FK30" s="97"/>
      <c r="FL30" s="97"/>
      <c r="FM30" s="98"/>
      <c r="FN30" s="99"/>
      <c r="FO30" s="99"/>
      <c r="FP30" s="100"/>
      <c r="FQ30" s="97"/>
      <c r="FR30" s="98"/>
      <c r="FS30" s="100"/>
      <c r="FT30" s="98"/>
      <c r="FU30" s="99"/>
      <c r="FV30" s="99"/>
      <c r="FW30" s="99"/>
      <c r="FX30" s="100"/>
      <c r="FY30" s="98"/>
      <c r="FZ30" s="100"/>
      <c r="GA30" s="98"/>
      <c r="GB30" s="99"/>
      <c r="GC30" s="99"/>
      <c r="GD30" s="100"/>
      <c r="GE30" s="97"/>
      <c r="GF30" s="97"/>
      <c r="GG30" s="97"/>
      <c r="GH30" s="98"/>
      <c r="GI30" s="99"/>
      <c r="GJ30" s="99"/>
      <c r="GK30" s="99"/>
      <c r="GL30" s="100"/>
      <c r="GM30" s="97"/>
      <c r="GN30" s="98"/>
      <c r="GO30" s="100"/>
      <c r="GP30" s="1"/>
      <c r="GQ30" s="98"/>
      <c r="GR30" s="98"/>
      <c r="GS30" s="100"/>
      <c r="GT30" s="97"/>
      <c r="GU30" s="97"/>
      <c r="GV30" s="97"/>
      <c r="GW30" s="98"/>
      <c r="GX30" s="100"/>
      <c r="GY30" s="1"/>
      <c r="GZ30" s="97"/>
      <c r="HA30" s="97"/>
      <c r="HB30" s="97"/>
      <c r="HC30" s="97"/>
      <c r="HD30" s="97"/>
      <c r="HE30" s="97"/>
      <c r="HF30" s="98"/>
      <c r="HG30" s="100"/>
      <c r="HH30" s="1"/>
      <c r="HI30" s="98">
        <v>3017.8720000000003</v>
      </c>
      <c r="HJ30" s="99">
        <v>2980.5388100000005</v>
      </c>
      <c r="HK30" s="100">
        <v>209.57145</v>
      </c>
    </row>
    <row r="31" spans="1:219" x14ac:dyDescent="0.3">
      <c r="A31" s="1"/>
      <c r="B31" s="96" t="s">
        <v>721</v>
      </c>
      <c r="C31" s="97"/>
      <c r="D31" s="98"/>
      <c r="E31" s="99"/>
      <c r="F31" s="99">
        <v>8.8258700000000001</v>
      </c>
      <c r="G31" s="100">
        <v>8.5166900000000005</v>
      </c>
      <c r="H31" s="98"/>
      <c r="I31" s="100"/>
      <c r="J31" s="98">
        <v>60.21</v>
      </c>
      <c r="K31" s="100"/>
      <c r="L31" s="98"/>
      <c r="M31" s="99"/>
      <c r="N31" s="99"/>
      <c r="O31" s="99"/>
      <c r="P31" s="99"/>
      <c r="Q31" s="99"/>
      <c r="R31" s="99"/>
      <c r="S31" s="100"/>
      <c r="T31" s="98">
        <v>18.14123</v>
      </c>
      <c r="U31" s="99">
        <v>19.191960000000002</v>
      </c>
      <c r="V31" s="99"/>
      <c r="W31" s="100">
        <v>1.0612699999999999</v>
      </c>
      <c r="X31" s="97"/>
      <c r="Y31" s="98"/>
      <c r="Z31" s="99"/>
      <c r="AA31" s="100">
        <v>17.28781</v>
      </c>
      <c r="AB31" s="98"/>
      <c r="AC31" s="99"/>
      <c r="AD31" s="99"/>
      <c r="AE31" s="99"/>
      <c r="AF31" s="99">
        <v>12.23925</v>
      </c>
      <c r="AG31" s="99">
        <v>24.4617</v>
      </c>
      <c r="AH31" s="100">
        <v>10.27692</v>
      </c>
      <c r="AI31" s="97"/>
      <c r="AJ31" s="97"/>
      <c r="AK31" s="97"/>
      <c r="AL31" s="98">
        <v>217.12262999999999</v>
      </c>
      <c r="AM31" s="100">
        <v>7.9327300000000003</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c r="BK31" s="99">
        <v>184.87493000000001</v>
      </c>
      <c r="BL31" s="100"/>
      <c r="BM31" s="98">
        <v>167.61232000000001</v>
      </c>
      <c r="BN31" s="99">
        <v>166.56063</v>
      </c>
      <c r="BO31" s="99">
        <v>168.58996999999999</v>
      </c>
      <c r="BP31" s="99"/>
      <c r="BQ31" s="99"/>
      <c r="BR31" s="99"/>
      <c r="BS31" s="99"/>
      <c r="BT31" s="99"/>
      <c r="BU31" s="99"/>
      <c r="BV31" s="99">
        <v>110.49702000000001</v>
      </c>
      <c r="BW31" s="99">
        <v>206.49456000000001</v>
      </c>
      <c r="BX31" s="99">
        <v>206.11548999999999</v>
      </c>
      <c r="BY31" s="99">
        <v>205.99002999999999</v>
      </c>
      <c r="BZ31" s="100"/>
      <c r="CA31" s="98">
        <v>17.41583</v>
      </c>
      <c r="CB31" s="100">
        <v>44.053669999999997</v>
      </c>
      <c r="CC31" s="97"/>
      <c r="CD31" s="98"/>
      <c r="CE31" s="99"/>
      <c r="CF31" s="99"/>
      <c r="CG31" s="99"/>
      <c r="CH31" s="99"/>
      <c r="CI31" s="99">
        <v>118.14735</v>
      </c>
      <c r="CJ31" s="99">
        <v>47.905140000000003</v>
      </c>
      <c r="CK31" s="99">
        <v>53.710120000000003</v>
      </c>
      <c r="CL31" s="99"/>
      <c r="CM31" s="99"/>
      <c r="CN31" s="99"/>
      <c r="CO31" s="100">
        <v>191.19621000000001</v>
      </c>
      <c r="CP31" s="98">
        <v>180.55348000000001</v>
      </c>
      <c r="CQ31" s="99">
        <v>180.52450999999999</v>
      </c>
      <c r="CR31" s="99">
        <v>181.33356000000001</v>
      </c>
      <c r="CS31" s="100">
        <v>181.02912000000001</v>
      </c>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8"/>
      <c r="FC31" s="99"/>
      <c r="FD31" s="99"/>
      <c r="FE31" s="100"/>
      <c r="FF31" s="97"/>
      <c r="FG31" s="97"/>
      <c r="FH31" s="97"/>
      <c r="FI31" s="97"/>
      <c r="FJ31" s="97"/>
      <c r="FK31" s="97"/>
      <c r="FL31" s="97"/>
      <c r="FM31" s="98"/>
      <c r="FN31" s="99"/>
      <c r="FO31" s="99"/>
      <c r="FP31" s="100"/>
      <c r="FQ31" s="97"/>
      <c r="FR31" s="98"/>
      <c r="FS31" s="100"/>
      <c r="FT31" s="98"/>
      <c r="FU31" s="99"/>
      <c r="FV31" s="99"/>
      <c r="FW31" s="99"/>
      <c r="FX31" s="100"/>
      <c r="FY31" s="98"/>
      <c r="FZ31" s="100"/>
      <c r="GA31" s="98"/>
      <c r="GB31" s="99"/>
      <c r="GC31" s="99"/>
      <c r="GD31" s="100"/>
      <c r="GE31" s="97"/>
      <c r="GF31" s="97"/>
      <c r="GG31" s="97"/>
      <c r="GH31" s="98"/>
      <c r="GI31" s="99"/>
      <c r="GJ31" s="99"/>
      <c r="GK31" s="99"/>
      <c r="GL31" s="100"/>
      <c r="GM31" s="97"/>
      <c r="GN31" s="98"/>
      <c r="GO31" s="100"/>
      <c r="GP31" s="1"/>
      <c r="GQ31" s="98"/>
      <c r="GR31" s="98"/>
      <c r="GS31" s="100"/>
      <c r="GT31" s="97"/>
      <c r="GU31" s="97"/>
      <c r="GV31" s="97"/>
      <c r="GW31" s="98"/>
      <c r="GX31" s="100"/>
      <c r="GY31" s="1"/>
      <c r="GZ31" s="97"/>
      <c r="HA31" s="97"/>
      <c r="HB31" s="97"/>
      <c r="HC31" s="97"/>
      <c r="HD31" s="97"/>
      <c r="HE31" s="97"/>
      <c r="HF31" s="98"/>
      <c r="HG31" s="100"/>
      <c r="HH31" s="1"/>
      <c r="HI31" s="98">
        <v>3017.8720000000003</v>
      </c>
      <c r="HJ31" s="99">
        <v>2980.5388100000005</v>
      </c>
      <c r="HK31" s="100">
        <v>209.57145</v>
      </c>
    </row>
    <row r="32" spans="1:219" x14ac:dyDescent="0.3">
      <c r="A32" s="1"/>
      <c r="B32" s="96" t="s">
        <v>722</v>
      </c>
      <c r="C32" s="97"/>
      <c r="D32" s="98"/>
      <c r="E32" s="99"/>
      <c r="F32" s="99">
        <v>8.8258700000000001</v>
      </c>
      <c r="G32" s="100">
        <v>8.5166900000000005</v>
      </c>
      <c r="H32" s="98"/>
      <c r="I32" s="100"/>
      <c r="J32" s="98">
        <v>60.21</v>
      </c>
      <c r="K32" s="100"/>
      <c r="L32" s="98"/>
      <c r="M32" s="99"/>
      <c r="N32" s="99"/>
      <c r="O32" s="99"/>
      <c r="P32" s="99"/>
      <c r="Q32" s="99"/>
      <c r="R32" s="99"/>
      <c r="S32" s="100"/>
      <c r="T32" s="98">
        <v>18.14123</v>
      </c>
      <c r="U32" s="99">
        <v>19.191960000000002</v>
      </c>
      <c r="V32" s="99"/>
      <c r="W32" s="100">
        <v>1.0612699999999999</v>
      </c>
      <c r="X32" s="97"/>
      <c r="Y32" s="98"/>
      <c r="Z32" s="99"/>
      <c r="AA32" s="100">
        <v>17.28781</v>
      </c>
      <c r="AB32" s="98"/>
      <c r="AC32" s="99"/>
      <c r="AD32" s="99"/>
      <c r="AE32" s="99"/>
      <c r="AF32" s="99">
        <v>12.23925</v>
      </c>
      <c r="AG32" s="99">
        <v>24.4617</v>
      </c>
      <c r="AH32" s="100">
        <v>10.27692</v>
      </c>
      <c r="AI32" s="97"/>
      <c r="AJ32" s="97"/>
      <c r="AK32" s="97"/>
      <c r="AL32" s="98">
        <v>217.12262999999999</v>
      </c>
      <c r="AM32" s="100">
        <v>7.9327300000000003</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c r="BK32" s="99">
        <v>184.87493000000001</v>
      </c>
      <c r="BL32" s="100"/>
      <c r="BM32" s="98">
        <v>167.61232000000001</v>
      </c>
      <c r="BN32" s="99">
        <v>166.56063</v>
      </c>
      <c r="BO32" s="99">
        <v>168.58996999999999</v>
      </c>
      <c r="BP32" s="99"/>
      <c r="BQ32" s="99"/>
      <c r="BR32" s="99"/>
      <c r="BS32" s="99"/>
      <c r="BT32" s="99"/>
      <c r="BU32" s="99"/>
      <c r="BV32" s="99">
        <v>110.49702000000001</v>
      </c>
      <c r="BW32" s="99">
        <v>206.49456000000001</v>
      </c>
      <c r="BX32" s="99">
        <v>206.11548999999999</v>
      </c>
      <c r="BY32" s="99">
        <v>205.99002999999999</v>
      </c>
      <c r="BZ32" s="100"/>
      <c r="CA32" s="98">
        <v>17.41583</v>
      </c>
      <c r="CB32" s="100">
        <v>44.053669999999997</v>
      </c>
      <c r="CC32" s="97"/>
      <c r="CD32" s="98"/>
      <c r="CE32" s="99"/>
      <c r="CF32" s="99"/>
      <c r="CG32" s="99"/>
      <c r="CH32" s="99"/>
      <c r="CI32" s="99">
        <v>118.14735</v>
      </c>
      <c r="CJ32" s="99">
        <v>47.905140000000003</v>
      </c>
      <c r="CK32" s="99">
        <v>53.710120000000003</v>
      </c>
      <c r="CL32" s="99"/>
      <c r="CM32" s="99"/>
      <c r="CN32" s="99"/>
      <c r="CO32" s="100">
        <v>191.19621000000001</v>
      </c>
      <c r="CP32" s="98">
        <v>180.55348000000001</v>
      </c>
      <c r="CQ32" s="99">
        <v>180.52450999999999</v>
      </c>
      <c r="CR32" s="99">
        <v>181.33356000000001</v>
      </c>
      <c r="CS32" s="100">
        <v>181.02912000000001</v>
      </c>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8"/>
      <c r="FC32" s="99"/>
      <c r="FD32" s="99"/>
      <c r="FE32" s="100"/>
      <c r="FF32" s="97"/>
      <c r="FG32" s="97"/>
      <c r="FH32" s="97"/>
      <c r="FI32" s="97"/>
      <c r="FJ32" s="97"/>
      <c r="FK32" s="97"/>
      <c r="FL32" s="97"/>
      <c r="FM32" s="98"/>
      <c r="FN32" s="99"/>
      <c r="FO32" s="99"/>
      <c r="FP32" s="100"/>
      <c r="FQ32" s="97"/>
      <c r="FR32" s="98"/>
      <c r="FS32" s="100"/>
      <c r="FT32" s="98"/>
      <c r="FU32" s="99"/>
      <c r="FV32" s="99"/>
      <c r="FW32" s="99"/>
      <c r="FX32" s="100"/>
      <c r="FY32" s="98"/>
      <c r="FZ32" s="100"/>
      <c r="GA32" s="98"/>
      <c r="GB32" s="99"/>
      <c r="GC32" s="99"/>
      <c r="GD32" s="100"/>
      <c r="GE32" s="97"/>
      <c r="GF32" s="97"/>
      <c r="GG32" s="97"/>
      <c r="GH32" s="98"/>
      <c r="GI32" s="99"/>
      <c r="GJ32" s="99"/>
      <c r="GK32" s="99"/>
      <c r="GL32" s="100"/>
      <c r="GM32" s="97"/>
      <c r="GN32" s="98"/>
      <c r="GO32" s="100"/>
      <c r="GP32" s="1"/>
      <c r="GQ32" s="98"/>
      <c r="GR32" s="98"/>
      <c r="GS32" s="100"/>
      <c r="GT32" s="97"/>
      <c r="GU32" s="97"/>
      <c r="GV32" s="97"/>
      <c r="GW32" s="98"/>
      <c r="GX32" s="100"/>
      <c r="GY32" s="1"/>
      <c r="GZ32" s="97"/>
      <c r="HA32" s="97"/>
      <c r="HB32" s="97"/>
      <c r="HC32" s="97"/>
      <c r="HD32" s="97"/>
      <c r="HE32" s="97"/>
      <c r="HF32" s="98"/>
      <c r="HG32" s="100"/>
      <c r="HH32" s="1"/>
      <c r="HI32" s="98">
        <v>3017.8720000000003</v>
      </c>
      <c r="HJ32" s="99">
        <v>2980.5388100000005</v>
      </c>
      <c r="HK32" s="100">
        <v>209.57145</v>
      </c>
    </row>
    <row r="33" spans="1:219" x14ac:dyDescent="0.3">
      <c r="A33" s="1"/>
      <c r="B33" s="96" t="s">
        <v>723</v>
      </c>
      <c r="C33" s="97"/>
      <c r="D33" s="98"/>
      <c r="E33" s="99"/>
      <c r="F33" s="99">
        <v>8.8258700000000001</v>
      </c>
      <c r="G33" s="100">
        <v>8.5166900000000005</v>
      </c>
      <c r="H33" s="98"/>
      <c r="I33" s="100"/>
      <c r="J33" s="98">
        <v>60.21</v>
      </c>
      <c r="K33" s="100"/>
      <c r="L33" s="98"/>
      <c r="M33" s="99"/>
      <c r="N33" s="99"/>
      <c r="O33" s="99"/>
      <c r="P33" s="99"/>
      <c r="Q33" s="99"/>
      <c r="R33" s="99"/>
      <c r="S33" s="100"/>
      <c r="T33" s="98">
        <v>18.14123</v>
      </c>
      <c r="U33" s="99">
        <v>19.191960000000002</v>
      </c>
      <c r="V33" s="99"/>
      <c r="W33" s="100">
        <v>1.0612699999999999</v>
      </c>
      <c r="X33" s="97"/>
      <c r="Y33" s="98"/>
      <c r="Z33" s="99"/>
      <c r="AA33" s="100"/>
      <c r="AB33" s="98"/>
      <c r="AC33" s="99"/>
      <c r="AD33" s="99"/>
      <c r="AE33" s="99"/>
      <c r="AF33" s="99">
        <v>12.23925</v>
      </c>
      <c r="AG33" s="99">
        <v>24.4617</v>
      </c>
      <c r="AH33" s="100">
        <v>10.27692</v>
      </c>
      <c r="AI33" s="97"/>
      <c r="AJ33" s="97"/>
      <c r="AK33" s="97"/>
      <c r="AL33" s="98">
        <v>217.12262999999999</v>
      </c>
      <c r="AM33" s="100">
        <v>7.9327300000000003</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c r="BK33" s="99">
        <v>184.87493000000001</v>
      </c>
      <c r="BL33" s="100"/>
      <c r="BM33" s="98">
        <v>167.61232000000001</v>
      </c>
      <c r="BN33" s="99">
        <v>166.56063</v>
      </c>
      <c r="BO33" s="99">
        <v>168.58996999999999</v>
      </c>
      <c r="BP33" s="99"/>
      <c r="BQ33" s="99"/>
      <c r="BR33" s="99"/>
      <c r="BS33" s="99"/>
      <c r="BT33" s="99"/>
      <c r="BU33" s="99"/>
      <c r="BV33" s="99">
        <v>110.49702000000001</v>
      </c>
      <c r="BW33" s="99">
        <v>206.49456000000001</v>
      </c>
      <c r="BX33" s="99">
        <v>206.11548999999999</v>
      </c>
      <c r="BY33" s="99">
        <v>205.99002999999999</v>
      </c>
      <c r="BZ33" s="100"/>
      <c r="CA33" s="98">
        <v>17.41583</v>
      </c>
      <c r="CB33" s="100">
        <v>44.053669999999997</v>
      </c>
      <c r="CC33" s="97"/>
      <c r="CD33" s="98"/>
      <c r="CE33" s="99"/>
      <c r="CF33" s="99"/>
      <c r="CG33" s="99"/>
      <c r="CH33" s="99"/>
      <c r="CI33" s="99">
        <v>118.14735</v>
      </c>
      <c r="CJ33" s="99">
        <v>47.905140000000003</v>
      </c>
      <c r="CK33" s="99">
        <v>53.710120000000003</v>
      </c>
      <c r="CL33" s="99"/>
      <c r="CM33" s="99"/>
      <c r="CN33" s="99"/>
      <c r="CO33" s="100">
        <v>191.19621000000001</v>
      </c>
      <c r="CP33" s="98">
        <v>180.55348000000001</v>
      </c>
      <c r="CQ33" s="99">
        <v>180.52450999999999</v>
      </c>
      <c r="CR33" s="99">
        <v>181.33356000000001</v>
      </c>
      <c r="CS33" s="100">
        <v>181.02912000000001</v>
      </c>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8"/>
      <c r="FC33" s="99"/>
      <c r="FD33" s="99"/>
      <c r="FE33" s="100"/>
      <c r="FF33" s="97"/>
      <c r="FG33" s="97"/>
      <c r="FH33" s="97"/>
      <c r="FI33" s="97"/>
      <c r="FJ33" s="97"/>
      <c r="FK33" s="97"/>
      <c r="FL33" s="97"/>
      <c r="FM33" s="98"/>
      <c r="FN33" s="99"/>
      <c r="FO33" s="99"/>
      <c r="FP33" s="100"/>
      <c r="FQ33" s="97"/>
      <c r="FR33" s="98"/>
      <c r="FS33" s="100"/>
      <c r="FT33" s="98"/>
      <c r="FU33" s="99"/>
      <c r="FV33" s="99"/>
      <c r="FW33" s="99"/>
      <c r="FX33" s="100"/>
      <c r="FY33" s="98"/>
      <c r="FZ33" s="100"/>
      <c r="GA33" s="98"/>
      <c r="GB33" s="99"/>
      <c r="GC33" s="99"/>
      <c r="GD33" s="100"/>
      <c r="GE33" s="97"/>
      <c r="GF33" s="97"/>
      <c r="GG33" s="97"/>
      <c r="GH33" s="98"/>
      <c r="GI33" s="99"/>
      <c r="GJ33" s="99"/>
      <c r="GK33" s="99"/>
      <c r="GL33" s="100"/>
      <c r="GM33" s="97"/>
      <c r="GN33" s="98"/>
      <c r="GO33" s="100"/>
      <c r="GP33" s="1"/>
      <c r="GQ33" s="98"/>
      <c r="GR33" s="98"/>
      <c r="GS33" s="100"/>
      <c r="GT33" s="97"/>
      <c r="GU33" s="97"/>
      <c r="GV33" s="97"/>
      <c r="GW33" s="98"/>
      <c r="GX33" s="100"/>
      <c r="GY33" s="1"/>
      <c r="GZ33" s="97"/>
      <c r="HA33" s="97"/>
      <c r="HB33" s="97"/>
      <c r="HC33" s="97"/>
      <c r="HD33" s="97"/>
      <c r="HE33" s="97"/>
      <c r="HF33" s="98"/>
      <c r="HG33" s="100"/>
      <c r="HH33" s="1"/>
      <c r="HI33" s="98">
        <v>3000.5841900000005</v>
      </c>
      <c r="HJ33" s="99">
        <v>2963.2510000000007</v>
      </c>
      <c r="HK33" s="100">
        <v>209.57145</v>
      </c>
    </row>
    <row r="34" spans="1:219" x14ac:dyDescent="0.3">
      <c r="A34" s="1"/>
      <c r="B34" s="96" t="s">
        <v>724</v>
      </c>
      <c r="C34" s="97"/>
      <c r="D34" s="98"/>
      <c r="E34" s="99"/>
      <c r="F34" s="99">
        <v>8.8258700000000001</v>
      </c>
      <c r="G34" s="100">
        <v>8.5166900000000005</v>
      </c>
      <c r="H34" s="98"/>
      <c r="I34" s="100"/>
      <c r="J34" s="98">
        <v>60.21</v>
      </c>
      <c r="K34" s="100"/>
      <c r="L34" s="98"/>
      <c r="M34" s="99"/>
      <c r="N34" s="99"/>
      <c r="O34" s="99"/>
      <c r="P34" s="99"/>
      <c r="Q34" s="99"/>
      <c r="R34" s="99"/>
      <c r="S34" s="100"/>
      <c r="T34" s="98">
        <v>18.14123</v>
      </c>
      <c r="U34" s="99">
        <v>19.191960000000002</v>
      </c>
      <c r="V34" s="99"/>
      <c r="W34" s="100">
        <v>1.0612699999999999</v>
      </c>
      <c r="X34" s="97"/>
      <c r="Y34" s="98"/>
      <c r="Z34" s="99"/>
      <c r="AA34" s="100"/>
      <c r="AB34" s="98"/>
      <c r="AC34" s="99"/>
      <c r="AD34" s="99"/>
      <c r="AE34" s="99"/>
      <c r="AF34" s="99">
        <v>12.23925</v>
      </c>
      <c r="AG34" s="99">
        <v>24.4617</v>
      </c>
      <c r="AH34" s="100">
        <v>10.27692</v>
      </c>
      <c r="AI34" s="97"/>
      <c r="AJ34" s="97"/>
      <c r="AK34" s="97"/>
      <c r="AL34" s="98">
        <v>217.12262999999999</v>
      </c>
      <c r="AM34" s="100">
        <v>7.9327300000000003</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c r="BK34" s="99">
        <v>184.87493000000001</v>
      </c>
      <c r="BL34" s="100"/>
      <c r="BM34" s="98">
        <v>167.61232000000001</v>
      </c>
      <c r="BN34" s="99">
        <v>166.56063</v>
      </c>
      <c r="BO34" s="99">
        <v>168.58996999999999</v>
      </c>
      <c r="BP34" s="99"/>
      <c r="BQ34" s="99"/>
      <c r="BR34" s="99"/>
      <c r="BS34" s="99"/>
      <c r="BT34" s="99"/>
      <c r="BU34" s="99"/>
      <c r="BV34" s="99">
        <v>110.49702000000001</v>
      </c>
      <c r="BW34" s="99">
        <v>206.49456000000001</v>
      </c>
      <c r="BX34" s="99">
        <v>206.11548999999999</v>
      </c>
      <c r="BY34" s="99">
        <v>205.99002999999999</v>
      </c>
      <c r="BZ34" s="100"/>
      <c r="CA34" s="98">
        <v>17.41583</v>
      </c>
      <c r="CB34" s="100">
        <v>44.053669999999997</v>
      </c>
      <c r="CC34" s="97"/>
      <c r="CD34" s="98"/>
      <c r="CE34" s="99"/>
      <c r="CF34" s="99"/>
      <c r="CG34" s="99"/>
      <c r="CH34" s="99"/>
      <c r="CI34" s="99">
        <v>118.14735</v>
      </c>
      <c r="CJ34" s="99">
        <v>47.905140000000003</v>
      </c>
      <c r="CK34" s="99">
        <v>53.710120000000003</v>
      </c>
      <c r="CL34" s="99"/>
      <c r="CM34" s="99"/>
      <c r="CN34" s="99"/>
      <c r="CO34" s="100">
        <v>191.19621000000001</v>
      </c>
      <c r="CP34" s="98">
        <v>180.55348000000001</v>
      </c>
      <c r="CQ34" s="99">
        <v>180.52450999999999</v>
      </c>
      <c r="CR34" s="99">
        <v>181.33356000000001</v>
      </c>
      <c r="CS34" s="100">
        <v>181.02912000000001</v>
      </c>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8"/>
      <c r="FC34" s="99"/>
      <c r="FD34" s="99"/>
      <c r="FE34" s="100"/>
      <c r="FF34" s="97"/>
      <c r="FG34" s="97"/>
      <c r="FH34" s="97"/>
      <c r="FI34" s="97"/>
      <c r="FJ34" s="97"/>
      <c r="FK34" s="97"/>
      <c r="FL34" s="97"/>
      <c r="FM34" s="98"/>
      <c r="FN34" s="99"/>
      <c r="FO34" s="99"/>
      <c r="FP34" s="100"/>
      <c r="FQ34" s="97"/>
      <c r="FR34" s="98"/>
      <c r="FS34" s="100"/>
      <c r="FT34" s="98"/>
      <c r="FU34" s="99"/>
      <c r="FV34" s="99"/>
      <c r="FW34" s="99"/>
      <c r="FX34" s="100"/>
      <c r="FY34" s="98"/>
      <c r="FZ34" s="100"/>
      <c r="GA34" s="98"/>
      <c r="GB34" s="99"/>
      <c r="GC34" s="99"/>
      <c r="GD34" s="100"/>
      <c r="GE34" s="97"/>
      <c r="GF34" s="97"/>
      <c r="GG34" s="97"/>
      <c r="GH34" s="98"/>
      <c r="GI34" s="99"/>
      <c r="GJ34" s="99"/>
      <c r="GK34" s="99"/>
      <c r="GL34" s="100"/>
      <c r="GM34" s="97"/>
      <c r="GN34" s="98"/>
      <c r="GO34" s="100"/>
      <c r="GP34" s="1"/>
      <c r="GQ34" s="98"/>
      <c r="GR34" s="98"/>
      <c r="GS34" s="100"/>
      <c r="GT34" s="97"/>
      <c r="GU34" s="97"/>
      <c r="GV34" s="97"/>
      <c r="GW34" s="98"/>
      <c r="GX34" s="100"/>
      <c r="GY34" s="1"/>
      <c r="GZ34" s="97"/>
      <c r="HA34" s="97"/>
      <c r="HB34" s="97"/>
      <c r="HC34" s="97"/>
      <c r="HD34" s="97"/>
      <c r="HE34" s="97"/>
      <c r="HF34" s="98"/>
      <c r="HG34" s="100"/>
      <c r="HH34" s="1"/>
      <c r="HI34" s="98">
        <v>3000.5841900000005</v>
      </c>
      <c r="HJ34" s="99">
        <v>2963.2510000000007</v>
      </c>
      <c r="HK34" s="100">
        <v>209.57145</v>
      </c>
    </row>
    <row r="35" spans="1:219" x14ac:dyDescent="0.3">
      <c r="A35" s="1"/>
      <c r="B35" s="96" t="s">
        <v>725</v>
      </c>
      <c r="C35" s="97"/>
      <c r="D35" s="98"/>
      <c r="E35" s="99"/>
      <c r="F35" s="99">
        <v>8.8258700000000001</v>
      </c>
      <c r="G35" s="100">
        <v>8.5166900000000005</v>
      </c>
      <c r="H35" s="98"/>
      <c r="I35" s="100"/>
      <c r="J35" s="98">
        <v>60.21</v>
      </c>
      <c r="K35" s="100"/>
      <c r="L35" s="98"/>
      <c r="M35" s="99"/>
      <c r="N35" s="99"/>
      <c r="O35" s="99"/>
      <c r="P35" s="99"/>
      <c r="Q35" s="99"/>
      <c r="R35" s="99"/>
      <c r="S35" s="100"/>
      <c r="T35" s="98">
        <v>18.14123</v>
      </c>
      <c r="U35" s="99">
        <v>19.191960000000002</v>
      </c>
      <c r="V35" s="99"/>
      <c r="W35" s="100">
        <v>1.0612699999999999</v>
      </c>
      <c r="X35" s="97"/>
      <c r="Y35" s="98"/>
      <c r="Z35" s="99"/>
      <c r="AA35" s="100"/>
      <c r="AB35" s="98"/>
      <c r="AC35" s="99"/>
      <c r="AD35" s="99"/>
      <c r="AE35" s="99"/>
      <c r="AF35" s="99">
        <v>12.23925</v>
      </c>
      <c r="AG35" s="99">
        <v>24.4617</v>
      </c>
      <c r="AH35" s="100">
        <v>10.27692</v>
      </c>
      <c r="AI35" s="97"/>
      <c r="AJ35" s="97"/>
      <c r="AK35" s="97"/>
      <c r="AL35" s="98">
        <v>217.12262999999999</v>
      </c>
      <c r="AM35" s="100">
        <v>7.9327300000000003</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c r="BK35" s="99">
        <v>184.87493000000001</v>
      </c>
      <c r="BL35" s="100"/>
      <c r="BM35" s="98">
        <v>167.61232000000001</v>
      </c>
      <c r="BN35" s="99">
        <v>166.56063</v>
      </c>
      <c r="BO35" s="99">
        <v>168.58996999999999</v>
      </c>
      <c r="BP35" s="99"/>
      <c r="BQ35" s="99"/>
      <c r="BR35" s="99"/>
      <c r="BS35" s="99"/>
      <c r="BT35" s="99"/>
      <c r="BU35" s="99"/>
      <c r="BV35" s="99">
        <v>110.49702000000001</v>
      </c>
      <c r="BW35" s="99">
        <v>206.49456000000001</v>
      </c>
      <c r="BX35" s="99">
        <v>206.11548999999999</v>
      </c>
      <c r="BY35" s="99">
        <v>205.99002999999999</v>
      </c>
      <c r="BZ35" s="100"/>
      <c r="CA35" s="98">
        <v>17.41583</v>
      </c>
      <c r="CB35" s="100">
        <v>44.053669999999997</v>
      </c>
      <c r="CC35" s="97"/>
      <c r="CD35" s="98"/>
      <c r="CE35" s="99"/>
      <c r="CF35" s="99"/>
      <c r="CG35" s="99"/>
      <c r="CH35" s="99"/>
      <c r="CI35" s="99">
        <v>118.14735</v>
      </c>
      <c r="CJ35" s="99">
        <v>47.905140000000003</v>
      </c>
      <c r="CK35" s="99">
        <v>53.710120000000003</v>
      </c>
      <c r="CL35" s="99"/>
      <c r="CM35" s="99"/>
      <c r="CN35" s="99"/>
      <c r="CO35" s="100">
        <v>191.19621000000001</v>
      </c>
      <c r="CP35" s="98">
        <v>180.55348000000001</v>
      </c>
      <c r="CQ35" s="99">
        <v>180.52450999999999</v>
      </c>
      <c r="CR35" s="99">
        <v>181.33356000000001</v>
      </c>
      <c r="CS35" s="100">
        <v>181.02912000000001</v>
      </c>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8"/>
      <c r="FC35" s="99"/>
      <c r="FD35" s="99"/>
      <c r="FE35" s="100"/>
      <c r="FF35" s="97"/>
      <c r="FG35" s="97"/>
      <c r="FH35" s="97"/>
      <c r="FI35" s="97"/>
      <c r="FJ35" s="97"/>
      <c r="FK35" s="97"/>
      <c r="FL35" s="97"/>
      <c r="FM35" s="98"/>
      <c r="FN35" s="99"/>
      <c r="FO35" s="99"/>
      <c r="FP35" s="100"/>
      <c r="FQ35" s="97"/>
      <c r="FR35" s="98"/>
      <c r="FS35" s="100"/>
      <c r="FT35" s="98"/>
      <c r="FU35" s="99"/>
      <c r="FV35" s="99"/>
      <c r="FW35" s="99"/>
      <c r="FX35" s="100"/>
      <c r="FY35" s="98"/>
      <c r="FZ35" s="100"/>
      <c r="GA35" s="98"/>
      <c r="GB35" s="99"/>
      <c r="GC35" s="99"/>
      <c r="GD35" s="100"/>
      <c r="GE35" s="97"/>
      <c r="GF35" s="97"/>
      <c r="GG35" s="97"/>
      <c r="GH35" s="98"/>
      <c r="GI35" s="99"/>
      <c r="GJ35" s="99"/>
      <c r="GK35" s="99"/>
      <c r="GL35" s="100"/>
      <c r="GM35" s="97"/>
      <c r="GN35" s="98"/>
      <c r="GO35" s="100"/>
      <c r="GP35" s="1"/>
      <c r="GQ35" s="98"/>
      <c r="GR35" s="98"/>
      <c r="GS35" s="100"/>
      <c r="GT35" s="97"/>
      <c r="GU35" s="97"/>
      <c r="GV35" s="97"/>
      <c r="GW35" s="98"/>
      <c r="GX35" s="100"/>
      <c r="GY35" s="1"/>
      <c r="GZ35" s="97"/>
      <c r="HA35" s="97"/>
      <c r="HB35" s="97"/>
      <c r="HC35" s="97"/>
      <c r="HD35" s="97"/>
      <c r="HE35" s="97"/>
      <c r="HF35" s="98"/>
      <c r="HG35" s="100"/>
      <c r="HH35" s="1"/>
      <c r="HI35" s="98">
        <v>3000.5841900000005</v>
      </c>
      <c r="HJ35" s="99">
        <v>2963.2510000000007</v>
      </c>
      <c r="HK35" s="100">
        <v>209.57145</v>
      </c>
    </row>
    <row r="36" spans="1:219" x14ac:dyDescent="0.3">
      <c r="A36" s="1"/>
      <c r="B36" s="96" t="s">
        <v>726</v>
      </c>
      <c r="C36" s="97"/>
      <c r="D36" s="98"/>
      <c r="E36" s="99"/>
      <c r="F36" s="99">
        <v>8.8258700000000001</v>
      </c>
      <c r="G36" s="100">
        <v>8.5166900000000005</v>
      </c>
      <c r="H36" s="98"/>
      <c r="I36" s="100"/>
      <c r="J36" s="98">
        <v>60.21</v>
      </c>
      <c r="K36" s="100"/>
      <c r="L36" s="98"/>
      <c r="M36" s="99"/>
      <c r="N36" s="99"/>
      <c r="O36" s="99"/>
      <c r="P36" s="99"/>
      <c r="Q36" s="99"/>
      <c r="R36" s="99"/>
      <c r="S36" s="100"/>
      <c r="T36" s="98">
        <v>18.14123</v>
      </c>
      <c r="U36" s="99">
        <v>19.191960000000002</v>
      </c>
      <c r="V36" s="99"/>
      <c r="W36" s="100">
        <v>1.0612699999999999</v>
      </c>
      <c r="X36" s="97"/>
      <c r="Y36" s="98"/>
      <c r="Z36" s="99"/>
      <c r="AA36" s="100"/>
      <c r="AB36" s="98"/>
      <c r="AC36" s="99"/>
      <c r="AD36" s="99"/>
      <c r="AE36" s="99"/>
      <c r="AF36" s="99">
        <v>12.23925</v>
      </c>
      <c r="AG36" s="99">
        <v>24.4617</v>
      </c>
      <c r="AH36" s="100">
        <v>10.27692</v>
      </c>
      <c r="AI36" s="97"/>
      <c r="AJ36" s="97"/>
      <c r="AK36" s="97"/>
      <c r="AL36" s="98">
        <v>217.12262999999999</v>
      </c>
      <c r="AM36" s="100">
        <v>7.9327300000000003</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c r="BK36" s="99">
        <v>184.87493000000001</v>
      </c>
      <c r="BL36" s="100"/>
      <c r="BM36" s="98">
        <v>167.61232000000001</v>
      </c>
      <c r="BN36" s="99">
        <v>166.56063</v>
      </c>
      <c r="BO36" s="99">
        <v>168.58996999999999</v>
      </c>
      <c r="BP36" s="99"/>
      <c r="BQ36" s="99"/>
      <c r="BR36" s="99"/>
      <c r="BS36" s="99"/>
      <c r="BT36" s="99"/>
      <c r="BU36" s="99"/>
      <c r="BV36" s="99">
        <v>110.49702000000001</v>
      </c>
      <c r="BW36" s="99">
        <v>206.49456000000001</v>
      </c>
      <c r="BX36" s="99">
        <v>206.11548999999999</v>
      </c>
      <c r="BY36" s="99">
        <v>205.99002999999999</v>
      </c>
      <c r="BZ36" s="100"/>
      <c r="CA36" s="98">
        <v>17.41583</v>
      </c>
      <c r="CB36" s="100">
        <v>44.053669999999997</v>
      </c>
      <c r="CC36" s="97"/>
      <c r="CD36" s="98"/>
      <c r="CE36" s="99"/>
      <c r="CF36" s="99"/>
      <c r="CG36" s="99"/>
      <c r="CH36" s="99"/>
      <c r="CI36" s="99">
        <v>118.14735</v>
      </c>
      <c r="CJ36" s="99">
        <v>47.905140000000003</v>
      </c>
      <c r="CK36" s="99">
        <v>53.710120000000003</v>
      </c>
      <c r="CL36" s="99"/>
      <c r="CM36" s="99"/>
      <c r="CN36" s="99"/>
      <c r="CO36" s="100">
        <v>191.19621000000001</v>
      </c>
      <c r="CP36" s="98">
        <v>180.55348000000001</v>
      </c>
      <c r="CQ36" s="99">
        <v>180.52450999999999</v>
      </c>
      <c r="CR36" s="99">
        <v>181.33356000000001</v>
      </c>
      <c r="CS36" s="100">
        <v>181.02912000000001</v>
      </c>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8"/>
      <c r="FC36" s="99"/>
      <c r="FD36" s="99"/>
      <c r="FE36" s="100"/>
      <c r="FF36" s="97"/>
      <c r="FG36" s="97"/>
      <c r="FH36" s="97"/>
      <c r="FI36" s="97"/>
      <c r="FJ36" s="97"/>
      <c r="FK36" s="97"/>
      <c r="FL36" s="97"/>
      <c r="FM36" s="98"/>
      <c r="FN36" s="99"/>
      <c r="FO36" s="99"/>
      <c r="FP36" s="100"/>
      <c r="FQ36" s="97"/>
      <c r="FR36" s="98"/>
      <c r="FS36" s="100"/>
      <c r="FT36" s="98"/>
      <c r="FU36" s="99"/>
      <c r="FV36" s="99"/>
      <c r="FW36" s="99"/>
      <c r="FX36" s="100"/>
      <c r="FY36" s="98"/>
      <c r="FZ36" s="100"/>
      <c r="GA36" s="98"/>
      <c r="GB36" s="99"/>
      <c r="GC36" s="99"/>
      <c r="GD36" s="100"/>
      <c r="GE36" s="97"/>
      <c r="GF36" s="97"/>
      <c r="GG36" s="97"/>
      <c r="GH36" s="98"/>
      <c r="GI36" s="99"/>
      <c r="GJ36" s="99"/>
      <c r="GK36" s="99"/>
      <c r="GL36" s="100"/>
      <c r="GM36" s="97"/>
      <c r="GN36" s="98"/>
      <c r="GO36" s="100"/>
      <c r="GP36" s="1"/>
      <c r="GQ36" s="98"/>
      <c r="GR36" s="98"/>
      <c r="GS36" s="100"/>
      <c r="GT36" s="97"/>
      <c r="GU36" s="97"/>
      <c r="GV36" s="97"/>
      <c r="GW36" s="98"/>
      <c r="GX36" s="100"/>
      <c r="GY36" s="1"/>
      <c r="GZ36" s="97"/>
      <c r="HA36" s="97"/>
      <c r="HB36" s="97"/>
      <c r="HC36" s="97"/>
      <c r="HD36" s="97"/>
      <c r="HE36" s="97"/>
      <c r="HF36" s="98"/>
      <c r="HG36" s="100"/>
      <c r="HH36" s="1"/>
      <c r="HI36" s="98">
        <v>3000.5841900000005</v>
      </c>
      <c r="HJ36" s="99">
        <v>2963.2510000000007</v>
      </c>
      <c r="HK36" s="100">
        <v>209.57145</v>
      </c>
    </row>
    <row r="37" spans="1:219" x14ac:dyDescent="0.3">
      <c r="A37" s="1"/>
      <c r="B37" s="96" t="s">
        <v>727</v>
      </c>
      <c r="C37" s="97"/>
      <c r="D37" s="98"/>
      <c r="E37" s="99"/>
      <c r="F37" s="99">
        <v>8.8258700000000001</v>
      </c>
      <c r="G37" s="100">
        <v>8.5166900000000005</v>
      </c>
      <c r="H37" s="98"/>
      <c r="I37" s="100"/>
      <c r="J37" s="98">
        <v>60.21</v>
      </c>
      <c r="K37" s="100"/>
      <c r="L37" s="98"/>
      <c r="M37" s="99"/>
      <c r="N37" s="99"/>
      <c r="O37" s="99"/>
      <c r="P37" s="99"/>
      <c r="Q37" s="99"/>
      <c r="R37" s="99"/>
      <c r="S37" s="100"/>
      <c r="T37" s="98">
        <v>18.14123</v>
      </c>
      <c r="U37" s="99">
        <v>19.191960000000002</v>
      </c>
      <c r="V37" s="99"/>
      <c r="W37" s="100">
        <v>1.0612699999999999</v>
      </c>
      <c r="X37" s="97"/>
      <c r="Y37" s="98"/>
      <c r="Z37" s="99"/>
      <c r="AA37" s="100"/>
      <c r="AB37" s="98"/>
      <c r="AC37" s="99"/>
      <c r="AD37" s="99"/>
      <c r="AE37" s="99"/>
      <c r="AF37" s="99">
        <v>12.23925</v>
      </c>
      <c r="AG37" s="99">
        <v>24.4617</v>
      </c>
      <c r="AH37" s="100">
        <v>10.27692</v>
      </c>
      <c r="AI37" s="97"/>
      <c r="AJ37" s="97"/>
      <c r="AK37" s="97"/>
      <c r="AL37" s="98">
        <v>217.12262999999999</v>
      </c>
      <c r="AM37" s="100">
        <v>7.9327300000000003</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c r="BK37" s="99">
        <v>184.87493000000001</v>
      </c>
      <c r="BL37" s="100"/>
      <c r="BM37" s="98">
        <v>167.61232000000001</v>
      </c>
      <c r="BN37" s="99">
        <v>166.56063</v>
      </c>
      <c r="BO37" s="99">
        <v>168.58996999999999</v>
      </c>
      <c r="BP37" s="99"/>
      <c r="BQ37" s="99"/>
      <c r="BR37" s="99"/>
      <c r="BS37" s="99"/>
      <c r="BT37" s="99"/>
      <c r="BU37" s="99"/>
      <c r="BV37" s="99">
        <v>110.49702000000001</v>
      </c>
      <c r="BW37" s="99">
        <v>206.49456000000001</v>
      </c>
      <c r="BX37" s="99">
        <v>206.11548999999999</v>
      </c>
      <c r="BY37" s="99">
        <v>205.99002999999999</v>
      </c>
      <c r="BZ37" s="100"/>
      <c r="CA37" s="98">
        <v>17.41583</v>
      </c>
      <c r="CB37" s="100">
        <v>44.053669999999997</v>
      </c>
      <c r="CC37" s="97"/>
      <c r="CD37" s="98"/>
      <c r="CE37" s="99"/>
      <c r="CF37" s="99"/>
      <c r="CG37" s="99"/>
      <c r="CH37" s="99"/>
      <c r="CI37" s="99">
        <v>118.14735</v>
      </c>
      <c r="CJ37" s="99">
        <v>47.905140000000003</v>
      </c>
      <c r="CK37" s="99">
        <v>53.710120000000003</v>
      </c>
      <c r="CL37" s="99"/>
      <c r="CM37" s="99"/>
      <c r="CN37" s="99"/>
      <c r="CO37" s="100">
        <v>191.19621000000001</v>
      </c>
      <c r="CP37" s="98">
        <v>180.55348000000001</v>
      </c>
      <c r="CQ37" s="99">
        <v>180.52450999999999</v>
      </c>
      <c r="CR37" s="99">
        <v>181.33356000000001</v>
      </c>
      <c r="CS37" s="100">
        <v>181.02912000000001</v>
      </c>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8"/>
      <c r="FC37" s="99"/>
      <c r="FD37" s="99"/>
      <c r="FE37" s="100"/>
      <c r="FF37" s="97"/>
      <c r="FG37" s="97"/>
      <c r="FH37" s="97"/>
      <c r="FI37" s="97"/>
      <c r="FJ37" s="97"/>
      <c r="FK37" s="97"/>
      <c r="FL37" s="97"/>
      <c r="FM37" s="98"/>
      <c r="FN37" s="99"/>
      <c r="FO37" s="99"/>
      <c r="FP37" s="100"/>
      <c r="FQ37" s="97"/>
      <c r="FR37" s="98"/>
      <c r="FS37" s="100"/>
      <c r="FT37" s="98"/>
      <c r="FU37" s="99"/>
      <c r="FV37" s="99"/>
      <c r="FW37" s="99"/>
      <c r="FX37" s="100"/>
      <c r="FY37" s="98"/>
      <c r="FZ37" s="100"/>
      <c r="GA37" s="98"/>
      <c r="GB37" s="99"/>
      <c r="GC37" s="99"/>
      <c r="GD37" s="100"/>
      <c r="GE37" s="97"/>
      <c r="GF37" s="97"/>
      <c r="GG37" s="97"/>
      <c r="GH37" s="98"/>
      <c r="GI37" s="99"/>
      <c r="GJ37" s="99"/>
      <c r="GK37" s="99"/>
      <c r="GL37" s="100"/>
      <c r="GM37" s="97"/>
      <c r="GN37" s="98"/>
      <c r="GO37" s="100"/>
      <c r="GP37" s="1"/>
      <c r="GQ37" s="98"/>
      <c r="GR37" s="98"/>
      <c r="GS37" s="100"/>
      <c r="GT37" s="97"/>
      <c r="GU37" s="97"/>
      <c r="GV37" s="97"/>
      <c r="GW37" s="98"/>
      <c r="GX37" s="100"/>
      <c r="GY37" s="1"/>
      <c r="GZ37" s="97"/>
      <c r="HA37" s="97"/>
      <c r="HB37" s="97"/>
      <c r="HC37" s="97"/>
      <c r="HD37" s="97"/>
      <c r="HE37" s="97"/>
      <c r="HF37" s="98"/>
      <c r="HG37" s="100"/>
      <c r="HH37" s="1"/>
      <c r="HI37" s="98">
        <v>3000.5841900000005</v>
      </c>
      <c r="HJ37" s="99">
        <v>2963.2510000000007</v>
      </c>
      <c r="HK37" s="100">
        <v>209.57145</v>
      </c>
    </row>
    <row r="38" spans="1:219" x14ac:dyDescent="0.3">
      <c r="A38" s="1"/>
      <c r="B38" s="96" t="s">
        <v>728</v>
      </c>
      <c r="C38" s="97"/>
      <c r="D38" s="98"/>
      <c r="E38" s="99"/>
      <c r="F38" s="99">
        <v>8.8258700000000001</v>
      </c>
      <c r="G38" s="100">
        <v>8.5166900000000005</v>
      </c>
      <c r="H38" s="98"/>
      <c r="I38" s="100"/>
      <c r="J38" s="98">
        <v>60.21</v>
      </c>
      <c r="K38" s="100"/>
      <c r="L38" s="98"/>
      <c r="M38" s="99"/>
      <c r="N38" s="99"/>
      <c r="O38" s="99"/>
      <c r="P38" s="99"/>
      <c r="Q38" s="99"/>
      <c r="R38" s="99"/>
      <c r="S38" s="100"/>
      <c r="T38" s="98">
        <v>18.14123</v>
      </c>
      <c r="U38" s="99">
        <v>19.191960000000002</v>
      </c>
      <c r="V38" s="99"/>
      <c r="W38" s="100">
        <v>1.0612699999999999</v>
      </c>
      <c r="X38" s="97"/>
      <c r="Y38" s="98"/>
      <c r="Z38" s="99"/>
      <c r="AA38" s="100"/>
      <c r="AB38" s="98"/>
      <c r="AC38" s="99"/>
      <c r="AD38" s="99"/>
      <c r="AE38" s="99"/>
      <c r="AF38" s="99">
        <v>12.23925</v>
      </c>
      <c r="AG38" s="99">
        <v>24.4617</v>
      </c>
      <c r="AH38" s="100">
        <v>10.27692</v>
      </c>
      <c r="AI38" s="97"/>
      <c r="AJ38" s="97"/>
      <c r="AK38" s="97"/>
      <c r="AL38" s="98">
        <v>217.12262999999999</v>
      </c>
      <c r="AM38" s="100">
        <v>7.9327300000000003</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c r="BK38" s="99">
        <v>184.87493000000001</v>
      </c>
      <c r="BL38" s="100"/>
      <c r="BM38" s="98">
        <v>167.61232000000001</v>
      </c>
      <c r="BN38" s="99">
        <v>166.56063</v>
      </c>
      <c r="BO38" s="99">
        <v>168.58996999999999</v>
      </c>
      <c r="BP38" s="99"/>
      <c r="BQ38" s="99"/>
      <c r="BR38" s="99"/>
      <c r="BS38" s="99"/>
      <c r="BT38" s="99"/>
      <c r="BU38" s="99"/>
      <c r="BV38" s="99">
        <v>110.49702000000001</v>
      </c>
      <c r="BW38" s="99">
        <v>206.49456000000001</v>
      </c>
      <c r="BX38" s="99">
        <v>206.11548999999999</v>
      </c>
      <c r="BY38" s="99">
        <v>205.99002999999999</v>
      </c>
      <c r="BZ38" s="100"/>
      <c r="CA38" s="98">
        <v>17.41583</v>
      </c>
      <c r="CB38" s="100">
        <v>44.053669999999997</v>
      </c>
      <c r="CC38" s="97"/>
      <c r="CD38" s="98"/>
      <c r="CE38" s="99"/>
      <c r="CF38" s="99"/>
      <c r="CG38" s="99"/>
      <c r="CH38" s="99"/>
      <c r="CI38" s="99">
        <v>118.14735</v>
      </c>
      <c r="CJ38" s="99">
        <v>47.905140000000003</v>
      </c>
      <c r="CK38" s="99">
        <v>53.710120000000003</v>
      </c>
      <c r="CL38" s="99"/>
      <c r="CM38" s="99"/>
      <c r="CN38" s="99"/>
      <c r="CO38" s="100">
        <v>191.19621000000001</v>
      </c>
      <c r="CP38" s="98">
        <v>180.55348000000001</v>
      </c>
      <c r="CQ38" s="99">
        <v>180.52450999999999</v>
      </c>
      <c r="CR38" s="99">
        <v>181.33356000000001</v>
      </c>
      <c r="CS38" s="100">
        <v>181.02912000000001</v>
      </c>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8"/>
      <c r="FC38" s="99"/>
      <c r="FD38" s="99"/>
      <c r="FE38" s="100"/>
      <c r="FF38" s="97"/>
      <c r="FG38" s="97"/>
      <c r="FH38" s="97"/>
      <c r="FI38" s="97"/>
      <c r="FJ38" s="97"/>
      <c r="FK38" s="97"/>
      <c r="FL38" s="97"/>
      <c r="FM38" s="98"/>
      <c r="FN38" s="99"/>
      <c r="FO38" s="99"/>
      <c r="FP38" s="100"/>
      <c r="FQ38" s="97"/>
      <c r="FR38" s="98"/>
      <c r="FS38" s="100"/>
      <c r="FT38" s="98"/>
      <c r="FU38" s="99"/>
      <c r="FV38" s="99"/>
      <c r="FW38" s="99"/>
      <c r="FX38" s="100"/>
      <c r="FY38" s="98"/>
      <c r="FZ38" s="100"/>
      <c r="GA38" s="98"/>
      <c r="GB38" s="99"/>
      <c r="GC38" s="99"/>
      <c r="GD38" s="100"/>
      <c r="GE38" s="97"/>
      <c r="GF38" s="97"/>
      <c r="GG38" s="97"/>
      <c r="GH38" s="98"/>
      <c r="GI38" s="99"/>
      <c r="GJ38" s="99"/>
      <c r="GK38" s="99"/>
      <c r="GL38" s="100"/>
      <c r="GM38" s="97"/>
      <c r="GN38" s="98"/>
      <c r="GO38" s="100"/>
      <c r="GP38" s="1"/>
      <c r="GQ38" s="98"/>
      <c r="GR38" s="98"/>
      <c r="GS38" s="100"/>
      <c r="GT38" s="97"/>
      <c r="GU38" s="97"/>
      <c r="GV38" s="97"/>
      <c r="GW38" s="98"/>
      <c r="GX38" s="100"/>
      <c r="GY38" s="1"/>
      <c r="GZ38" s="97"/>
      <c r="HA38" s="97"/>
      <c r="HB38" s="97"/>
      <c r="HC38" s="97"/>
      <c r="HD38" s="97"/>
      <c r="HE38" s="97"/>
      <c r="HF38" s="98"/>
      <c r="HG38" s="100"/>
      <c r="HH38" s="1"/>
      <c r="HI38" s="98">
        <v>3000.5841900000005</v>
      </c>
      <c r="HJ38" s="99">
        <v>2963.2510000000007</v>
      </c>
      <c r="HK38" s="100">
        <v>209.57145</v>
      </c>
    </row>
    <row r="39" spans="1:219" x14ac:dyDescent="0.3">
      <c r="A39" s="1"/>
      <c r="B39" s="96" t="s">
        <v>729</v>
      </c>
      <c r="C39" s="97"/>
      <c r="D39" s="98"/>
      <c r="E39" s="99"/>
      <c r="F39" s="99">
        <v>8.8258700000000001</v>
      </c>
      <c r="G39" s="100">
        <v>8.5166900000000005</v>
      </c>
      <c r="H39" s="98"/>
      <c r="I39" s="100"/>
      <c r="J39" s="98">
        <v>60.21</v>
      </c>
      <c r="K39" s="100"/>
      <c r="L39" s="98"/>
      <c r="M39" s="99"/>
      <c r="N39" s="99"/>
      <c r="O39" s="99"/>
      <c r="P39" s="99"/>
      <c r="Q39" s="99"/>
      <c r="R39" s="99"/>
      <c r="S39" s="100"/>
      <c r="T39" s="98">
        <v>18.14123</v>
      </c>
      <c r="U39" s="99">
        <v>19.191960000000002</v>
      </c>
      <c r="V39" s="99"/>
      <c r="W39" s="100">
        <v>1.0612699999999999</v>
      </c>
      <c r="X39" s="97"/>
      <c r="Y39" s="98"/>
      <c r="Z39" s="99"/>
      <c r="AA39" s="100"/>
      <c r="AB39" s="98"/>
      <c r="AC39" s="99"/>
      <c r="AD39" s="99"/>
      <c r="AE39" s="99"/>
      <c r="AF39" s="99">
        <v>12.23925</v>
      </c>
      <c r="AG39" s="99">
        <v>24.4617</v>
      </c>
      <c r="AH39" s="100">
        <v>10.27692</v>
      </c>
      <c r="AI39" s="97"/>
      <c r="AJ39" s="97"/>
      <c r="AK39" s="97"/>
      <c r="AL39" s="98">
        <v>217.12262999999999</v>
      </c>
      <c r="AM39" s="100">
        <v>7.9327300000000003</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c r="BK39" s="99">
        <v>184.87493000000001</v>
      </c>
      <c r="BL39" s="100"/>
      <c r="BM39" s="98">
        <v>167.61232000000001</v>
      </c>
      <c r="BN39" s="99">
        <v>166.56063</v>
      </c>
      <c r="BO39" s="99">
        <v>168.58996999999999</v>
      </c>
      <c r="BP39" s="99"/>
      <c r="BQ39" s="99"/>
      <c r="BR39" s="99"/>
      <c r="BS39" s="99"/>
      <c r="BT39" s="99"/>
      <c r="BU39" s="99"/>
      <c r="BV39" s="99">
        <v>110.49702000000001</v>
      </c>
      <c r="BW39" s="99">
        <v>206.49456000000001</v>
      </c>
      <c r="BX39" s="99">
        <v>206.11548999999999</v>
      </c>
      <c r="BY39" s="99">
        <v>205.99002999999999</v>
      </c>
      <c r="BZ39" s="100"/>
      <c r="CA39" s="98">
        <v>17.41583</v>
      </c>
      <c r="CB39" s="100">
        <v>44.053669999999997</v>
      </c>
      <c r="CC39" s="97"/>
      <c r="CD39" s="98"/>
      <c r="CE39" s="99"/>
      <c r="CF39" s="99"/>
      <c r="CG39" s="99"/>
      <c r="CH39" s="99"/>
      <c r="CI39" s="99">
        <v>118.14735</v>
      </c>
      <c r="CJ39" s="99">
        <v>47.905140000000003</v>
      </c>
      <c r="CK39" s="99">
        <v>53.710120000000003</v>
      </c>
      <c r="CL39" s="99"/>
      <c r="CM39" s="99"/>
      <c r="CN39" s="99"/>
      <c r="CO39" s="100">
        <v>191.19621000000001</v>
      </c>
      <c r="CP39" s="98">
        <v>180.55348000000001</v>
      </c>
      <c r="CQ39" s="99">
        <v>180.52450999999999</v>
      </c>
      <c r="CR39" s="99">
        <v>181.33356000000001</v>
      </c>
      <c r="CS39" s="100">
        <v>181.02912000000001</v>
      </c>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8"/>
      <c r="FC39" s="99"/>
      <c r="FD39" s="99"/>
      <c r="FE39" s="100"/>
      <c r="FF39" s="97"/>
      <c r="FG39" s="97"/>
      <c r="FH39" s="97"/>
      <c r="FI39" s="97"/>
      <c r="FJ39" s="97"/>
      <c r="FK39" s="97"/>
      <c r="FL39" s="97"/>
      <c r="FM39" s="98"/>
      <c r="FN39" s="99"/>
      <c r="FO39" s="99"/>
      <c r="FP39" s="100"/>
      <c r="FQ39" s="97"/>
      <c r="FR39" s="98"/>
      <c r="FS39" s="100"/>
      <c r="FT39" s="98"/>
      <c r="FU39" s="99"/>
      <c r="FV39" s="99"/>
      <c r="FW39" s="99"/>
      <c r="FX39" s="100"/>
      <c r="FY39" s="98"/>
      <c r="FZ39" s="100"/>
      <c r="GA39" s="98"/>
      <c r="GB39" s="99"/>
      <c r="GC39" s="99"/>
      <c r="GD39" s="100"/>
      <c r="GE39" s="97"/>
      <c r="GF39" s="97"/>
      <c r="GG39" s="97"/>
      <c r="GH39" s="98"/>
      <c r="GI39" s="99"/>
      <c r="GJ39" s="99"/>
      <c r="GK39" s="99"/>
      <c r="GL39" s="100"/>
      <c r="GM39" s="97"/>
      <c r="GN39" s="98"/>
      <c r="GO39" s="100"/>
      <c r="GP39" s="1"/>
      <c r="GQ39" s="98"/>
      <c r="GR39" s="98"/>
      <c r="GS39" s="100"/>
      <c r="GT39" s="97"/>
      <c r="GU39" s="97"/>
      <c r="GV39" s="97"/>
      <c r="GW39" s="98"/>
      <c r="GX39" s="100"/>
      <c r="GY39" s="1"/>
      <c r="GZ39" s="97"/>
      <c r="HA39" s="97"/>
      <c r="HB39" s="97"/>
      <c r="HC39" s="97"/>
      <c r="HD39" s="97"/>
      <c r="HE39" s="97"/>
      <c r="HF39" s="98"/>
      <c r="HG39" s="100"/>
      <c r="HH39" s="1"/>
      <c r="HI39" s="98">
        <v>3000.5841900000005</v>
      </c>
      <c r="HJ39" s="99">
        <v>2963.2510000000007</v>
      </c>
      <c r="HK39" s="100">
        <v>209.57145</v>
      </c>
    </row>
    <row r="40" spans="1:219" x14ac:dyDescent="0.3">
      <c r="A40" s="1"/>
      <c r="B40" s="96" t="s">
        <v>730</v>
      </c>
      <c r="C40" s="97"/>
      <c r="D40" s="98"/>
      <c r="E40" s="99"/>
      <c r="F40" s="99">
        <v>8.8258700000000001</v>
      </c>
      <c r="G40" s="100">
        <v>8.5166900000000005</v>
      </c>
      <c r="H40" s="98"/>
      <c r="I40" s="100"/>
      <c r="J40" s="98">
        <v>60.21</v>
      </c>
      <c r="K40" s="100"/>
      <c r="L40" s="98"/>
      <c r="M40" s="99"/>
      <c r="N40" s="99"/>
      <c r="O40" s="99"/>
      <c r="P40" s="99"/>
      <c r="Q40" s="99"/>
      <c r="R40" s="99"/>
      <c r="S40" s="100"/>
      <c r="T40" s="98">
        <v>18.14123</v>
      </c>
      <c r="U40" s="99">
        <v>19.191960000000002</v>
      </c>
      <c r="V40" s="99"/>
      <c r="W40" s="100">
        <v>1.0612699999999999</v>
      </c>
      <c r="X40" s="97"/>
      <c r="Y40" s="98"/>
      <c r="Z40" s="99"/>
      <c r="AA40" s="100"/>
      <c r="AB40" s="98"/>
      <c r="AC40" s="99"/>
      <c r="AD40" s="99"/>
      <c r="AE40" s="99"/>
      <c r="AF40" s="99">
        <v>12.23925</v>
      </c>
      <c r="AG40" s="99">
        <v>24.4617</v>
      </c>
      <c r="AH40" s="100">
        <v>10.27692</v>
      </c>
      <c r="AI40" s="97"/>
      <c r="AJ40" s="97"/>
      <c r="AK40" s="97"/>
      <c r="AL40" s="98">
        <v>217.12262999999999</v>
      </c>
      <c r="AM40" s="100">
        <v>7.9327300000000003</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c r="BK40" s="99">
        <v>184.87493000000001</v>
      </c>
      <c r="BL40" s="100"/>
      <c r="BM40" s="98">
        <v>167.61232000000001</v>
      </c>
      <c r="BN40" s="99">
        <v>166.56063</v>
      </c>
      <c r="BO40" s="99">
        <v>168.58996999999999</v>
      </c>
      <c r="BP40" s="99"/>
      <c r="BQ40" s="99"/>
      <c r="BR40" s="99"/>
      <c r="BS40" s="99"/>
      <c r="BT40" s="99"/>
      <c r="BU40" s="99"/>
      <c r="BV40" s="99">
        <v>110.49702000000001</v>
      </c>
      <c r="BW40" s="99">
        <v>206.49456000000001</v>
      </c>
      <c r="BX40" s="99">
        <v>206.11548999999999</v>
      </c>
      <c r="BY40" s="99">
        <v>205.99002999999999</v>
      </c>
      <c r="BZ40" s="100"/>
      <c r="CA40" s="98">
        <v>17.41583</v>
      </c>
      <c r="CB40" s="100">
        <v>44.053669999999997</v>
      </c>
      <c r="CC40" s="97"/>
      <c r="CD40" s="98"/>
      <c r="CE40" s="99"/>
      <c r="CF40" s="99"/>
      <c r="CG40" s="99"/>
      <c r="CH40" s="99"/>
      <c r="CI40" s="99">
        <v>118.14735</v>
      </c>
      <c r="CJ40" s="99">
        <v>47.905140000000003</v>
      </c>
      <c r="CK40" s="99">
        <v>53.710120000000003</v>
      </c>
      <c r="CL40" s="99"/>
      <c r="CM40" s="99"/>
      <c r="CN40" s="99"/>
      <c r="CO40" s="100">
        <v>191.19621000000001</v>
      </c>
      <c r="CP40" s="98">
        <v>180.55348000000001</v>
      </c>
      <c r="CQ40" s="99">
        <v>180.52450999999999</v>
      </c>
      <c r="CR40" s="99">
        <v>181.33356000000001</v>
      </c>
      <c r="CS40" s="100">
        <v>181.02912000000001</v>
      </c>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8"/>
      <c r="FC40" s="99"/>
      <c r="FD40" s="99"/>
      <c r="FE40" s="100"/>
      <c r="FF40" s="97"/>
      <c r="FG40" s="97"/>
      <c r="FH40" s="97"/>
      <c r="FI40" s="97"/>
      <c r="FJ40" s="97"/>
      <c r="FK40" s="97"/>
      <c r="FL40" s="97"/>
      <c r="FM40" s="98"/>
      <c r="FN40" s="99"/>
      <c r="FO40" s="99"/>
      <c r="FP40" s="100"/>
      <c r="FQ40" s="97"/>
      <c r="FR40" s="98"/>
      <c r="FS40" s="100"/>
      <c r="FT40" s="98"/>
      <c r="FU40" s="99"/>
      <c r="FV40" s="99"/>
      <c r="FW40" s="99"/>
      <c r="FX40" s="100"/>
      <c r="FY40" s="98"/>
      <c r="FZ40" s="100"/>
      <c r="GA40" s="98"/>
      <c r="GB40" s="99"/>
      <c r="GC40" s="99"/>
      <c r="GD40" s="100"/>
      <c r="GE40" s="97"/>
      <c r="GF40" s="97"/>
      <c r="GG40" s="97"/>
      <c r="GH40" s="98"/>
      <c r="GI40" s="99"/>
      <c r="GJ40" s="99"/>
      <c r="GK40" s="99"/>
      <c r="GL40" s="100"/>
      <c r="GM40" s="97"/>
      <c r="GN40" s="98"/>
      <c r="GO40" s="100"/>
      <c r="GP40" s="1"/>
      <c r="GQ40" s="98"/>
      <c r="GR40" s="98"/>
      <c r="GS40" s="100"/>
      <c r="GT40" s="97"/>
      <c r="GU40" s="97"/>
      <c r="GV40" s="97"/>
      <c r="GW40" s="98"/>
      <c r="GX40" s="100"/>
      <c r="GY40" s="1"/>
      <c r="GZ40" s="97"/>
      <c r="HA40" s="97"/>
      <c r="HB40" s="97"/>
      <c r="HC40" s="97"/>
      <c r="HD40" s="97"/>
      <c r="HE40" s="97"/>
      <c r="HF40" s="98"/>
      <c r="HG40" s="100"/>
      <c r="HH40" s="1"/>
      <c r="HI40" s="98">
        <v>3000.5841900000005</v>
      </c>
      <c r="HJ40" s="99">
        <v>2963.2510000000007</v>
      </c>
      <c r="HK40" s="100">
        <v>209.57145</v>
      </c>
    </row>
    <row r="41" spans="1:219" x14ac:dyDescent="0.3">
      <c r="A41" s="1"/>
      <c r="B41" s="96" t="s">
        <v>731</v>
      </c>
      <c r="C41" s="97"/>
      <c r="D41" s="98"/>
      <c r="E41" s="99"/>
      <c r="F41" s="99">
        <v>8.8258700000000001</v>
      </c>
      <c r="G41" s="100">
        <v>8.5166900000000005</v>
      </c>
      <c r="H41" s="98"/>
      <c r="I41" s="100"/>
      <c r="J41" s="98">
        <v>60.21</v>
      </c>
      <c r="K41" s="100"/>
      <c r="L41" s="98"/>
      <c r="M41" s="99"/>
      <c r="N41" s="99"/>
      <c r="O41" s="99"/>
      <c r="P41" s="99"/>
      <c r="Q41" s="99"/>
      <c r="R41" s="99"/>
      <c r="S41" s="100"/>
      <c r="T41" s="98">
        <v>18.14123</v>
      </c>
      <c r="U41" s="99">
        <v>19.191960000000002</v>
      </c>
      <c r="V41" s="99"/>
      <c r="W41" s="100">
        <v>1.0612699999999999</v>
      </c>
      <c r="X41" s="97"/>
      <c r="Y41" s="98"/>
      <c r="Z41" s="99"/>
      <c r="AA41" s="100"/>
      <c r="AB41" s="98"/>
      <c r="AC41" s="99"/>
      <c r="AD41" s="99"/>
      <c r="AE41" s="99"/>
      <c r="AF41" s="99">
        <v>12.23925</v>
      </c>
      <c r="AG41" s="99">
        <v>24.4617</v>
      </c>
      <c r="AH41" s="100">
        <v>10.27692</v>
      </c>
      <c r="AI41" s="97"/>
      <c r="AJ41" s="97"/>
      <c r="AK41" s="97"/>
      <c r="AL41" s="98">
        <v>217.12262999999999</v>
      </c>
      <c r="AM41" s="100">
        <v>7.9327300000000003</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c r="BK41" s="99">
        <v>184.87493000000001</v>
      </c>
      <c r="BL41" s="100"/>
      <c r="BM41" s="98">
        <v>167.61232000000001</v>
      </c>
      <c r="BN41" s="99">
        <v>166.56063</v>
      </c>
      <c r="BO41" s="99">
        <v>168.58996999999999</v>
      </c>
      <c r="BP41" s="99"/>
      <c r="BQ41" s="99"/>
      <c r="BR41" s="99"/>
      <c r="BS41" s="99"/>
      <c r="BT41" s="99"/>
      <c r="BU41" s="99"/>
      <c r="BV41" s="99">
        <v>110.49702000000001</v>
      </c>
      <c r="BW41" s="99">
        <v>206.49456000000001</v>
      </c>
      <c r="BX41" s="99">
        <v>206.11548999999999</v>
      </c>
      <c r="BY41" s="99">
        <v>205.99002999999999</v>
      </c>
      <c r="BZ41" s="100"/>
      <c r="CA41" s="98">
        <v>17.41583</v>
      </c>
      <c r="CB41" s="100">
        <v>44.053669999999997</v>
      </c>
      <c r="CC41" s="97"/>
      <c r="CD41" s="98"/>
      <c r="CE41" s="99"/>
      <c r="CF41" s="99"/>
      <c r="CG41" s="99"/>
      <c r="CH41" s="99"/>
      <c r="CI41" s="99">
        <v>118.14735</v>
      </c>
      <c r="CJ41" s="99">
        <v>47.905140000000003</v>
      </c>
      <c r="CK41" s="99">
        <v>53.710120000000003</v>
      </c>
      <c r="CL41" s="99"/>
      <c r="CM41" s="99"/>
      <c r="CN41" s="99"/>
      <c r="CO41" s="100"/>
      <c r="CP41" s="98">
        <v>180.55348000000001</v>
      </c>
      <c r="CQ41" s="99">
        <v>180.52450999999999</v>
      </c>
      <c r="CR41" s="99">
        <v>181.33356000000001</v>
      </c>
      <c r="CS41" s="100">
        <v>181.02912000000001</v>
      </c>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8"/>
      <c r="FC41" s="99"/>
      <c r="FD41" s="99"/>
      <c r="FE41" s="100"/>
      <c r="FF41" s="97"/>
      <c r="FG41" s="97"/>
      <c r="FH41" s="97"/>
      <c r="FI41" s="97"/>
      <c r="FJ41" s="97"/>
      <c r="FK41" s="97"/>
      <c r="FL41" s="97"/>
      <c r="FM41" s="98"/>
      <c r="FN41" s="99"/>
      <c r="FO41" s="99"/>
      <c r="FP41" s="100"/>
      <c r="FQ41" s="97"/>
      <c r="FR41" s="98"/>
      <c r="FS41" s="100"/>
      <c r="FT41" s="98"/>
      <c r="FU41" s="99"/>
      <c r="FV41" s="99"/>
      <c r="FW41" s="99"/>
      <c r="FX41" s="100"/>
      <c r="FY41" s="98"/>
      <c r="FZ41" s="100"/>
      <c r="GA41" s="98"/>
      <c r="GB41" s="99"/>
      <c r="GC41" s="99"/>
      <c r="GD41" s="100"/>
      <c r="GE41" s="97"/>
      <c r="GF41" s="97"/>
      <c r="GG41" s="97"/>
      <c r="GH41" s="98"/>
      <c r="GI41" s="99"/>
      <c r="GJ41" s="99"/>
      <c r="GK41" s="99"/>
      <c r="GL41" s="100"/>
      <c r="GM41" s="97"/>
      <c r="GN41" s="98"/>
      <c r="GO41" s="100"/>
      <c r="GP41" s="1"/>
      <c r="GQ41" s="98"/>
      <c r="GR41" s="98"/>
      <c r="GS41" s="100"/>
      <c r="GT41" s="97"/>
      <c r="GU41" s="97"/>
      <c r="GV41" s="97"/>
      <c r="GW41" s="98"/>
      <c r="GX41" s="100"/>
      <c r="GY41" s="1"/>
      <c r="GZ41" s="97"/>
      <c r="HA41" s="97"/>
      <c r="HB41" s="97"/>
      <c r="HC41" s="97"/>
      <c r="HD41" s="97"/>
      <c r="HE41" s="97"/>
      <c r="HF41" s="98"/>
      <c r="HG41" s="100"/>
      <c r="HH41" s="1"/>
      <c r="HI41" s="98">
        <v>2809.3879800000004</v>
      </c>
      <c r="HJ41" s="99">
        <v>2772.0547900000006</v>
      </c>
      <c r="HK41" s="100">
        <v>209.57145</v>
      </c>
    </row>
    <row r="42" spans="1:219" x14ac:dyDescent="0.3">
      <c r="A42" s="1"/>
      <c r="B42" s="96" t="s">
        <v>732</v>
      </c>
      <c r="C42" s="97"/>
      <c r="D42" s="98"/>
      <c r="E42" s="99"/>
      <c r="F42" s="99">
        <v>8.8258700000000001</v>
      </c>
      <c r="G42" s="100">
        <v>8.5166900000000005</v>
      </c>
      <c r="H42" s="98"/>
      <c r="I42" s="100"/>
      <c r="J42" s="98">
        <v>60.21</v>
      </c>
      <c r="K42" s="100"/>
      <c r="L42" s="98"/>
      <c r="M42" s="99"/>
      <c r="N42" s="99"/>
      <c r="O42" s="99"/>
      <c r="P42" s="99"/>
      <c r="Q42" s="99"/>
      <c r="R42" s="99"/>
      <c r="S42" s="100"/>
      <c r="T42" s="98">
        <v>18.14123</v>
      </c>
      <c r="U42" s="99">
        <v>19.191960000000002</v>
      </c>
      <c r="V42" s="99"/>
      <c r="W42" s="100">
        <v>1.0612699999999999</v>
      </c>
      <c r="X42" s="97"/>
      <c r="Y42" s="98"/>
      <c r="Z42" s="99"/>
      <c r="AA42" s="100"/>
      <c r="AB42" s="98"/>
      <c r="AC42" s="99"/>
      <c r="AD42" s="99"/>
      <c r="AE42" s="99"/>
      <c r="AF42" s="99">
        <v>12.23925</v>
      </c>
      <c r="AG42" s="99">
        <v>24.4617</v>
      </c>
      <c r="AH42" s="100">
        <v>10.27692</v>
      </c>
      <c r="AI42" s="97"/>
      <c r="AJ42" s="97"/>
      <c r="AK42" s="97"/>
      <c r="AL42" s="98">
        <v>217.12262999999999</v>
      </c>
      <c r="AM42" s="100">
        <v>7.9327300000000003</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c r="BK42" s="99">
        <v>184.87493000000001</v>
      </c>
      <c r="BL42" s="100"/>
      <c r="BM42" s="98">
        <v>167.61232000000001</v>
      </c>
      <c r="BN42" s="99">
        <v>166.56063</v>
      </c>
      <c r="BO42" s="99">
        <v>168.58996999999999</v>
      </c>
      <c r="BP42" s="99"/>
      <c r="BQ42" s="99"/>
      <c r="BR42" s="99"/>
      <c r="BS42" s="99"/>
      <c r="BT42" s="99"/>
      <c r="BU42" s="99"/>
      <c r="BV42" s="99">
        <v>36.281509999999997</v>
      </c>
      <c r="BW42" s="99">
        <v>206.49456000000001</v>
      </c>
      <c r="BX42" s="99">
        <v>206.11548999999999</v>
      </c>
      <c r="BY42" s="99">
        <v>205.99002999999999</v>
      </c>
      <c r="BZ42" s="100"/>
      <c r="CA42" s="98">
        <v>17.41583</v>
      </c>
      <c r="CB42" s="100">
        <v>44.053669999999997</v>
      </c>
      <c r="CC42" s="97"/>
      <c r="CD42" s="98"/>
      <c r="CE42" s="99"/>
      <c r="CF42" s="99"/>
      <c r="CG42" s="99"/>
      <c r="CH42" s="99"/>
      <c r="CI42" s="99">
        <v>118.14735</v>
      </c>
      <c r="CJ42" s="99">
        <v>47.905140000000003</v>
      </c>
      <c r="CK42" s="99">
        <v>53.710120000000003</v>
      </c>
      <c r="CL42" s="99"/>
      <c r="CM42" s="99"/>
      <c r="CN42" s="99"/>
      <c r="CO42" s="100"/>
      <c r="CP42" s="98">
        <v>180.55348000000001</v>
      </c>
      <c r="CQ42" s="99">
        <v>180.52450999999999</v>
      </c>
      <c r="CR42" s="99">
        <v>181.33356000000001</v>
      </c>
      <c r="CS42" s="100">
        <v>181.02912000000001</v>
      </c>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8"/>
      <c r="FC42" s="99"/>
      <c r="FD42" s="99"/>
      <c r="FE42" s="100"/>
      <c r="FF42" s="97"/>
      <c r="FG42" s="97"/>
      <c r="FH42" s="97"/>
      <c r="FI42" s="97"/>
      <c r="FJ42" s="97"/>
      <c r="FK42" s="97"/>
      <c r="FL42" s="97"/>
      <c r="FM42" s="98"/>
      <c r="FN42" s="99"/>
      <c r="FO42" s="99"/>
      <c r="FP42" s="100"/>
      <c r="FQ42" s="97"/>
      <c r="FR42" s="98"/>
      <c r="FS42" s="100"/>
      <c r="FT42" s="98"/>
      <c r="FU42" s="99"/>
      <c r="FV42" s="99"/>
      <c r="FW42" s="99"/>
      <c r="FX42" s="100"/>
      <c r="FY42" s="98"/>
      <c r="FZ42" s="100"/>
      <c r="GA42" s="98"/>
      <c r="GB42" s="99"/>
      <c r="GC42" s="99"/>
      <c r="GD42" s="100"/>
      <c r="GE42" s="97"/>
      <c r="GF42" s="97"/>
      <c r="GG42" s="97"/>
      <c r="GH42" s="98"/>
      <c r="GI42" s="99"/>
      <c r="GJ42" s="99"/>
      <c r="GK42" s="99"/>
      <c r="GL42" s="100"/>
      <c r="GM42" s="97"/>
      <c r="GN42" s="98"/>
      <c r="GO42" s="100"/>
      <c r="GP42" s="1"/>
      <c r="GQ42" s="98"/>
      <c r="GR42" s="98"/>
      <c r="GS42" s="100"/>
      <c r="GT42" s="97"/>
      <c r="GU42" s="97"/>
      <c r="GV42" s="97"/>
      <c r="GW42" s="98"/>
      <c r="GX42" s="100"/>
      <c r="GY42" s="1"/>
      <c r="GZ42" s="97"/>
      <c r="HA42" s="97"/>
      <c r="HB42" s="97"/>
      <c r="HC42" s="97"/>
      <c r="HD42" s="97"/>
      <c r="HE42" s="97"/>
      <c r="HF42" s="98"/>
      <c r="HG42" s="100"/>
      <c r="HH42" s="1"/>
      <c r="HI42" s="98">
        <v>2735.17247</v>
      </c>
      <c r="HJ42" s="99">
        <v>2697.8392800000001</v>
      </c>
      <c r="HK42" s="100">
        <v>209.57145</v>
      </c>
    </row>
    <row r="43" spans="1:219" x14ac:dyDescent="0.3">
      <c r="A43" s="1"/>
      <c r="B43" s="96" t="s">
        <v>733</v>
      </c>
      <c r="C43" s="97"/>
      <c r="D43" s="98"/>
      <c r="E43" s="99"/>
      <c r="F43" s="99">
        <v>8.8258700000000001</v>
      </c>
      <c r="G43" s="100">
        <v>8.5166900000000005</v>
      </c>
      <c r="H43" s="98"/>
      <c r="I43" s="100"/>
      <c r="J43" s="98">
        <v>60.21</v>
      </c>
      <c r="K43" s="100"/>
      <c r="L43" s="98"/>
      <c r="M43" s="99"/>
      <c r="N43" s="99"/>
      <c r="O43" s="99"/>
      <c r="P43" s="99"/>
      <c r="Q43" s="99"/>
      <c r="R43" s="99"/>
      <c r="S43" s="100"/>
      <c r="T43" s="98">
        <v>18.14123</v>
      </c>
      <c r="U43" s="99">
        <v>19.191960000000002</v>
      </c>
      <c r="V43" s="99"/>
      <c r="W43" s="100">
        <v>1.0612699999999999</v>
      </c>
      <c r="X43" s="97"/>
      <c r="Y43" s="98"/>
      <c r="Z43" s="99"/>
      <c r="AA43" s="100"/>
      <c r="AB43" s="98"/>
      <c r="AC43" s="99"/>
      <c r="AD43" s="99"/>
      <c r="AE43" s="99"/>
      <c r="AF43" s="99">
        <v>12.23925</v>
      </c>
      <c r="AG43" s="99">
        <v>24.4617</v>
      </c>
      <c r="AH43" s="100">
        <v>10.27692</v>
      </c>
      <c r="AI43" s="97"/>
      <c r="AJ43" s="97"/>
      <c r="AK43" s="97"/>
      <c r="AL43" s="98">
        <v>217.12262999999999</v>
      </c>
      <c r="AM43" s="100">
        <v>7.9327300000000003</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c r="BK43" s="99">
        <v>184.87493000000001</v>
      </c>
      <c r="BL43" s="100"/>
      <c r="BM43" s="98">
        <v>167.61232000000001</v>
      </c>
      <c r="BN43" s="99">
        <v>166.56063</v>
      </c>
      <c r="BO43" s="99">
        <v>168.58996999999999</v>
      </c>
      <c r="BP43" s="99"/>
      <c r="BQ43" s="99"/>
      <c r="BR43" s="99"/>
      <c r="BS43" s="99"/>
      <c r="BT43" s="99"/>
      <c r="BU43" s="99"/>
      <c r="BV43" s="99">
        <v>36.281509999999997</v>
      </c>
      <c r="BW43" s="99">
        <v>206.49456000000001</v>
      </c>
      <c r="BX43" s="99">
        <v>206.11548999999999</v>
      </c>
      <c r="BY43" s="99">
        <v>205.99002999999999</v>
      </c>
      <c r="BZ43" s="100"/>
      <c r="CA43" s="98">
        <v>17.41583</v>
      </c>
      <c r="CB43" s="100">
        <v>44.053669999999997</v>
      </c>
      <c r="CC43" s="97"/>
      <c r="CD43" s="98"/>
      <c r="CE43" s="99"/>
      <c r="CF43" s="99"/>
      <c r="CG43" s="99"/>
      <c r="CH43" s="99"/>
      <c r="CI43" s="99">
        <v>118.14735</v>
      </c>
      <c r="CJ43" s="99">
        <v>47.905140000000003</v>
      </c>
      <c r="CK43" s="99">
        <v>53.710120000000003</v>
      </c>
      <c r="CL43" s="99"/>
      <c r="CM43" s="99"/>
      <c r="CN43" s="99"/>
      <c r="CO43" s="100"/>
      <c r="CP43" s="98">
        <v>180.55348000000001</v>
      </c>
      <c r="CQ43" s="99">
        <v>180.52450999999999</v>
      </c>
      <c r="CR43" s="99">
        <v>181.33356000000001</v>
      </c>
      <c r="CS43" s="100">
        <v>181.02912000000001</v>
      </c>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8"/>
      <c r="FC43" s="99"/>
      <c r="FD43" s="99"/>
      <c r="FE43" s="100"/>
      <c r="FF43" s="97"/>
      <c r="FG43" s="97"/>
      <c r="FH43" s="97"/>
      <c r="FI43" s="97"/>
      <c r="FJ43" s="97"/>
      <c r="FK43" s="97"/>
      <c r="FL43" s="97"/>
      <c r="FM43" s="98"/>
      <c r="FN43" s="99"/>
      <c r="FO43" s="99"/>
      <c r="FP43" s="100"/>
      <c r="FQ43" s="97"/>
      <c r="FR43" s="98"/>
      <c r="FS43" s="100"/>
      <c r="FT43" s="98"/>
      <c r="FU43" s="99"/>
      <c r="FV43" s="99"/>
      <c r="FW43" s="99"/>
      <c r="FX43" s="100"/>
      <c r="FY43" s="98"/>
      <c r="FZ43" s="100"/>
      <c r="GA43" s="98"/>
      <c r="GB43" s="99"/>
      <c r="GC43" s="99"/>
      <c r="GD43" s="100"/>
      <c r="GE43" s="97"/>
      <c r="GF43" s="97"/>
      <c r="GG43" s="97"/>
      <c r="GH43" s="98"/>
      <c r="GI43" s="99"/>
      <c r="GJ43" s="99"/>
      <c r="GK43" s="99"/>
      <c r="GL43" s="100"/>
      <c r="GM43" s="97"/>
      <c r="GN43" s="98"/>
      <c r="GO43" s="100"/>
      <c r="GP43" s="1"/>
      <c r="GQ43" s="98"/>
      <c r="GR43" s="98"/>
      <c r="GS43" s="100"/>
      <c r="GT43" s="97"/>
      <c r="GU43" s="97"/>
      <c r="GV43" s="97"/>
      <c r="GW43" s="98"/>
      <c r="GX43" s="100"/>
      <c r="GY43" s="1"/>
      <c r="GZ43" s="97"/>
      <c r="HA43" s="97"/>
      <c r="HB43" s="97"/>
      <c r="HC43" s="97"/>
      <c r="HD43" s="97"/>
      <c r="HE43" s="97"/>
      <c r="HF43" s="98"/>
      <c r="HG43" s="100"/>
      <c r="HH43" s="1"/>
      <c r="HI43" s="98">
        <v>2735.17247</v>
      </c>
      <c r="HJ43" s="99">
        <v>2697.8392800000001</v>
      </c>
      <c r="HK43" s="100">
        <v>209.57145</v>
      </c>
    </row>
    <row r="44" spans="1:219" x14ac:dyDescent="0.3">
      <c r="A44" s="1"/>
      <c r="B44" s="96" t="s">
        <v>734</v>
      </c>
      <c r="C44" s="97"/>
      <c r="D44" s="98"/>
      <c r="E44" s="99"/>
      <c r="F44" s="99">
        <v>8.8258700000000001</v>
      </c>
      <c r="G44" s="100">
        <v>8.5166900000000005</v>
      </c>
      <c r="H44" s="98"/>
      <c r="I44" s="100"/>
      <c r="J44" s="98">
        <v>60.21</v>
      </c>
      <c r="K44" s="100"/>
      <c r="L44" s="98"/>
      <c r="M44" s="99"/>
      <c r="N44" s="99"/>
      <c r="O44" s="99"/>
      <c r="P44" s="99"/>
      <c r="Q44" s="99"/>
      <c r="R44" s="99"/>
      <c r="S44" s="100"/>
      <c r="T44" s="98">
        <v>18.14123</v>
      </c>
      <c r="U44" s="99">
        <v>19.191960000000002</v>
      </c>
      <c r="V44" s="99"/>
      <c r="W44" s="100">
        <v>1.0612699999999999</v>
      </c>
      <c r="X44" s="97"/>
      <c r="Y44" s="98"/>
      <c r="Z44" s="99"/>
      <c r="AA44" s="100"/>
      <c r="AB44" s="98"/>
      <c r="AC44" s="99"/>
      <c r="AD44" s="99"/>
      <c r="AE44" s="99"/>
      <c r="AF44" s="99">
        <v>12.23925</v>
      </c>
      <c r="AG44" s="99">
        <v>24.4617</v>
      </c>
      <c r="AH44" s="100">
        <v>10.27692</v>
      </c>
      <c r="AI44" s="97"/>
      <c r="AJ44" s="97"/>
      <c r="AK44" s="97"/>
      <c r="AL44" s="98">
        <v>217.12262999999999</v>
      </c>
      <c r="AM44" s="100">
        <v>7.9327300000000003</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c r="BK44" s="99">
        <v>184.87493000000001</v>
      </c>
      <c r="BL44" s="100"/>
      <c r="BM44" s="98">
        <v>167.61232000000001</v>
      </c>
      <c r="BN44" s="99">
        <v>166.56063</v>
      </c>
      <c r="BO44" s="99">
        <v>168.58996999999999</v>
      </c>
      <c r="BP44" s="99"/>
      <c r="BQ44" s="99"/>
      <c r="BR44" s="99"/>
      <c r="BS44" s="99"/>
      <c r="BT44" s="99"/>
      <c r="BU44" s="99"/>
      <c r="BV44" s="99">
        <v>36.281509999999997</v>
      </c>
      <c r="BW44" s="99">
        <v>206.49456000000001</v>
      </c>
      <c r="BX44" s="99">
        <v>206.11548999999999</v>
      </c>
      <c r="BY44" s="99">
        <v>205.99002999999999</v>
      </c>
      <c r="BZ44" s="100"/>
      <c r="CA44" s="98">
        <v>17.41583</v>
      </c>
      <c r="CB44" s="100">
        <v>44.053669999999997</v>
      </c>
      <c r="CC44" s="97"/>
      <c r="CD44" s="98"/>
      <c r="CE44" s="99"/>
      <c r="CF44" s="99"/>
      <c r="CG44" s="99"/>
      <c r="CH44" s="99"/>
      <c r="CI44" s="99">
        <v>118.14735</v>
      </c>
      <c r="CJ44" s="99">
        <v>47.905140000000003</v>
      </c>
      <c r="CK44" s="99">
        <v>53.710120000000003</v>
      </c>
      <c r="CL44" s="99"/>
      <c r="CM44" s="99"/>
      <c r="CN44" s="99"/>
      <c r="CO44" s="100"/>
      <c r="CP44" s="98">
        <v>180.55348000000001</v>
      </c>
      <c r="CQ44" s="99">
        <v>180.52450999999999</v>
      </c>
      <c r="CR44" s="99">
        <v>181.33356000000001</v>
      </c>
      <c r="CS44" s="100">
        <v>181.02912000000001</v>
      </c>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8"/>
      <c r="FC44" s="99"/>
      <c r="FD44" s="99"/>
      <c r="FE44" s="100"/>
      <c r="FF44" s="97"/>
      <c r="FG44" s="97"/>
      <c r="FH44" s="97"/>
      <c r="FI44" s="97"/>
      <c r="FJ44" s="97"/>
      <c r="FK44" s="97"/>
      <c r="FL44" s="97"/>
      <c r="FM44" s="98"/>
      <c r="FN44" s="99"/>
      <c r="FO44" s="99"/>
      <c r="FP44" s="100"/>
      <c r="FQ44" s="97"/>
      <c r="FR44" s="98"/>
      <c r="FS44" s="100"/>
      <c r="FT44" s="98"/>
      <c r="FU44" s="99"/>
      <c r="FV44" s="99"/>
      <c r="FW44" s="99"/>
      <c r="FX44" s="100"/>
      <c r="FY44" s="98"/>
      <c r="FZ44" s="100"/>
      <c r="GA44" s="98"/>
      <c r="GB44" s="99"/>
      <c r="GC44" s="99"/>
      <c r="GD44" s="100"/>
      <c r="GE44" s="97"/>
      <c r="GF44" s="97"/>
      <c r="GG44" s="97"/>
      <c r="GH44" s="98"/>
      <c r="GI44" s="99"/>
      <c r="GJ44" s="99"/>
      <c r="GK44" s="99"/>
      <c r="GL44" s="100"/>
      <c r="GM44" s="97"/>
      <c r="GN44" s="98"/>
      <c r="GO44" s="100"/>
      <c r="GP44" s="1"/>
      <c r="GQ44" s="98"/>
      <c r="GR44" s="98"/>
      <c r="GS44" s="100"/>
      <c r="GT44" s="97"/>
      <c r="GU44" s="97"/>
      <c r="GV44" s="97"/>
      <c r="GW44" s="98"/>
      <c r="GX44" s="100"/>
      <c r="GY44" s="1"/>
      <c r="GZ44" s="97"/>
      <c r="HA44" s="97"/>
      <c r="HB44" s="97"/>
      <c r="HC44" s="97"/>
      <c r="HD44" s="97"/>
      <c r="HE44" s="97"/>
      <c r="HF44" s="98"/>
      <c r="HG44" s="100"/>
      <c r="HH44" s="1"/>
      <c r="HI44" s="98">
        <v>2735.17247</v>
      </c>
      <c r="HJ44" s="99">
        <v>2697.8392800000001</v>
      </c>
      <c r="HK44" s="100">
        <v>209.57145</v>
      </c>
    </row>
    <row r="45" spans="1:219" x14ac:dyDescent="0.3">
      <c r="A45" s="1"/>
      <c r="B45" s="96" t="s">
        <v>735</v>
      </c>
      <c r="C45" s="97"/>
      <c r="D45" s="98"/>
      <c r="E45" s="99"/>
      <c r="F45" s="99">
        <v>8.8258700000000001</v>
      </c>
      <c r="G45" s="100">
        <v>8.5166900000000005</v>
      </c>
      <c r="H45" s="98"/>
      <c r="I45" s="100"/>
      <c r="J45" s="98">
        <v>60.21</v>
      </c>
      <c r="K45" s="100"/>
      <c r="L45" s="98"/>
      <c r="M45" s="99"/>
      <c r="N45" s="99"/>
      <c r="O45" s="99"/>
      <c r="P45" s="99"/>
      <c r="Q45" s="99"/>
      <c r="R45" s="99"/>
      <c r="S45" s="100"/>
      <c r="T45" s="98">
        <v>18.14123</v>
      </c>
      <c r="U45" s="99">
        <v>19.191960000000002</v>
      </c>
      <c r="V45" s="99"/>
      <c r="W45" s="100">
        <v>1.0612699999999999</v>
      </c>
      <c r="X45" s="97"/>
      <c r="Y45" s="98"/>
      <c r="Z45" s="99"/>
      <c r="AA45" s="100"/>
      <c r="AB45" s="98"/>
      <c r="AC45" s="99"/>
      <c r="AD45" s="99"/>
      <c r="AE45" s="99"/>
      <c r="AF45" s="99">
        <v>12.23925</v>
      </c>
      <c r="AG45" s="99">
        <v>24.4617</v>
      </c>
      <c r="AH45" s="100">
        <v>10.27692</v>
      </c>
      <c r="AI45" s="97"/>
      <c r="AJ45" s="97"/>
      <c r="AK45" s="97"/>
      <c r="AL45" s="98">
        <v>217.12262999999999</v>
      </c>
      <c r="AM45" s="100">
        <v>7.9327300000000003</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c r="BK45" s="99">
        <v>184.87493000000001</v>
      </c>
      <c r="BL45" s="100"/>
      <c r="BM45" s="98">
        <v>167.61232000000001</v>
      </c>
      <c r="BN45" s="99">
        <v>166.56063</v>
      </c>
      <c r="BO45" s="99">
        <v>168.58996999999999</v>
      </c>
      <c r="BP45" s="99"/>
      <c r="BQ45" s="99"/>
      <c r="BR45" s="99"/>
      <c r="BS45" s="99"/>
      <c r="BT45" s="99"/>
      <c r="BU45" s="99"/>
      <c r="BV45" s="99">
        <v>36.281509999999997</v>
      </c>
      <c r="BW45" s="99">
        <v>206.49456000000001</v>
      </c>
      <c r="BX45" s="99">
        <v>206.11548999999999</v>
      </c>
      <c r="BY45" s="99">
        <v>205.99002999999999</v>
      </c>
      <c r="BZ45" s="100"/>
      <c r="CA45" s="98">
        <v>17.41583</v>
      </c>
      <c r="CB45" s="100">
        <v>44.053669999999997</v>
      </c>
      <c r="CC45" s="97"/>
      <c r="CD45" s="98"/>
      <c r="CE45" s="99"/>
      <c r="CF45" s="99"/>
      <c r="CG45" s="99"/>
      <c r="CH45" s="99"/>
      <c r="CI45" s="99">
        <v>118.14735</v>
      </c>
      <c r="CJ45" s="99">
        <v>47.905140000000003</v>
      </c>
      <c r="CK45" s="99">
        <v>53.710120000000003</v>
      </c>
      <c r="CL45" s="99"/>
      <c r="CM45" s="99"/>
      <c r="CN45" s="99"/>
      <c r="CO45" s="100"/>
      <c r="CP45" s="98">
        <v>180.55348000000001</v>
      </c>
      <c r="CQ45" s="99">
        <v>180.52450999999999</v>
      </c>
      <c r="CR45" s="99">
        <v>181.33356000000001</v>
      </c>
      <c r="CS45" s="100">
        <v>181.02912000000001</v>
      </c>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8"/>
      <c r="FC45" s="99"/>
      <c r="FD45" s="99"/>
      <c r="FE45" s="100"/>
      <c r="FF45" s="97"/>
      <c r="FG45" s="97"/>
      <c r="FH45" s="97"/>
      <c r="FI45" s="97"/>
      <c r="FJ45" s="97"/>
      <c r="FK45" s="97"/>
      <c r="FL45" s="97"/>
      <c r="FM45" s="98"/>
      <c r="FN45" s="99"/>
      <c r="FO45" s="99"/>
      <c r="FP45" s="100"/>
      <c r="FQ45" s="97"/>
      <c r="FR45" s="98"/>
      <c r="FS45" s="100"/>
      <c r="FT45" s="98"/>
      <c r="FU45" s="99"/>
      <c r="FV45" s="99"/>
      <c r="FW45" s="99"/>
      <c r="FX45" s="100"/>
      <c r="FY45" s="98"/>
      <c r="FZ45" s="100"/>
      <c r="GA45" s="98"/>
      <c r="GB45" s="99"/>
      <c r="GC45" s="99"/>
      <c r="GD45" s="100"/>
      <c r="GE45" s="97"/>
      <c r="GF45" s="97"/>
      <c r="GG45" s="97"/>
      <c r="GH45" s="98"/>
      <c r="GI45" s="99"/>
      <c r="GJ45" s="99"/>
      <c r="GK45" s="99"/>
      <c r="GL45" s="100"/>
      <c r="GM45" s="97"/>
      <c r="GN45" s="98"/>
      <c r="GO45" s="100"/>
      <c r="GP45" s="1"/>
      <c r="GQ45" s="98"/>
      <c r="GR45" s="98"/>
      <c r="GS45" s="100"/>
      <c r="GT45" s="97"/>
      <c r="GU45" s="97"/>
      <c r="GV45" s="97"/>
      <c r="GW45" s="98"/>
      <c r="GX45" s="100"/>
      <c r="GY45" s="1"/>
      <c r="GZ45" s="97"/>
      <c r="HA45" s="97"/>
      <c r="HB45" s="97"/>
      <c r="HC45" s="97"/>
      <c r="HD45" s="97"/>
      <c r="HE45" s="97"/>
      <c r="HF45" s="98"/>
      <c r="HG45" s="100"/>
      <c r="HH45" s="1"/>
      <c r="HI45" s="98">
        <v>2735.17247</v>
      </c>
      <c r="HJ45" s="99">
        <v>2697.8392800000001</v>
      </c>
      <c r="HK45" s="100">
        <v>209.57145</v>
      </c>
    </row>
    <row r="46" spans="1:219" x14ac:dyDescent="0.3">
      <c r="A46" s="1"/>
      <c r="B46" s="96" t="s">
        <v>736</v>
      </c>
      <c r="C46" s="97"/>
      <c r="D46" s="98"/>
      <c r="E46" s="99"/>
      <c r="F46" s="99">
        <v>8.8258700000000001</v>
      </c>
      <c r="G46" s="100">
        <v>8.5166900000000005</v>
      </c>
      <c r="H46" s="98"/>
      <c r="I46" s="100"/>
      <c r="J46" s="98">
        <v>60.21</v>
      </c>
      <c r="K46" s="100"/>
      <c r="L46" s="98"/>
      <c r="M46" s="99"/>
      <c r="N46" s="99"/>
      <c r="O46" s="99"/>
      <c r="P46" s="99"/>
      <c r="Q46" s="99"/>
      <c r="R46" s="99"/>
      <c r="S46" s="100"/>
      <c r="T46" s="98">
        <v>18.14123</v>
      </c>
      <c r="U46" s="99">
        <v>19.191960000000002</v>
      </c>
      <c r="V46" s="99"/>
      <c r="W46" s="100">
        <v>1.0612699999999999</v>
      </c>
      <c r="X46" s="97"/>
      <c r="Y46" s="98"/>
      <c r="Z46" s="99"/>
      <c r="AA46" s="100"/>
      <c r="AB46" s="98"/>
      <c r="AC46" s="99"/>
      <c r="AD46" s="99"/>
      <c r="AE46" s="99"/>
      <c r="AF46" s="99">
        <v>12.23925</v>
      </c>
      <c r="AG46" s="99">
        <v>24.4617</v>
      </c>
      <c r="AH46" s="100">
        <v>10.27692</v>
      </c>
      <c r="AI46" s="97"/>
      <c r="AJ46" s="97"/>
      <c r="AK46" s="97"/>
      <c r="AL46" s="98">
        <v>217.12262999999999</v>
      </c>
      <c r="AM46" s="100">
        <v>7.9327300000000003</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c r="BK46" s="99">
        <v>184.87493000000001</v>
      </c>
      <c r="BL46" s="100"/>
      <c r="BM46" s="98">
        <v>167.61232000000001</v>
      </c>
      <c r="BN46" s="99">
        <v>166.56063</v>
      </c>
      <c r="BO46" s="99">
        <v>168.58996999999999</v>
      </c>
      <c r="BP46" s="99"/>
      <c r="BQ46" s="99"/>
      <c r="BR46" s="99"/>
      <c r="BS46" s="99"/>
      <c r="BT46" s="99"/>
      <c r="BU46" s="99"/>
      <c r="BV46" s="99">
        <v>36.281509999999997</v>
      </c>
      <c r="BW46" s="99">
        <v>206.49456000000001</v>
      </c>
      <c r="BX46" s="99">
        <v>206.11548999999999</v>
      </c>
      <c r="BY46" s="99">
        <v>205.99002999999999</v>
      </c>
      <c r="BZ46" s="100"/>
      <c r="CA46" s="98">
        <v>17.41583</v>
      </c>
      <c r="CB46" s="100">
        <v>44.053669999999997</v>
      </c>
      <c r="CC46" s="97"/>
      <c r="CD46" s="98"/>
      <c r="CE46" s="99"/>
      <c r="CF46" s="99"/>
      <c r="CG46" s="99"/>
      <c r="CH46" s="99"/>
      <c r="CI46" s="99">
        <v>118.14735</v>
      </c>
      <c r="CJ46" s="99">
        <v>47.905140000000003</v>
      </c>
      <c r="CK46" s="99">
        <v>53.710120000000003</v>
      </c>
      <c r="CL46" s="99"/>
      <c r="CM46" s="99"/>
      <c r="CN46" s="99"/>
      <c r="CO46" s="100"/>
      <c r="CP46" s="98">
        <v>180.55348000000001</v>
      </c>
      <c r="CQ46" s="99">
        <v>180.52450999999999</v>
      </c>
      <c r="CR46" s="99">
        <v>181.33356000000001</v>
      </c>
      <c r="CS46" s="100">
        <v>181.02912000000001</v>
      </c>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8"/>
      <c r="FC46" s="99"/>
      <c r="FD46" s="99"/>
      <c r="FE46" s="100"/>
      <c r="FF46" s="97"/>
      <c r="FG46" s="97"/>
      <c r="FH46" s="97"/>
      <c r="FI46" s="97"/>
      <c r="FJ46" s="97"/>
      <c r="FK46" s="97"/>
      <c r="FL46" s="97"/>
      <c r="FM46" s="98"/>
      <c r="FN46" s="99"/>
      <c r="FO46" s="99"/>
      <c r="FP46" s="100"/>
      <c r="FQ46" s="97"/>
      <c r="FR46" s="98"/>
      <c r="FS46" s="100"/>
      <c r="FT46" s="98"/>
      <c r="FU46" s="99"/>
      <c r="FV46" s="99"/>
      <c r="FW46" s="99"/>
      <c r="FX46" s="100"/>
      <c r="FY46" s="98"/>
      <c r="FZ46" s="100"/>
      <c r="GA46" s="98"/>
      <c r="GB46" s="99"/>
      <c r="GC46" s="99"/>
      <c r="GD46" s="100"/>
      <c r="GE46" s="97"/>
      <c r="GF46" s="97"/>
      <c r="GG46" s="97"/>
      <c r="GH46" s="98"/>
      <c r="GI46" s="99"/>
      <c r="GJ46" s="99"/>
      <c r="GK46" s="99"/>
      <c r="GL46" s="100"/>
      <c r="GM46" s="97"/>
      <c r="GN46" s="98"/>
      <c r="GO46" s="100"/>
      <c r="GP46" s="1"/>
      <c r="GQ46" s="98"/>
      <c r="GR46" s="98"/>
      <c r="GS46" s="100"/>
      <c r="GT46" s="97"/>
      <c r="GU46" s="97"/>
      <c r="GV46" s="97"/>
      <c r="GW46" s="98"/>
      <c r="GX46" s="100"/>
      <c r="GY46" s="1"/>
      <c r="GZ46" s="97"/>
      <c r="HA46" s="97"/>
      <c r="HB46" s="97"/>
      <c r="HC46" s="97"/>
      <c r="HD46" s="97"/>
      <c r="HE46" s="97"/>
      <c r="HF46" s="98"/>
      <c r="HG46" s="100"/>
      <c r="HH46" s="1"/>
      <c r="HI46" s="98">
        <v>2735.17247</v>
      </c>
      <c r="HJ46" s="99">
        <v>2697.8392800000001</v>
      </c>
      <c r="HK46" s="100">
        <v>209.57145</v>
      </c>
    </row>
    <row r="47" spans="1:219" x14ac:dyDescent="0.3">
      <c r="A47" s="1"/>
      <c r="B47" s="96" t="s">
        <v>737</v>
      </c>
      <c r="C47" s="97"/>
      <c r="D47" s="98"/>
      <c r="E47" s="99"/>
      <c r="F47" s="99">
        <v>8.8258700000000001</v>
      </c>
      <c r="G47" s="100">
        <v>8.5166900000000005</v>
      </c>
      <c r="H47" s="98"/>
      <c r="I47" s="100"/>
      <c r="J47" s="98">
        <v>60.21</v>
      </c>
      <c r="K47" s="100"/>
      <c r="L47" s="98"/>
      <c r="M47" s="99"/>
      <c r="N47" s="99"/>
      <c r="O47" s="99"/>
      <c r="P47" s="99"/>
      <c r="Q47" s="99"/>
      <c r="R47" s="99"/>
      <c r="S47" s="100"/>
      <c r="T47" s="98">
        <v>18.14123</v>
      </c>
      <c r="U47" s="99">
        <v>19.191960000000002</v>
      </c>
      <c r="V47" s="99"/>
      <c r="W47" s="100">
        <v>1.0612699999999999</v>
      </c>
      <c r="X47" s="97"/>
      <c r="Y47" s="98"/>
      <c r="Z47" s="99"/>
      <c r="AA47" s="100"/>
      <c r="AB47" s="98"/>
      <c r="AC47" s="99"/>
      <c r="AD47" s="99"/>
      <c r="AE47" s="99"/>
      <c r="AF47" s="99">
        <v>12.23925</v>
      </c>
      <c r="AG47" s="99">
        <v>24.4617</v>
      </c>
      <c r="AH47" s="100">
        <v>10.27692</v>
      </c>
      <c r="AI47" s="97"/>
      <c r="AJ47" s="97"/>
      <c r="AK47" s="97"/>
      <c r="AL47" s="98">
        <v>217.12262999999999</v>
      </c>
      <c r="AM47" s="100">
        <v>7.9327300000000003</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c r="BK47" s="99">
        <v>184.87493000000001</v>
      </c>
      <c r="BL47" s="100"/>
      <c r="BM47" s="98">
        <v>167.61232000000001</v>
      </c>
      <c r="BN47" s="99">
        <v>166.56063</v>
      </c>
      <c r="BO47" s="99">
        <v>168.58996999999999</v>
      </c>
      <c r="BP47" s="99"/>
      <c r="BQ47" s="99"/>
      <c r="BR47" s="99"/>
      <c r="BS47" s="99"/>
      <c r="BT47" s="99"/>
      <c r="BU47" s="99"/>
      <c r="BV47" s="99">
        <v>36.281509999999997</v>
      </c>
      <c r="BW47" s="99">
        <v>206.49456000000001</v>
      </c>
      <c r="BX47" s="99">
        <v>206.11548999999999</v>
      </c>
      <c r="BY47" s="99">
        <v>205.99002999999999</v>
      </c>
      <c r="BZ47" s="100"/>
      <c r="CA47" s="98">
        <v>17.41583</v>
      </c>
      <c r="CB47" s="100">
        <v>44.053669999999997</v>
      </c>
      <c r="CC47" s="97"/>
      <c r="CD47" s="98"/>
      <c r="CE47" s="99"/>
      <c r="CF47" s="99"/>
      <c r="CG47" s="99"/>
      <c r="CH47" s="99"/>
      <c r="CI47" s="99">
        <v>118.14735</v>
      </c>
      <c r="CJ47" s="99">
        <v>47.905140000000003</v>
      </c>
      <c r="CK47" s="99">
        <v>53.710120000000003</v>
      </c>
      <c r="CL47" s="99"/>
      <c r="CM47" s="99"/>
      <c r="CN47" s="99"/>
      <c r="CO47" s="100"/>
      <c r="CP47" s="98">
        <v>180.55348000000001</v>
      </c>
      <c r="CQ47" s="99">
        <v>180.52450999999999</v>
      </c>
      <c r="CR47" s="99">
        <v>181.33356000000001</v>
      </c>
      <c r="CS47" s="100">
        <v>181.02912000000001</v>
      </c>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8"/>
      <c r="FC47" s="99"/>
      <c r="FD47" s="99"/>
      <c r="FE47" s="100"/>
      <c r="FF47" s="97"/>
      <c r="FG47" s="97"/>
      <c r="FH47" s="97"/>
      <c r="FI47" s="97"/>
      <c r="FJ47" s="97"/>
      <c r="FK47" s="97"/>
      <c r="FL47" s="97"/>
      <c r="FM47" s="98"/>
      <c r="FN47" s="99"/>
      <c r="FO47" s="99"/>
      <c r="FP47" s="100"/>
      <c r="FQ47" s="97"/>
      <c r="FR47" s="98"/>
      <c r="FS47" s="100"/>
      <c r="FT47" s="98"/>
      <c r="FU47" s="99"/>
      <c r="FV47" s="99"/>
      <c r="FW47" s="99"/>
      <c r="FX47" s="100"/>
      <c r="FY47" s="98"/>
      <c r="FZ47" s="100"/>
      <c r="GA47" s="98"/>
      <c r="GB47" s="99"/>
      <c r="GC47" s="99"/>
      <c r="GD47" s="100"/>
      <c r="GE47" s="97"/>
      <c r="GF47" s="97"/>
      <c r="GG47" s="97"/>
      <c r="GH47" s="98"/>
      <c r="GI47" s="99"/>
      <c r="GJ47" s="99"/>
      <c r="GK47" s="99"/>
      <c r="GL47" s="100"/>
      <c r="GM47" s="97"/>
      <c r="GN47" s="98"/>
      <c r="GO47" s="100"/>
      <c r="GP47" s="1"/>
      <c r="GQ47" s="98"/>
      <c r="GR47" s="98"/>
      <c r="GS47" s="100"/>
      <c r="GT47" s="97"/>
      <c r="GU47" s="97"/>
      <c r="GV47" s="97"/>
      <c r="GW47" s="98"/>
      <c r="GX47" s="100"/>
      <c r="GY47" s="1"/>
      <c r="GZ47" s="97"/>
      <c r="HA47" s="97"/>
      <c r="HB47" s="97"/>
      <c r="HC47" s="97"/>
      <c r="HD47" s="97"/>
      <c r="HE47" s="97"/>
      <c r="HF47" s="98"/>
      <c r="HG47" s="100"/>
      <c r="HH47" s="1"/>
      <c r="HI47" s="98">
        <v>2735.17247</v>
      </c>
      <c r="HJ47" s="99">
        <v>2697.8392800000001</v>
      </c>
      <c r="HK47" s="100">
        <v>209.57145</v>
      </c>
    </row>
    <row r="48" spans="1:219" x14ac:dyDescent="0.3">
      <c r="A48" s="1"/>
      <c r="B48" s="96" t="s">
        <v>738</v>
      </c>
      <c r="C48" s="97"/>
      <c r="D48" s="98"/>
      <c r="E48" s="99"/>
      <c r="F48" s="99">
        <v>8.8258700000000001</v>
      </c>
      <c r="G48" s="100">
        <v>8.5166900000000005</v>
      </c>
      <c r="H48" s="98"/>
      <c r="I48" s="100"/>
      <c r="J48" s="98">
        <v>60.21</v>
      </c>
      <c r="K48" s="100"/>
      <c r="L48" s="98"/>
      <c r="M48" s="99"/>
      <c r="N48" s="99"/>
      <c r="O48" s="99"/>
      <c r="P48" s="99"/>
      <c r="Q48" s="99"/>
      <c r="R48" s="99"/>
      <c r="S48" s="100"/>
      <c r="T48" s="98">
        <v>18.14123</v>
      </c>
      <c r="U48" s="99">
        <v>19.191960000000002</v>
      </c>
      <c r="V48" s="99"/>
      <c r="W48" s="100">
        <v>1.0612699999999999</v>
      </c>
      <c r="X48" s="97"/>
      <c r="Y48" s="98"/>
      <c r="Z48" s="99"/>
      <c r="AA48" s="100"/>
      <c r="AB48" s="98"/>
      <c r="AC48" s="99"/>
      <c r="AD48" s="99"/>
      <c r="AE48" s="99"/>
      <c r="AF48" s="99">
        <v>12.23925</v>
      </c>
      <c r="AG48" s="99">
        <v>24.4617</v>
      </c>
      <c r="AH48" s="100">
        <v>10.27692</v>
      </c>
      <c r="AI48" s="97"/>
      <c r="AJ48" s="97"/>
      <c r="AK48" s="97"/>
      <c r="AL48" s="98">
        <v>217.12262999999999</v>
      </c>
      <c r="AM48" s="100">
        <v>7.9327300000000003</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c r="BK48" s="99">
        <v>184.87493000000001</v>
      </c>
      <c r="BL48" s="100"/>
      <c r="BM48" s="98">
        <v>167.61232000000001</v>
      </c>
      <c r="BN48" s="99">
        <v>166.56063</v>
      </c>
      <c r="BO48" s="99">
        <v>168.58996999999999</v>
      </c>
      <c r="BP48" s="99"/>
      <c r="BQ48" s="99"/>
      <c r="BR48" s="99"/>
      <c r="BS48" s="99"/>
      <c r="BT48" s="99"/>
      <c r="BU48" s="99"/>
      <c r="BV48" s="99">
        <v>36.281509999999997</v>
      </c>
      <c r="BW48" s="99">
        <v>206.49456000000001</v>
      </c>
      <c r="BX48" s="99">
        <v>206.11548999999999</v>
      </c>
      <c r="BY48" s="99">
        <v>205.99002999999999</v>
      </c>
      <c r="BZ48" s="100"/>
      <c r="CA48" s="98">
        <v>17.41583</v>
      </c>
      <c r="CB48" s="100">
        <v>44.053669999999997</v>
      </c>
      <c r="CC48" s="97"/>
      <c r="CD48" s="98"/>
      <c r="CE48" s="99"/>
      <c r="CF48" s="99"/>
      <c r="CG48" s="99"/>
      <c r="CH48" s="99"/>
      <c r="CI48" s="99">
        <v>118.14735</v>
      </c>
      <c r="CJ48" s="99">
        <v>47.905140000000003</v>
      </c>
      <c r="CK48" s="99">
        <v>53.710120000000003</v>
      </c>
      <c r="CL48" s="99"/>
      <c r="CM48" s="99"/>
      <c r="CN48" s="99"/>
      <c r="CO48" s="100"/>
      <c r="CP48" s="98">
        <v>180.55348000000001</v>
      </c>
      <c r="CQ48" s="99">
        <v>180.52450999999999</v>
      </c>
      <c r="CR48" s="99">
        <v>181.33356000000001</v>
      </c>
      <c r="CS48" s="100">
        <v>181.02912000000001</v>
      </c>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8"/>
      <c r="FC48" s="99"/>
      <c r="FD48" s="99"/>
      <c r="FE48" s="100"/>
      <c r="FF48" s="97"/>
      <c r="FG48" s="97"/>
      <c r="FH48" s="97"/>
      <c r="FI48" s="97"/>
      <c r="FJ48" s="97"/>
      <c r="FK48" s="97"/>
      <c r="FL48" s="97"/>
      <c r="FM48" s="98"/>
      <c r="FN48" s="99"/>
      <c r="FO48" s="99"/>
      <c r="FP48" s="100"/>
      <c r="FQ48" s="97"/>
      <c r="FR48" s="98"/>
      <c r="FS48" s="100"/>
      <c r="FT48" s="98"/>
      <c r="FU48" s="99"/>
      <c r="FV48" s="99"/>
      <c r="FW48" s="99"/>
      <c r="FX48" s="100"/>
      <c r="FY48" s="98"/>
      <c r="FZ48" s="100"/>
      <c r="GA48" s="98"/>
      <c r="GB48" s="99"/>
      <c r="GC48" s="99"/>
      <c r="GD48" s="100"/>
      <c r="GE48" s="97"/>
      <c r="GF48" s="97"/>
      <c r="GG48" s="97"/>
      <c r="GH48" s="98"/>
      <c r="GI48" s="99"/>
      <c r="GJ48" s="99"/>
      <c r="GK48" s="99"/>
      <c r="GL48" s="100"/>
      <c r="GM48" s="97"/>
      <c r="GN48" s="98"/>
      <c r="GO48" s="100"/>
      <c r="GP48" s="1"/>
      <c r="GQ48" s="98"/>
      <c r="GR48" s="98"/>
      <c r="GS48" s="100"/>
      <c r="GT48" s="97"/>
      <c r="GU48" s="97"/>
      <c r="GV48" s="97"/>
      <c r="GW48" s="98"/>
      <c r="GX48" s="100"/>
      <c r="GY48" s="1"/>
      <c r="GZ48" s="97"/>
      <c r="HA48" s="97"/>
      <c r="HB48" s="97"/>
      <c r="HC48" s="97"/>
      <c r="HD48" s="97"/>
      <c r="HE48" s="97"/>
      <c r="HF48" s="98"/>
      <c r="HG48" s="100"/>
      <c r="HH48" s="1"/>
      <c r="HI48" s="98">
        <v>2735.17247</v>
      </c>
      <c r="HJ48" s="99">
        <v>2697.8392800000001</v>
      </c>
      <c r="HK48" s="100">
        <v>209.57145</v>
      </c>
    </row>
    <row r="49" spans="1:219" x14ac:dyDescent="0.3">
      <c r="A49" s="1"/>
      <c r="B49" s="96" t="s">
        <v>739</v>
      </c>
      <c r="C49" s="97"/>
      <c r="D49" s="98"/>
      <c r="E49" s="99"/>
      <c r="F49" s="99">
        <v>8.8258700000000001</v>
      </c>
      <c r="G49" s="100">
        <v>8.5166900000000005</v>
      </c>
      <c r="H49" s="98"/>
      <c r="I49" s="100"/>
      <c r="J49" s="98">
        <v>60.21</v>
      </c>
      <c r="K49" s="100"/>
      <c r="L49" s="98"/>
      <c r="M49" s="99"/>
      <c r="N49" s="99"/>
      <c r="O49" s="99"/>
      <c r="P49" s="99"/>
      <c r="Q49" s="99"/>
      <c r="R49" s="99"/>
      <c r="S49" s="100"/>
      <c r="T49" s="98">
        <v>18.14123</v>
      </c>
      <c r="U49" s="99">
        <v>19.191960000000002</v>
      </c>
      <c r="V49" s="99"/>
      <c r="W49" s="100">
        <v>1.0612699999999999</v>
      </c>
      <c r="X49" s="97"/>
      <c r="Y49" s="98"/>
      <c r="Z49" s="99"/>
      <c r="AA49" s="100"/>
      <c r="AB49" s="98"/>
      <c r="AC49" s="99"/>
      <c r="AD49" s="99"/>
      <c r="AE49" s="99"/>
      <c r="AF49" s="99">
        <v>12.23925</v>
      </c>
      <c r="AG49" s="99">
        <v>24.4617</v>
      </c>
      <c r="AH49" s="100">
        <v>10.27692</v>
      </c>
      <c r="AI49" s="97"/>
      <c r="AJ49" s="97"/>
      <c r="AK49" s="97"/>
      <c r="AL49" s="98">
        <v>217.12262999999999</v>
      </c>
      <c r="AM49" s="100">
        <v>7.9327300000000003</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c r="BK49" s="99">
        <v>184.87493000000001</v>
      </c>
      <c r="BL49" s="100"/>
      <c r="BM49" s="98">
        <v>167.61232000000001</v>
      </c>
      <c r="BN49" s="99">
        <v>166.56063</v>
      </c>
      <c r="BO49" s="99">
        <v>168.58996999999999</v>
      </c>
      <c r="BP49" s="99"/>
      <c r="BQ49" s="99"/>
      <c r="BR49" s="99"/>
      <c r="BS49" s="99"/>
      <c r="BT49" s="99"/>
      <c r="BU49" s="99"/>
      <c r="BV49" s="99">
        <v>36.281509999999997</v>
      </c>
      <c r="BW49" s="99">
        <v>206.49456000000001</v>
      </c>
      <c r="BX49" s="99">
        <v>206.11548999999999</v>
      </c>
      <c r="BY49" s="99">
        <v>205.99002999999999</v>
      </c>
      <c r="BZ49" s="100"/>
      <c r="CA49" s="98">
        <v>17.41583</v>
      </c>
      <c r="CB49" s="100">
        <v>44.053669999999997</v>
      </c>
      <c r="CC49" s="97"/>
      <c r="CD49" s="98"/>
      <c r="CE49" s="99"/>
      <c r="CF49" s="99"/>
      <c r="CG49" s="99"/>
      <c r="CH49" s="99"/>
      <c r="CI49" s="99">
        <v>118.14735</v>
      </c>
      <c r="CJ49" s="99">
        <v>47.905140000000003</v>
      </c>
      <c r="CK49" s="99">
        <v>53.710120000000003</v>
      </c>
      <c r="CL49" s="99"/>
      <c r="CM49" s="99"/>
      <c r="CN49" s="99"/>
      <c r="CO49" s="100"/>
      <c r="CP49" s="98">
        <v>180.55348000000001</v>
      </c>
      <c r="CQ49" s="99">
        <v>180.52450999999999</v>
      </c>
      <c r="CR49" s="99">
        <v>181.33356000000001</v>
      </c>
      <c r="CS49" s="100">
        <v>181.02912000000001</v>
      </c>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8"/>
      <c r="FC49" s="99"/>
      <c r="FD49" s="99"/>
      <c r="FE49" s="100"/>
      <c r="FF49" s="97"/>
      <c r="FG49" s="97"/>
      <c r="FH49" s="97"/>
      <c r="FI49" s="97"/>
      <c r="FJ49" s="97"/>
      <c r="FK49" s="97"/>
      <c r="FL49" s="97"/>
      <c r="FM49" s="98"/>
      <c r="FN49" s="99"/>
      <c r="FO49" s="99"/>
      <c r="FP49" s="100"/>
      <c r="FQ49" s="97"/>
      <c r="FR49" s="98"/>
      <c r="FS49" s="100"/>
      <c r="FT49" s="98"/>
      <c r="FU49" s="99"/>
      <c r="FV49" s="99"/>
      <c r="FW49" s="99"/>
      <c r="FX49" s="100"/>
      <c r="FY49" s="98"/>
      <c r="FZ49" s="100"/>
      <c r="GA49" s="98"/>
      <c r="GB49" s="99"/>
      <c r="GC49" s="99"/>
      <c r="GD49" s="100"/>
      <c r="GE49" s="97"/>
      <c r="GF49" s="97"/>
      <c r="GG49" s="97"/>
      <c r="GH49" s="98"/>
      <c r="GI49" s="99"/>
      <c r="GJ49" s="99"/>
      <c r="GK49" s="99"/>
      <c r="GL49" s="100"/>
      <c r="GM49" s="97"/>
      <c r="GN49" s="98"/>
      <c r="GO49" s="100"/>
      <c r="GP49" s="1"/>
      <c r="GQ49" s="98"/>
      <c r="GR49" s="98"/>
      <c r="GS49" s="100"/>
      <c r="GT49" s="97"/>
      <c r="GU49" s="97"/>
      <c r="GV49" s="97"/>
      <c r="GW49" s="98"/>
      <c r="GX49" s="100"/>
      <c r="GY49" s="1"/>
      <c r="GZ49" s="97"/>
      <c r="HA49" s="97"/>
      <c r="HB49" s="97"/>
      <c r="HC49" s="97"/>
      <c r="HD49" s="97"/>
      <c r="HE49" s="97"/>
      <c r="HF49" s="98"/>
      <c r="HG49" s="100"/>
      <c r="HH49" s="1"/>
      <c r="HI49" s="98">
        <v>2735.17247</v>
      </c>
      <c r="HJ49" s="99">
        <v>2697.8392800000001</v>
      </c>
      <c r="HK49" s="100">
        <v>209.57145</v>
      </c>
    </row>
    <row r="50" spans="1:219" x14ac:dyDescent="0.3">
      <c r="A50" s="1"/>
      <c r="B50" s="96" t="s">
        <v>740</v>
      </c>
      <c r="C50" s="97"/>
      <c r="D50" s="98"/>
      <c r="E50" s="99"/>
      <c r="F50" s="99">
        <v>8.8258700000000001</v>
      </c>
      <c r="G50" s="100">
        <v>8.5166900000000005</v>
      </c>
      <c r="H50" s="98"/>
      <c r="I50" s="100"/>
      <c r="J50" s="98">
        <v>60.21</v>
      </c>
      <c r="K50" s="100"/>
      <c r="L50" s="98"/>
      <c r="M50" s="99"/>
      <c r="N50" s="99"/>
      <c r="O50" s="99"/>
      <c r="P50" s="99"/>
      <c r="Q50" s="99"/>
      <c r="R50" s="99"/>
      <c r="S50" s="100"/>
      <c r="T50" s="98">
        <v>18.14123</v>
      </c>
      <c r="U50" s="99">
        <v>19.191960000000002</v>
      </c>
      <c r="V50" s="99"/>
      <c r="W50" s="100">
        <v>1.0612699999999999</v>
      </c>
      <c r="X50" s="97"/>
      <c r="Y50" s="98"/>
      <c r="Z50" s="99"/>
      <c r="AA50" s="100"/>
      <c r="AB50" s="98"/>
      <c r="AC50" s="99"/>
      <c r="AD50" s="99"/>
      <c r="AE50" s="99"/>
      <c r="AF50" s="99">
        <v>12.23925</v>
      </c>
      <c r="AG50" s="99">
        <v>24.4617</v>
      </c>
      <c r="AH50" s="100">
        <v>10.27692</v>
      </c>
      <c r="AI50" s="97"/>
      <c r="AJ50" s="97"/>
      <c r="AK50" s="97"/>
      <c r="AL50" s="98">
        <v>217.12262999999999</v>
      </c>
      <c r="AM50" s="100">
        <v>7.9327300000000003</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c r="BK50" s="99">
        <v>184.87493000000001</v>
      </c>
      <c r="BL50" s="100"/>
      <c r="BM50" s="98">
        <v>167.61232000000001</v>
      </c>
      <c r="BN50" s="99">
        <v>166.56063</v>
      </c>
      <c r="BO50" s="99">
        <v>168.58996999999999</v>
      </c>
      <c r="BP50" s="99"/>
      <c r="BQ50" s="99"/>
      <c r="BR50" s="99"/>
      <c r="BS50" s="99"/>
      <c r="BT50" s="99"/>
      <c r="BU50" s="99"/>
      <c r="BV50" s="99">
        <v>36.281509999999997</v>
      </c>
      <c r="BW50" s="99">
        <v>206.49456000000001</v>
      </c>
      <c r="BX50" s="99">
        <v>206.11548999999999</v>
      </c>
      <c r="BY50" s="99">
        <v>205.99002999999999</v>
      </c>
      <c r="BZ50" s="100"/>
      <c r="CA50" s="98">
        <v>17.41583</v>
      </c>
      <c r="CB50" s="100">
        <v>44.053669999999997</v>
      </c>
      <c r="CC50" s="97"/>
      <c r="CD50" s="98"/>
      <c r="CE50" s="99"/>
      <c r="CF50" s="99"/>
      <c r="CG50" s="99"/>
      <c r="CH50" s="99"/>
      <c r="CI50" s="99">
        <v>118.14735</v>
      </c>
      <c r="CJ50" s="99">
        <v>47.905140000000003</v>
      </c>
      <c r="CK50" s="99">
        <v>53.710120000000003</v>
      </c>
      <c r="CL50" s="99"/>
      <c r="CM50" s="99"/>
      <c r="CN50" s="99"/>
      <c r="CO50" s="100"/>
      <c r="CP50" s="98">
        <v>180.55348000000001</v>
      </c>
      <c r="CQ50" s="99">
        <v>180.52450999999999</v>
      </c>
      <c r="CR50" s="99">
        <v>181.33356000000001</v>
      </c>
      <c r="CS50" s="100">
        <v>181.02912000000001</v>
      </c>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8"/>
      <c r="FC50" s="99"/>
      <c r="FD50" s="99"/>
      <c r="FE50" s="100"/>
      <c r="FF50" s="97"/>
      <c r="FG50" s="97"/>
      <c r="FH50" s="97"/>
      <c r="FI50" s="97"/>
      <c r="FJ50" s="97"/>
      <c r="FK50" s="97"/>
      <c r="FL50" s="97"/>
      <c r="FM50" s="98"/>
      <c r="FN50" s="99"/>
      <c r="FO50" s="99"/>
      <c r="FP50" s="100"/>
      <c r="FQ50" s="97"/>
      <c r="FR50" s="98"/>
      <c r="FS50" s="100"/>
      <c r="FT50" s="98"/>
      <c r="FU50" s="99"/>
      <c r="FV50" s="99"/>
      <c r="FW50" s="99"/>
      <c r="FX50" s="100"/>
      <c r="FY50" s="98"/>
      <c r="FZ50" s="100"/>
      <c r="GA50" s="98"/>
      <c r="GB50" s="99"/>
      <c r="GC50" s="99"/>
      <c r="GD50" s="100"/>
      <c r="GE50" s="97"/>
      <c r="GF50" s="97"/>
      <c r="GG50" s="97"/>
      <c r="GH50" s="98"/>
      <c r="GI50" s="99"/>
      <c r="GJ50" s="99"/>
      <c r="GK50" s="99"/>
      <c r="GL50" s="100"/>
      <c r="GM50" s="97"/>
      <c r="GN50" s="98"/>
      <c r="GO50" s="100"/>
      <c r="GP50" s="1"/>
      <c r="GQ50" s="98"/>
      <c r="GR50" s="98"/>
      <c r="GS50" s="100"/>
      <c r="GT50" s="97"/>
      <c r="GU50" s="97"/>
      <c r="GV50" s="97"/>
      <c r="GW50" s="98"/>
      <c r="GX50" s="100"/>
      <c r="GY50" s="1"/>
      <c r="GZ50" s="97"/>
      <c r="HA50" s="97"/>
      <c r="HB50" s="97"/>
      <c r="HC50" s="97"/>
      <c r="HD50" s="97"/>
      <c r="HE50" s="97"/>
      <c r="HF50" s="98"/>
      <c r="HG50" s="100"/>
      <c r="HH50" s="1"/>
      <c r="HI50" s="98">
        <v>2735.17247</v>
      </c>
      <c r="HJ50" s="99">
        <v>2697.8392800000001</v>
      </c>
      <c r="HK50" s="100">
        <v>209.57145</v>
      </c>
    </row>
    <row r="51" spans="1:219" x14ac:dyDescent="0.3">
      <c r="A51" s="1"/>
      <c r="B51" s="96" t="s">
        <v>741</v>
      </c>
      <c r="C51" s="97"/>
      <c r="D51" s="98"/>
      <c r="E51" s="99"/>
      <c r="F51" s="99">
        <v>8.8258700000000001</v>
      </c>
      <c r="G51" s="100">
        <v>8.5166900000000005</v>
      </c>
      <c r="H51" s="98"/>
      <c r="I51" s="100"/>
      <c r="J51" s="98">
        <v>60.21</v>
      </c>
      <c r="K51" s="100"/>
      <c r="L51" s="98"/>
      <c r="M51" s="99"/>
      <c r="N51" s="99"/>
      <c r="O51" s="99"/>
      <c r="P51" s="99"/>
      <c r="Q51" s="99"/>
      <c r="R51" s="99"/>
      <c r="S51" s="100"/>
      <c r="T51" s="98">
        <v>18.14123</v>
      </c>
      <c r="U51" s="99">
        <v>19.191960000000002</v>
      </c>
      <c r="V51" s="99"/>
      <c r="W51" s="100">
        <v>1.0612699999999999</v>
      </c>
      <c r="X51" s="97"/>
      <c r="Y51" s="98"/>
      <c r="Z51" s="99"/>
      <c r="AA51" s="100"/>
      <c r="AB51" s="98"/>
      <c r="AC51" s="99"/>
      <c r="AD51" s="99"/>
      <c r="AE51" s="99"/>
      <c r="AF51" s="99">
        <v>12.23925</v>
      </c>
      <c r="AG51" s="99">
        <v>24.4617</v>
      </c>
      <c r="AH51" s="100">
        <v>10.27692</v>
      </c>
      <c r="AI51" s="97"/>
      <c r="AJ51" s="97"/>
      <c r="AK51" s="97"/>
      <c r="AL51" s="98">
        <v>217.12262999999999</v>
      </c>
      <c r="AM51" s="100">
        <v>7.9327300000000003</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c r="BK51" s="99">
        <v>184.87493000000001</v>
      </c>
      <c r="BL51" s="100"/>
      <c r="BM51" s="98">
        <v>167.61232000000001</v>
      </c>
      <c r="BN51" s="99">
        <v>166.56063</v>
      </c>
      <c r="BO51" s="99">
        <v>168.58996999999999</v>
      </c>
      <c r="BP51" s="99"/>
      <c r="BQ51" s="99"/>
      <c r="BR51" s="99"/>
      <c r="BS51" s="99"/>
      <c r="BT51" s="99"/>
      <c r="BU51" s="99"/>
      <c r="BV51" s="99">
        <v>36.281509999999997</v>
      </c>
      <c r="BW51" s="99">
        <v>206.49456000000001</v>
      </c>
      <c r="BX51" s="99">
        <v>206.11548999999999</v>
      </c>
      <c r="BY51" s="99">
        <v>205.99002999999999</v>
      </c>
      <c r="BZ51" s="100"/>
      <c r="CA51" s="98">
        <v>17.41583</v>
      </c>
      <c r="CB51" s="100">
        <v>44.053669999999997</v>
      </c>
      <c r="CC51" s="97"/>
      <c r="CD51" s="98"/>
      <c r="CE51" s="99"/>
      <c r="CF51" s="99"/>
      <c r="CG51" s="99"/>
      <c r="CH51" s="99"/>
      <c r="CI51" s="99">
        <v>118.14735</v>
      </c>
      <c r="CJ51" s="99">
        <v>47.905140000000003</v>
      </c>
      <c r="CK51" s="99">
        <v>53.710120000000003</v>
      </c>
      <c r="CL51" s="99"/>
      <c r="CM51" s="99"/>
      <c r="CN51" s="99"/>
      <c r="CO51" s="100"/>
      <c r="CP51" s="98">
        <v>180.55348000000001</v>
      </c>
      <c r="CQ51" s="99">
        <v>180.52450999999999</v>
      </c>
      <c r="CR51" s="99">
        <v>181.33356000000001</v>
      </c>
      <c r="CS51" s="100">
        <v>181.02912000000001</v>
      </c>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8"/>
      <c r="FC51" s="99"/>
      <c r="FD51" s="99"/>
      <c r="FE51" s="100"/>
      <c r="FF51" s="97"/>
      <c r="FG51" s="97"/>
      <c r="FH51" s="97"/>
      <c r="FI51" s="97"/>
      <c r="FJ51" s="97"/>
      <c r="FK51" s="97"/>
      <c r="FL51" s="97"/>
      <c r="FM51" s="98"/>
      <c r="FN51" s="99"/>
      <c r="FO51" s="99"/>
      <c r="FP51" s="100"/>
      <c r="FQ51" s="97"/>
      <c r="FR51" s="98"/>
      <c r="FS51" s="100"/>
      <c r="FT51" s="98"/>
      <c r="FU51" s="99"/>
      <c r="FV51" s="99"/>
      <c r="FW51" s="99"/>
      <c r="FX51" s="100"/>
      <c r="FY51" s="98"/>
      <c r="FZ51" s="100"/>
      <c r="GA51" s="98"/>
      <c r="GB51" s="99"/>
      <c r="GC51" s="99"/>
      <c r="GD51" s="100"/>
      <c r="GE51" s="97"/>
      <c r="GF51" s="97"/>
      <c r="GG51" s="97"/>
      <c r="GH51" s="98"/>
      <c r="GI51" s="99"/>
      <c r="GJ51" s="99"/>
      <c r="GK51" s="99"/>
      <c r="GL51" s="100"/>
      <c r="GM51" s="97"/>
      <c r="GN51" s="98"/>
      <c r="GO51" s="100"/>
      <c r="GP51" s="1"/>
      <c r="GQ51" s="98"/>
      <c r="GR51" s="98"/>
      <c r="GS51" s="100"/>
      <c r="GT51" s="97"/>
      <c r="GU51" s="97"/>
      <c r="GV51" s="97"/>
      <c r="GW51" s="98"/>
      <c r="GX51" s="100"/>
      <c r="GY51" s="1"/>
      <c r="GZ51" s="97"/>
      <c r="HA51" s="97"/>
      <c r="HB51" s="97"/>
      <c r="HC51" s="97"/>
      <c r="HD51" s="97"/>
      <c r="HE51" s="97"/>
      <c r="HF51" s="98"/>
      <c r="HG51" s="100"/>
      <c r="HH51" s="1"/>
      <c r="HI51" s="98">
        <v>2735.17247</v>
      </c>
      <c r="HJ51" s="99">
        <v>2697.8392800000001</v>
      </c>
      <c r="HK51" s="100">
        <v>209.57145</v>
      </c>
    </row>
    <row r="52" spans="1:219" x14ac:dyDescent="0.3">
      <c r="A52" s="1"/>
      <c r="B52" s="96" t="s">
        <v>742</v>
      </c>
      <c r="C52" s="97"/>
      <c r="D52" s="98"/>
      <c r="E52" s="99"/>
      <c r="F52" s="99">
        <v>8.8258700000000001</v>
      </c>
      <c r="G52" s="100">
        <v>8.5166900000000005</v>
      </c>
      <c r="H52" s="98"/>
      <c r="I52" s="100"/>
      <c r="J52" s="98">
        <v>60.21</v>
      </c>
      <c r="K52" s="100"/>
      <c r="L52" s="98"/>
      <c r="M52" s="99"/>
      <c r="N52" s="99"/>
      <c r="O52" s="99"/>
      <c r="P52" s="99"/>
      <c r="Q52" s="99"/>
      <c r="R52" s="99"/>
      <c r="S52" s="100"/>
      <c r="T52" s="98">
        <v>18.14123</v>
      </c>
      <c r="U52" s="99">
        <v>19.191960000000002</v>
      </c>
      <c r="V52" s="99"/>
      <c r="W52" s="100">
        <v>1.0612699999999999</v>
      </c>
      <c r="X52" s="97"/>
      <c r="Y52" s="98"/>
      <c r="Z52" s="99"/>
      <c r="AA52" s="100"/>
      <c r="AB52" s="98"/>
      <c r="AC52" s="99"/>
      <c r="AD52" s="99"/>
      <c r="AE52" s="99"/>
      <c r="AF52" s="99">
        <v>12.23925</v>
      </c>
      <c r="AG52" s="99">
        <v>24.4617</v>
      </c>
      <c r="AH52" s="100">
        <v>10.27692</v>
      </c>
      <c r="AI52" s="97"/>
      <c r="AJ52" s="97"/>
      <c r="AK52" s="97"/>
      <c r="AL52" s="98">
        <v>217.12262999999999</v>
      </c>
      <c r="AM52" s="100">
        <v>7.9327300000000003</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c r="BK52" s="99">
        <v>184.87493000000001</v>
      </c>
      <c r="BL52" s="100"/>
      <c r="BM52" s="98">
        <v>167.61232000000001</v>
      </c>
      <c r="BN52" s="99">
        <v>166.56063</v>
      </c>
      <c r="BO52" s="99">
        <v>168.58996999999999</v>
      </c>
      <c r="BP52" s="99"/>
      <c r="BQ52" s="99"/>
      <c r="BR52" s="99"/>
      <c r="BS52" s="99"/>
      <c r="BT52" s="99"/>
      <c r="BU52" s="99"/>
      <c r="BV52" s="99">
        <v>36.281509999999997</v>
      </c>
      <c r="BW52" s="99">
        <v>206.49456000000001</v>
      </c>
      <c r="BX52" s="99">
        <v>206.11548999999999</v>
      </c>
      <c r="BY52" s="99">
        <v>205.99002999999999</v>
      </c>
      <c r="BZ52" s="100"/>
      <c r="CA52" s="98">
        <v>17.41583</v>
      </c>
      <c r="CB52" s="100">
        <v>44.053669999999997</v>
      </c>
      <c r="CC52" s="97"/>
      <c r="CD52" s="98"/>
      <c r="CE52" s="99"/>
      <c r="CF52" s="99"/>
      <c r="CG52" s="99"/>
      <c r="CH52" s="99"/>
      <c r="CI52" s="99">
        <v>118.14735</v>
      </c>
      <c r="CJ52" s="99">
        <v>47.905140000000003</v>
      </c>
      <c r="CK52" s="99">
        <v>53.710120000000003</v>
      </c>
      <c r="CL52" s="99"/>
      <c r="CM52" s="99"/>
      <c r="CN52" s="99"/>
      <c r="CO52" s="100"/>
      <c r="CP52" s="98">
        <v>180.55348000000001</v>
      </c>
      <c r="CQ52" s="99">
        <v>180.52450999999999</v>
      </c>
      <c r="CR52" s="99">
        <v>181.33356000000001</v>
      </c>
      <c r="CS52" s="100">
        <v>181.02912000000001</v>
      </c>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8"/>
      <c r="FC52" s="99"/>
      <c r="FD52" s="99"/>
      <c r="FE52" s="100"/>
      <c r="FF52" s="97"/>
      <c r="FG52" s="97"/>
      <c r="FH52" s="97"/>
      <c r="FI52" s="97"/>
      <c r="FJ52" s="97"/>
      <c r="FK52" s="97"/>
      <c r="FL52" s="97"/>
      <c r="FM52" s="98"/>
      <c r="FN52" s="99"/>
      <c r="FO52" s="99"/>
      <c r="FP52" s="100"/>
      <c r="FQ52" s="97"/>
      <c r="FR52" s="98"/>
      <c r="FS52" s="100"/>
      <c r="FT52" s="98"/>
      <c r="FU52" s="99"/>
      <c r="FV52" s="99"/>
      <c r="FW52" s="99"/>
      <c r="FX52" s="100"/>
      <c r="FY52" s="98"/>
      <c r="FZ52" s="100"/>
      <c r="GA52" s="98"/>
      <c r="GB52" s="99"/>
      <c r="GC52" s="99"/>
      <c r="GD52" s="100"/>
      <c r="GE52" s="97"/>
      <c r="GF52" s="97"/>
      <c r="GG52" s="97"/>
      <c r="GH52" s="98"/>
      <c r="GI52" s="99"/>
      <c r="GJ52" s="99"/>
      <c r="GK52" s="99"/>
      <c r="GL52" s="100"/>
      <c r="GM52" s="97"/>
      <c r="GN52" s="98"/>
      <c r="GO52" s="100"/>
      <c r="GP52" s="1"/>
      <c r="GQ52" s="98"/>
      <c r="GR52" s="98"/>
      <c r="GS52" s="100"/>
      <c r="GT52" s="97"/>
      <c r="GU52" s="97"/>
      <c r="GV52" s="97"/>
      <c r="GW52" s="98"/>
      <c r="GX52" s="100"/>
      <c r="GY52" s="1"/>
      <c r="GZ52" s="97"/>
      <c r="HA52" s="97"/>
      <c r="HB52" s="97"/>
      <c r="HC52" s="97"/>
      <c r="HD52" s="97"/>
      <c r="HE52" s="97"/>
      <c r="HF52" s="98"/>
      <c r="HG52" s="100"/>
      <c r="HH52" s="1"/>
      <c r="HI52" s="98">
        <v>2735.17247</v>
      </c>
      <c r="HJ52" s="99">
        <v>2697.8392800000001</v>
      </c>
      <c r="HK52" s="100">
        <v>209.57145</v>
      </c>
    </row>
    <row r="53" spans="1:219" x14ac:dyDescent="0.3">
      <c r="A53" s="1"/>
      <c r="B53" s="96" t="s">
        <v>743</v>
      </c>
      <c r="C53" s="97"/>
      <c r="D53" s="98"/>
      <c r="E53" s="99"/>
      <c r="F53" s="99">
        <v>8.8258700000000001</v>
      </c>
      <c r="G53" s="100">
        <v>8.5166900000000005</v>
      </c>
      <c r="H53" s="98"/>
      <c r="I53" s="100"/>
      <c r="J53" s="98">
        <v>60.21</v>
      </c>
      <c r="K53" s="100"/>
      <c r="L53" s="98"/>
      <c r="M53" s="99"/>
      <c r="N53" s="99"/>
      <c r="O53" s="99"/>
      <c r="P53" s="99"/>
      <c r="Q53" s="99"/>
      <c r="R53" s="99"/>
      <c r="S53" s="100"/>
      <c r="T53" s="98">
        <v>18.14123</v>
      </c>
      <c r="U53" s="99">
        <v>19.191960000000002</v>
      </c>
      <c r="V53" s="99"/>
      <c r="W53" s="100">
        <v>1.0612699999999999</v>
      </c>
      <c r="X53" s="97"/>
      <c r="Y53" s="98"/>
      <c r="Z53" s="99"/>
      <c r="AA53" s="100"/>
      <c r="AB53" s="98"/>
      <c r="AC53" s="99"/>
      <c r="AD53" s="99"/>
      <c r="AE53" s="99"/>
      <c r="AF53" s="99">
        <v>12.23925</v>
      </c>
      <c r="AG53" s="99">
        <v>24.4617</v>
      </c>
      <c r="AH53" s="100">
        <v>10.27692</v>
      </c>
      <c r="AI53" s="97"/>
      <c r="AJ53" s="97"/>
      <c r="AK53" s="97"/>
      <c r="AL53" s="98">
        <v>217.12262999999999</v>
      </c>
      <c r="AM53" s="100">
        <v>7.9327300000000003</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c r="BK53" s="99">
        <v>184.87493000000001</v>
      </c>
      <c r="BL53" s="100"/>
      <c r="BM53" s="98">
        <v>167.61232000000001</v>
      </c>
      <c r="BN53" s="99">
        <v>166.56063</v>
      </c>
      <c r="BO53" s="99">
        <v>168.58996999999999</v>
      </c>
      <c r="BP53" s="99"/>
      <c r="BQ53" s="99"/>
      <c r="BR53" s="99"/>
      <c r="BS53" s="99"/>
      <c r="BT53" s="99"/>
      <c r="BU53" s="99"/>
      <c r="BV53" s="99"/>
      <c r="BW53" s="99">
        <v>206.49456000000001</v>
      </c>
      <c r="BX53" s="99">
        <v>206.11548999999999</v>
      </c>
      <c r="BY53" s="99">
        <v>205.99002999999999</v>
      </c>
      <c r="BZ53" s="100"/>
      <c r="CA53" s="98">
        <v>17.41583</v>
      </c>
      <c r="CB53" s="100">
        <v>44.053669999999997</v>
      </c>
      <c r="CC53" s="97"/>
      <c r="CD53" s="98"/>
      <c r="CE53" s="99"/>
      <c r="CF53" s="99"/>
      <c r="CG53" s="99"/>
      <c r="CH53" s="99"/>
      <c r="CI53" s="99">
        <v>118.14735</v>
      </c>
      <c r="CJ53" s="99">
        <v>47.905140000000003</v>
      </c>
      <c r="CK53" s="99">
        <v>53.710120000000003</v>
      </c>
      <c r="CL53" s="99"/>
      <c r="CM53" s="99"/>
      <c r="CN53" s="99"/>
      <c r="CO53" s="100"/>
      <c r="CP53" s="98">
        <v>180.55348000000001</v>
      </c>
      <c r="CQ53" s="99">
        <v>180.52450999999999</v>
      </c>
      <c r="CR53" s="99">
        <v>181.33356000000001</v>
      </c>
      <c r="CS53" s="100">
        <v>181.02912000000001</v>
      </c>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8"/>
      <c r="FC53" s="99"/>
      <c r="FD53" s="99"/>
      <c r="FE53" s="100"/>
      <c r="FF53" s="97"/>
      <c r="FG53" s="97"/>
      <c r="FH53" s="97"/>
      <c r="FI53" s="97"/>
      <c r="FJ53" s="97"/>
      <c r="FK53" s="97"/>
      <c r="FL53" s="97"/>
      <c r="FM53" s="98"/>
      <c r="FN53" s="99"/>
      <c r="FO53" s="99"/>
      <c r="FP53" s="100"/>
      <c r="FQ53" s="97"/>
      <c r="FR53" s="98"/>
      <c r="FS53" s="100"/>
      <c r="FT53" s="98"/>
      <c r="FU53" s="99"/>
      <c r="FV53" s="99"/>
      <c r="FW53" s="99"/>
      <c r="FX53" s="100"/>
      <c r="FY53" s="98"/>
      <c r="FZ53" s="100"/>
      <c r="GA53" s="98"/>
      <c r="GB53" s="99"/>
      <c r="GC53" s="99"/>
      <c r="GD53" s="100"/>
      <c r="GE53" s="97"/>
      <c r="GF53" s="97"/>
      <c r="GG53" s="97"/>
      <c r="GH53" s="98"/>
      <c r="GI53" s="99"/>
      <c r="GJ53" s="99"/>
      <c r="GK53" s="99"/>
      <c r="GL53" s="100"/>
      <c r="GM53" s="97"/>
      <c r="GN53" s="98"/>
      <c r="GO53" s="100"/>
      <c r="GP53" s="1"/>
      <c r="GQ53" s="98"/>
      <c r="GR53" s="98"/>
      <c r="GS53" s="100"/>
      <c r="GT53" s="97"/>
      <c r="GU53" s="97"/>
      <c r="GV53" s="97"/>
      <c r="GW53" s="98"/>
      <c r="GX53" s="100"/>
      <c r="GY53" s="1"/>
      <c r="GZ53" s="97"/>
      <c r="HA53" s="97"/>
      <c r="HB53" s="97"/>
      <c r="HC53" s="97"/>
      <c r="HD53" s="97"/>
      <c r="HE53" s="97"/>
      <c r="HF53" s="98"/>
      <c r="HG53" s="100"/>
      <c r="HH53" s="1"/>
      <c r="HI53" s="98">
        <v>2698.8909600000002</v>
      </c>
      <c r="HJ53" s="99">
        <v>2661.5577700000003</v>
      </c>
      <c r="HK53" s="100">
        <v>209.57145</v>
      </c>
    </row>
    <row r="54" spans="1:219" x14ac:dyDescent="0.3">
      <c r="A54" s="1"/>
      <c r="B54" s="96" t="s">
        <v>1302</v>
      </c>
      <c r="C54" s="97"/>
      <c r="D54" s="98"/>
      <c r="E54" s="99"/>
      <c r="F54" s="99">
        <v>8.8258700000000001</v>
      </c>
      <c r="G54" s="100">
        <v>8.5166900000000005</v>
      </c>
      <c r="H54" s="98"/>
      <c r="I54" s="100"/>
      <c r="J54" s="98">
        <v>60.21</v>
      </c>
      <c r="K54" s="100"/>
      <c r="L54" s="98"/>
      <c r="M54" s="99"/>
      <c r="N54" s="99"/>
      <c r="O54" s="99"/>
      <c r="P54" s="99"/>
      <c r="Q54" s="99"/>
      <c r="R54" s="99"/>
      <c r="S54" s="100"/>
      <c r="T54" s="98">
        <v>18.14123</v>
      </c>
      <c r="U54" s="99">
        <v>19.191960000000002</v>
      </c>
      <c r="V54" s="99"/>
      <c r="W54" s="100">
        <v>1.0612699999999999</v>
      </c>
      <c r="X54" s="97"/>
      <c r="Y54" s="98"/>
      <c r="Z54" s="99"/>
      <c r="AA54" s="100"/>
      <c r="AB54" s="98"/>
      <c r="AC54" s="99"/>
      <c r="AD54" s="99"/>
      <c r="AE54" s="99"/>
      <c r="AF54" s="99">
        <v>12.23925</v>
      </c>
      <c r="AG54" s="99">
        <v>24.4617</v>
      </c>
      <c r="AH54" s="100">
        <v>10.27692</v>
      </c>
      <c r="AI54" s="97"/>
      <c r="AJ54" s="97"/>
      <c r="AK54" s="97"/>
      <c r="AL54" s="98">
        <v>217.12262999999999</v>
      </c>
      <c r="AM54" s="100">
        <v>7.9327300000000003</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c r="BK54" s="99">
        <v>184.87493000000001</v>
      </c>
      <c r="BL54" s="100"/>
      <c r="BM54" s="98">
        <v>167.61232000000001</v>
      </c>
      <c r="BN54" s="99">
        <v>166.56063</v>
      </c>
      <c r="BO54" s="99">
        <v>168.58996999999999</v>
      </c>
      <c r="BP54" s="99"/>
      <c r="BQ54" s="99"/>
      <c r="BR54" s="99"/>
      <c r="BS54" s="99"/>
      <c r="BT54" s="99"/>
      <c r="BU54" s="99"/>
      <c r="BV54" s="99">
        <v>36.281509999999997</v>
      </c>
      <c r="BW54" s="99">
        <v>206.49456000000001</v>
      </c>
      <c r="BX54" s="99">
        <v>206.11548999999999</v>
      </c>
      <c r="BY54" s="99">
        <v>205.99002999999999</v>
      </c>
      <c r="BZ54" s="100"/>
      <c r="CA54" s="98">
        <v>17.41583</v>
      </c>
      <c r="CB54" s="100">
        <v>44.053669999999997</v>
      </c>
      <c r="CC54" s="97"/>
      <c r="CD54" s="98"/>
      <c r="CE54" s="99"/>
      <c r="CF54" s="99"/>
      <c r="CG54" s="99"/>
      <c r="CH54" s="99"/>
      <c r="CI54" s="99">
        <v>118.14735</v>
      </c>
      <c r="CJ54" s="99">
        <v>47.905140000000003</v>
      </c>
      <c r="CK54" s="99">
        <v>53.710120000000003</v>
      </c>
      <c r="CL54" s="99"/>
      <c r="CM54" s="99"/>
      <c r="CN54" s="99"/>
      <c r="CO54" s="100"/>
      <c r="CP54" s="98">
        <v>180.55348000000001</v>
      </c>
      <c r="CQ54" s="99">
        <v>180.52450999999999</v>
      </c>
      <c r="CR54" s="99">
        <v>181.33356000000001</v>
      </c>
      <c r="CS54" s="100">
        <v>181.02912000000001</v>
      </c>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8"/>
      <c r="FC54" s="99"/>
      <c r="FD54" s="99"/>
      <c r="FE54" s="100"/>
      <c r="FF54" s="97"/>
      <c r="FG54" s="97"/>
      <c r="FH54" s="97"/>
      <c r="FI54" s="97"/>
      <c r="FJ54" s="97"/>
      <c r="FK54" s="97"/>
      <c r="FL54" s="97"/>
      <c r="FM54" s="98"/>
      <c r="FN54" s="99"/>
      <c r="FO54" s="99"/>
      <c r="FP54" s="100"/>
      <c r="FQ54" s="97"/>
      <c r="FR54" s="98"/>
      <c r="FS54" s="100"/>
      <c r="FT54" s="98"/>
      <c r="FU54" s="99"/>
      <c r="FV54" s="99"/>
      <c r="FW54" s="99"/>
      <c r="FX54" s="100"/>
      <c r="FY54" s="98"/>
      <c r="FZ54" s="100"/>
      <c r="GA54" s="98"/>
      <c r="GB54" s="99"/>
      <c r="GC54" s="99"/>
      <c r="GD54" s="100"/>
      <c r="GE54" s="97"/>
      <c r="GF54" s="97"/>
      <c r="GG54" s="97"/>
      <c r="GH54" s="98"/>
      <c r="GI54" s="99"/>
      <c r="GJ54" s="99"/>
      <c r="GK54" s="99"/>
      <c r="GL54" s="100"/>
      <c r="GM54" s="97"/>
      <c r="GN54" s="98"/>
      <c r="GO54" s="100"/>
      <c r="GP54" s="1"/>
      <c r="GQ54" s="98"/>
      <c r="GR54" s="98"/>
      <c r="GS54" s="100"/>
      <c r="GT54" s="97"/>
      <c r="GU54" s="97"/>
      <c r="GV54" s="97"/>
      <c r="GW54" s="98"/>
      <c r="GX54" s="100"/>
      <c r="GY54" s="1"/>
      <c r="GZ54" s="97"/>
      <c r="HA54" s="97"/>
      <c r="HB54" s="97"/>
      <c r="HC54" s="97"/>
      <c r="HD54" s="97"/>
      <c r="HE54" s="97"/>
      <c r="HF54" s="98"/>
      <c r="HG54" s="100"/>
      <c r="HH54" s="1"/>
      <c r="HI54" s="98">
        <v>2735.17247</v>
      </c>
      <c r="HJ54" s="99">
        <v>2697.8392800000001</v>
      </c>
      <c r="HK54" s="100">
        <v>203.79858000000002</v>
      </c>
    </row>
    <row r="55" spans="1:219" x14ac:dyDescent="0.3">
      <c r="A55" s="1"/>
      <c r="B55" s="105" t="s">
        <v>834</v>
      </c>
      <c r="C55" s="106">
        <v>0</v>
      </c>
      <c r="D55" s="107">
        <v>0</v>
      </c>
      <c r="E55" s="108">
        <v>0</v>
      </c>
      <c r="F55" s="108">
        <v>211.82087999999999</v>
      </c>
      <c r="G55" s="109">
        <v>204.40056000000001</v>
      </c>
      <c r="H55" s="107">
        <v>0</v>
      </c>
      <c r="I55" s="109">
        <v>0</v>
      </c>
      <c r="J55" s="107">
        <v>1445.04</v>
      </c>
      <c r="K55" s="109">
        <v>0</v>
      </c>
      <c r="L55" s="107">
        <v>0</v>
      </c>
      <c r="M55" s="108">
        <v>0</v>
      </c>
      <c r="N55" s="108">
        <v>0</v>
      </c>
      <c r="O55" s="108">
        <v>0</v>
      </c>
      <c r="P55" s="108">
        <v>0</v>
      </c>
      <c r="Q55" s="108">
        <v>0</v>
      </c>
      <c r="R55" s="108">
        <v>0</v>
      </c>
      <c r="S55" s="109">
        <v>0</v>
      </c>
      <c r="T55" s="107">
        <v>435.38952</v>
      </c>
      <c r="U55" s="108">
        <v>460.60703999999998</v>
      </c>
      <c r="V55" s="108">
        <v>0</v>
      </c>
      <c r="W55" s="109">
        <v>25.470479999999998</v>
      </c>
      <c r="X55" s="106">
        <v>0</v>
      </c>
      <c r="Y55" s="107">
        <v>0</v>
      </c>
      <c r="Z55" s="108">
        <v>0</v>
      </c>
      <c r="AA55" s="109">
        <v>224.74153000000001</v>
      </c>
      <c r="AB55" s="107">
        <v>0</v>
      </c>
      <c r="AC55" s="108">
        <v>0</v>
      </c>
      <c r="AD55" s="108">
        <v>0</v>
      </c>
      <c r="AE55" s="108">
        <v>0</v>
      </c>
      <c r="AF55" s="108">
        <v>293.74200000000002</v>
      </c>
      <c r="AG55" s="108">
        <v>587.08079999999995</v>
      </c>
      <c r="AH55" s="109">
        <v>246.64608000000001</v>
      </c>
      <c r="AI55" s="106">
        <v>0</v>
      </c>
      <c r="AJ55" s="106">
        <v>0</v>
      </c>
      <c r="AK55" s="106">
        <v>0</v>
      </c>
      <c r="AL55" s="107">
        <v>5210.9431199999999</v>
      </c>
      <c r="AM55" s="109">
        <v>190.38552000000001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8">
        <v>0</v>
      </c>
      <c r="BE55" s="108">
        <v>0</v>
      </c>
      <c r="BF55" s="109">
        <v>0</v>
      </c>
      <c r="BG55" s="107">
        <v>0</v>
      </c>
      <c r="BH55" s="109">
        <v>0</v>
      </c>
      <c r="BI55" s="106">
        <v>0</v>
      </c>
      <c r="BJ55" s="107">
        <v>0</v>
      </c>
      <c r="BK55" s="108">
        <v>0</v>
      </c>
      <c r="BL55" s="109">
        <v>0</v>
      </c>
      <c r="BM55" s="107">
        <v>4022.6956799999998</v>
      </c>
      <c r="BN55" s="108">
        <v>3997.4551200000001</v>
      </c>
      <c r="BO55" s="108">
        <v>4046.1592799999999</v>
      </c>
      <c r="BP55" s="108">
        <v>0</v>
      </c>
      <c r="BQ55" s="108">
        <v>0</v>
      </c>
      <c r="BR55" s="108">
        <v>0</v>
      </c>
      <c r="BS55" s="108">
        <v>0</v>
      </c>
      <c r="BT55" s="108">
        <v>0</v>
      </c>
      <c r="BU55" s="108">
        <v>0</v>
      </c>
      <c r="BV55" s="108">
        <v>2151.3869100000002</v>
      </c>
      <c r="BW55" s="108">
        <v>4955.8694400000004</v>
      </c>
      <c r="BX55" s="108">
        <v>4946.7717599999996</v>
      </c>
      <c r="BY55" s="108">
        <v>4943.7607200000002</v>
      </c>
      <c r="BZ55" s="109">
        <v>0</v>
      </c>
      <c r="CA55" s="107">
        <v>417.97991999999999</v>
      </c>
      <c r="CB55" s="109">
        <v>1057.28808</v>
      </c>
      <c r="CC55" s="106">
        <v>0</v>
      </c>
      <c r="CD55" s="107">
        <v>0</v>
      </c>
      <c r="CE55" s="108">
        <v>0</v>
      </c>
      <c r="CF55" s="108">
        <v>0</v>
      </c>
      <c r="CG55" s="108">
        <v>0</v>
      </c>
      <c r="CH55" s="108">
        <v>0</v>
      </c>
      <c r="CI55" s="108">
        <v>2835.5364</v>
      </c>
      <c r="CJ55" s="108">
        <v>1149.72336</v>
      </c>
      <c r="CK55" s="108">
        <v>1289.04288</v>
      </c>
      <c r="CL55" s="108">
        <v>0</v>
      </c>
      <c r="CM55" s="108">
        <v>0</v>
      </c>
      <c r="CN55" s="108">
        <v>0</v>
      </c>
      <c r="CO55" s="109">
        <v>3154.7374650000002</v>
      </c>
      <c r="CP55" s="107">
        <v>4333.28352</v>
      </c>
      <c r="CQ55" s="108">
        <v>4332.58824</v>
      </c>
      <c r="CR55" s="108">
        <v>4352.0054399999999</v>
      </c>
      <c r="CS55" s="109">
        <v>4344.6988799999999</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0</v>
      </c>
      <c r="EF55" s="106">
        <v>0</v>
      </c>
      <c r="EG55" s="106">
        <v>0</v>
      </c>
      <c r="EH55" s="106">
        <v>0</v>
      </c>
      <c r="EI55" s="106">
        <v>0</v>
      </c>
      <c r="EJ55" s="106">
        <v>0</v>
      </c>
      <c r="EK55" s="106">
        <v>0</v>
      </c>
      <c r="EL55" s="106">
        <v>0</v>
      </c>
      <c r="EM55" s="107">
        <v>0</v>
      </c>
      <c r="EN55" s="109">
        <v>0</v>
      </c>
      <c r="EO55" s="106">
        <v>0</v>
      </c>
      <c r="EP55" s="106">
        <v>0</v>
      </c>
      <c r="EQ55" s="106">
        <v>0</v>
      </c>
      <c r="ER55" s="106">
        <v>0</v>
      </c>
      <c r="ES55" s="106">
        <v>0</v>
      </c>
      <c r="ET55" s="106">
        <v>0</v>
      </c>
      <c r="EU55" s="106">
        <v>0</v>
      </c>
      <c r="EV55" s="106">
        <v>0</v>
      </c>
      <c r="EW55" s="106">
        <v>0</v>
      </c>
      <c r="EX55" s="106">
        <v>0</v>
      </c>
      <c r="EY55" s="106">
        <v>0</v>
      </c>
      <c r="EZ55" s="106">
        <v>0</v>
      </c>
      <c r="FA55" s="106">
        <v>0</v>
      </c>
      <c r="FB55" s="107">
        <v>0</v>
      </c>
      <c r="FC55" s="108">
        <v>0</v>
      </c>
      <c r="FD55" s="108">
        <v>0</v>
      </c>
      <c r="FE55" s="109">
        <v>0</v>
      </c>
      <c r="FF55" s="106">
        <v>0</v>
      </c>
      <c r="FG55" s="106">
        <v>0</v>
      </c>
      <c r="FH55" s="106">
        <v>0</v>
      </c>
      <c r="FI55" s="106">
        <v>0</v>
      </c>
      <c r="FJ55" s="106">
        <v>0</v>
      </c>
      <c r="FK55" s="106">
        <v>0</v>
      </c>
      <c r="FL55" s="106">
        <v>0</v>
      </c>
      <c r="FM55" s="107">
        <v>0</v>
      </c>
      <c r="FN55" s="108">
        <v>0</v>
      </c>
      <c r="FO55" s="108">
        <v>0</v>
      </c>
      <c r="FP55" s="109">
        <v>0</v>
      </c>
      <c r="FQ55" s="106">
        <v>0</v>
      </c>
      <c r="FR55" s="107">
        <v>0</v>
      </c>
      <c r="FS55" s="109">
        <v>0</v>
      </c>
      <c r="FT55" s="107">
        <v>0</v>
      </c>
      <c r="FU55" s="108">
        <v>0</v>
      </c>
      <c r="FV55" s="108">
        <v>0</v>
      </c>
      <c r="FW55" s="108">
        <v>0</v>
      </c>
      <c r="FX55" s="109">
        <v>0</v>
      </c>
      <c r="FY55" s="107">
        <v>0</v>
      </c>
      <c r="FZ55" s="109">
        <v>0</v>
      </c>
      <c r="GA55" s="107">
        <v>0</v>
      </c>
      <c r="GB55" s="108">
        <v>0</v>
      </c>
      <c r="GC55" s="108">
        <v>0</v>
      </c>
      <c r="GD55" s="109">
        <v>0</v>
      </c>
      <c r="GE55" s="106">
        <v>0</v>
      </c>
      <c r="GF55" s="106">
        <v>0</v>
      </c>
      <c r="GG55" s="106">
        <v>0</v>
      </c>
      <c r="GH55" s="107">
        <v>0</v>
      </c>
      <c r="GI55" s="108">
        <v>0</v>
      </c>
      <c r="GJ55" s="108">
        <v>0</v>
      </c>
      <c r="GK55" s="108">
        <v>0</v>
      </c>
      <c r="GL55" s="109">
        <v>0</v>
      </c>
      <c r="GM55" s="106">
        <v>0</v>
      </c>
      <c r="GN55" s="107">
        <v>0</v>
      </c>
      <c r="GO55" s="109">
        <v>0</v>
      </c>
      <c r="GP55" s="1"/>
      <c r="GQ55" s="98">
        <v>0</v>
      </c>
      <c r="GR55" s="107">
        <v>0</v>
      </c>
      <c r="GS55" s="109">
        <v>0</v>
      </c>
      <c r="GT55" s="106">
        <v>0</v>
      </c>
      <c r="GU55" s="106">
        <v>0</v>
      </c>
      <c r="GV55" s="106">
        <v>0</v>
      </c>
      <c r="GW55" s="107">
        <v>0</v>
      </c>
      <c r="GX55" s="109">
        <v>0</v>
      </c>
      <c r="GY55" s="1"/>
      <c r="GZ55" s="106">
        <v>0</v>
      </c>
      <c r="HA55" s="106">
        <v>0</v>
      </c>
      <c r="HB55" s="106">
        <v>0</v>
      </c>
      <c r="HC55" s="106">
        <v>0</v>
      </c>
      <c r="HD55" s="106">
        <v>0</v>
      </c>
      <c r="HE55" s="106">
        <v>0</v>
      </c>
      <c r="HF55" s="107">
        <v>0</v>
      </c>
      <c r="HG55" s="109">
        <v>0</v>
      </c>
      <c r="HH55" s="1"/>
      <c r="HI55" s="110"/>
      <c r="HJ55" s="111"/>
      <c r="HK55" s="112"/>
    </row>
    <row r="56" spans="1:219"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98"/>
      <c r="GR56" s="1"/>
      <c r="GS56" s="1"/>
      <c r="GT56" s="1"/>
      <c r="GU56" s="1"/>
      <c r="GV56" s="1"/>
      <c r="GW56" s="1"/>
      <c r="GX56" s="1"/>
      <c r="GY56" s="1"/>
      <c r="GZ56" s="1"/>
      <c r="HA56" s="1"/>
      <c r="HB56" s="1"/>
      <c r="HC56" s="1"/>
      <c r="HD56" s="1"/>
      <c r="HE56" s="1"/>
      <c r="HF56" s="1"/>
      <c r="HG56" s="1"/>
      <c r="HH56" s="1"/>
      <c r="HI56" s="1"/>
      <c r="HJ56" s="1"/>
      <c r="HK56" s="1"/>
    </row>
    <row r="57" spans="1:219" x14ac:dyDescent="0.3">
      <c r="A57" s="1"/>
      <c r="B57" s="1"/>
      <c r="C57" s="113" t="s">
        <v>3438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98"/>
      <c r="GR57" s="1"/>
      <c r="GS57" s="1"/>
      <c r="GT57" s="1"/>
      <c r="GU57" s="1"/>
      <c r="GV57" s="1"/>
      <c r="GW57" s="1"/>
      <c r="GX57" s="1"/>
      <c r="GY57" s="1"/>
      <c r="GZ57" s="1"/>
      <c r="HA57" s="1"/>
      <c r="HB57" s="1"/>
      <c r="HC57" s="1"/>
      <c r="HD57" s="1"/>
      <c r="HE57" s="1"/>
      <c r="HF57" s="1"/>
      <c r="HG57" s="1"/>
      <c r="HH57" s="1"/>
      <c r="HI57" s="1"/>
      <c r="HJ57" s="1"/>
      <c r="HK57" s="1"/>
    </row>
    <row r="58" spans="1:21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98"/>
      <c r="GR58" s="1"/>
      <c r="GS58" s="1"/>
      <c r="GT58" s="1"/>
      <c r="GU58" s="1"/>
      <c r="GV58" s="1"/>
      <c r="GW58" s="1"/>
      <c r="GX58" s="1"/>
      <c r="GY58" s="1"/>
      <c r="GZ58" s="1"/>
      <c r="HA58" s="1"/>
      <c r="HB58" s="1"/>
      <c r="HC58" s="1"/>
      <c r="HD58" s="1"/>
      <c r="HE58" s="1"/>
      <c r="HF58" s="1"/>
      <c r="HG58" s="1"/>
      <c r="HH58" s="1"/>
      <c r="HI58" s="1"/>
      <c r="HJ58" s="1"/>
      <c r="HK58" s="1"/>
    </row>
    <row r="59" spans="1:219" x14ac:dyDescent="0.3">
      <c r="A59" s="1"/>
      <c r="B59" s="1"/>
      <c r="C59" s="113" t="s">
        <v>1303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98"/>
      <c r="GR59" s="1"/>
      <c r="GS59" s="1"/>
      <c r="GT59" s="1"/>
      <c r="GU59" s="1"/>
      <c r="GV59" s="1"/>
      <c r="GW59" s="1"/>
      <c r="GX59" s="1"/>
      <c r="GY59" s="1"/>
      <c r="GZ59" s="1"/>
      <c r="HA59" s="1"/>
      <c r="HB59" s="1"/>
      <c r="HC59" s="1"/>
      <c r="HD59" s="1"/>
      <c r="HE59" s="1"/>
      <c r="HF59" s="1"/>
      <c r="HG59" s="1"/>
      <c r="HH59" s="1"/>
      <c r="HI59" s="1"/>
      <c r="HJ59" s="1"/>
      <c r="HK59" s="1"/>
    </row>
    <row r="60" spans="1:219" x14ac:dyDescent="0.3">
      <c r="A60" s="1"/>
      <c r="B60" s="1"/>
      <c r="C60" s="1"/>
      <c r="D60" s="1" t="s">
        <v>1304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98"/>
      <c r="GR60" s="1"/>
      <c r="GS60" s="1"/>
      <c r="GT60" s="1"/>
      <c r="GU60" s="1"/>
      <c r="GV60" s="1"/>
      <c r="GW60" s="1"/>
      <c r="GX60" s="1"/>
      <c r="GY60" s="1"/>
      <c r="GZ60" s="1"/>
      <c r="HA60" s="1"/>
      <c r="HB60" s="1"/>
      <c r="HC60" s="1"/>
      <c r="HD60" s="1"/>
      <c r="HE60" s="1"/>
      <c r="HF60" s="1"/>
      <c r="HG60" s="1"/>
      <c r="HH60" s="1"/>
      <c r="HI60" s="1"/>
      <c r="HJ60" s="1"/>
      <c r="HK60" s="1"/>
    </row>
    <row r="61" spans="1:21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98"/>
      <c r="GR61" s="1"/>
      <c r="GS61" s="1"/>
      <c r="GT61" s="1"/>
      <c r="GU61" s="1"/>
      <c r="GV61" s="1"/>
      <c r="GW61" s="1"/>
      <c r="GX61" s="1"/>
      <c r="GY61" s="1"/>
      <c r="GZ61" s="1"/>
      <c r="HA61" s="1"/>
      <c r="HB61" s="1"/>
      <c r="HC61" s="1"/>
      <c r="HD61" s="1"/>
      <c r="HE61" s="1"/>
      <c r="HF61" s="1"/>
      <c r="HG61" s="1"/>
      <c r="HH61" s="1"/>
      <c r="HI61" s="1"/>
      <c r="HJ61" s="1"/>
      <c r="HK61" s="1"/>
    </row>
    <row r="62" spans="1:219" x14ac:dyDescent="0.3">
      <c r="A62" s="1"/>
      <c r="B62" s="1"/>
      <c r="C62" s="113" t="s">
        <v>760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98"/>
      <c r="GR62" s="1"/>
      <c r="GS62" s="1"/>
      <c r="GT62" s="1"/>
      <c r="GU62" s="1"/>
      <c r="GV62" s="1"/>
      <c r="GW62" s="1"/>
      <c r="GX62" s="1"/>
      <c r="GY62" s="1"/>
      <c r="GZ62" s="1"/>
      <c r="HA62" s="1"/>
      <c r="HB62" s="1"/>
      <c r="HC62" s="1"/>
      <c r="HD62" s="1"/>
      <c r="HE62" s="1"/>
      <c r="HF62" s="1"/>
      <c r="HG62" s="1"/>
      <c r="HH62" s="1"/>
      <c r="HI62" s="1"/>
      <c r="HJ62" s="1"/>
      <c r="HK62" s="1"/>
    </row>
    <row r="63" spans="1:219" x14ac:dyDescent="0.3">
      <c r="A63" s="1"/>
      <c r="B63" s="1"/>
      <c r="C63" s="114"/>
      <c r="D63" s="1" t="s">
        <v>1305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98"/>
      <c r="GR63" s="1"/>
      <c r="GS63" s="1"/>
      <c r="GT63" s="1"/>
      <c r="GU63" s="1"/>
      <c r="GV63" s="1"/>
      <c r="GW63" s="1"/>
      <c r="GX63" s="1"/>
      <c r="GY63" s="1"/>
      <c r="GZ63" s="1"/>
      <c r="HA63" s="1"/>
      <c r="HB63" s="1"/>
      <c r="HC63" s="1"/>
      <c r="HD63" s="1"/>
      <c r="HE63" s="1"/>
      <c r="HF63" s="1"/>
      <c r="HG63" s="1"/>
      <c r="HH63" s="1"/>
      <c r="HI63" s="1"/>
      <c r="HJ63" s="1"/>
      <c r="HK63" s="1"/>
    </row>
    <row r="64" spans="1:219" x14ac:dyDescent="0.3">
      <c r="GQ64" s="98"/>
    </row>
    <row r="65" spans="199:199" x14ac:dyDescent="0.3">
      <c r="GQ65" s="98"/>
    </row>
    <row r="66" spans="199:199" x14ac:dyDescent="0.3">
      <c r="GQ66" s="98"/>
    </row>
    <row r="67" spans="199:199" x14ac:dyDescent="0.3">
      <c r="GQ67" s="98"/>
    </row>
    <row r="68" spans="199:199" x14ac:dyDescent="0.3">
      <c r="GQ68" s="98"/>
    </row>
    <row r="69" spans="199:199" x14ac:dyDescent="0.3">
      <c r="GQ69" s="98"/>
    </row>
    <row r="70" spans="199:199" x14ac:dyDescent="0.3">
      <c r="GQ70" s="98"/>
    </row>
    <row r="71" spans="199:199" x14ac:dyDescent="0.3">
      <c r="GQ71" s="98"/>
    </row>
    <row r="72" spans="199:199" x14ac:dyDescent="0.3">
      <c r="GQ72" s="98"/>
    </row>
    <row r="73" spans="199:199" x14ac:dyDescent="0.3">
      <c r="GQ73" s="98"/>
    </row>
    <row r="74" spans="199:199" x14ac:dyDescent="0.3">
      <c r="GQ74" s="98"/>
    </row>
    <row r="75" spans="199:199" x14ac:dyDescent="0.3">
      <c r="GQ75" s="98"/>
    </row>
    <row r="76" spans="199:199" x14ac:dyDescent="0.3">
      <c r="GQ76" s="98"/>
    </row>
    <row r="77" spans="199:199" x14ac:dyDescent="0.3">
      <c r="GQ77" s="98"/>
    </row>
    <row r="78" spans="199:199" x14ac:dyDescent="0.3">
      <c r="GQ78" s="98"/>
    </row>
    <row r="79" spans="199:199" x14ac:dyDescent="0.3">
      <c r="GQ79" s="98"/>
    </row>
    <row r="80" spans="199:199" x14ac:dyDescent="0.3">
      <c r="GQ80" s="98"/>
    </row>
    <row r="81" spans="199:199" x14ac:dyDescent="0.3">
      <c r="GQ81" s="98"/>
    </row>
    <row r="82" spans="199:199" x14ac:dyDescent="0.3">
      <c r="GQ82" s="98"/>
    </row>
    <row r="83" spans="199:199" x14ac:dyDescent="0.3">
      <c r="GQ83" s="98"/>
    </row>
    <row r="84" spans="199:199" x14ac:dyDescent="0.3">
      <c r="GQ84" s="98"/>
    </row>
    <row r="85" spans="199:199" x14ac:dyDescent="0.3">
      <c r="GQ85" s="98"/>
    </row>
    <row r="86" spans="199:199" x14ac:dyDescent="0.3">
      <c r="GQ86" s="98"/>
    </row>
    <row r="87" spans="199:199" x14ac:dyDescent="0.3">
      <c r="GQ87" s="98"/>
    </row>
    <row r="88" spans="199:199" x14ac:dyDescent="0.3">
      <c r="GQ88" s="98"/>
    </row>
    <row r="89" spans="199:199" x14ac:dyDescent="0.3">
      <c r="GQ89" s="98"/>
    </row>
    <row r="90" spans="199:199" x14ac:dyDescent="0.3">
      <c r="GQ90" s="98"/>
    </row>
    <row r="91" spans="199:199" x14ac:dyDescent="0.3">
      <c r="GQ91" s="98"/>
    </row>
    <row r="92" spans="199:199" x14ac:dyDescent="0.3">
      <c r="GQ92" s="98"/>
    </row>
    <row r="93" spans="199:199" x14ac:dyDescent="0.3">
      <c r="GQ93" s="98"/>
    </row>
    <row r="94" spans="199:199" x14ac:dyDescent="0.3">
      <c r="GQ94" s="98"/>
    </row>
    <row r="95" spans="199:199" x14ac:dyDescent="0.3">
      <c r="GQ95" s="98"/>
    </row>
    <row r="96" spans="199:199" x14ac:dyDescent="0.3">
      <c r="GQ96" s="98"/>
    </row>
    <row r="97" spans="199:199" x14ac:dyDescent="0.3">
      <c r="GQ97" s="98"/>
    </row>
    <row r="98" spans="199:199" x14ac:dyDescent="0.3">
      <c r="GQ98" s="98"/>
    </row>
    <row r="99" spans="199:199" x14ac:dyDescent="0.3">
      <c r="GQ99" s="98"/>
    </row>
    <row r="100" spans="199:199" x14ac:dyDescent="0.3">
      <c r="GQ100" s="98"/>
    </row>
    <row r="101" spans="199:199" x14ac:dyDescent="0.3">
      <c r="GQ101" s="98"/>
    </row>
  </sheetData>
  <mergeCells count="94">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FE4"/>
    <mergeCell ref="FF4"/>
    <mergeCell ref="FG4"/>
    <mergeCell ref="FH4"/>
    <mergeCell ref="FI4"/>
    <mergeCell ref="FJ4"/>
    <mergeCell ref="FK4"/>
    <mergeCell ref="FL4"/>
    <mergeCell ref="FM4:FP4"/>
    <mergeCell ref="FQ4"/>
    <mergeCell ref="FR4:FS4"/>
    <mergeCell ref="FT4:FX4"/>
    <mergeCell ref="FY4:FZ4"/>
    <mergeCell ref="GA4:GD4"/>
    <mergeCell ref="GE4"/>
    <mergeCell ref="GF4"/>
    <mergeCell ref="GG4"/>
    <mergeCell ref="GH4:GL4"/>
    <mergeCell ref="GM4"/>
    <mergeCell ref="GN4:GO4"/>
    <mergeCell ref="GQ4"/>
    <mergeCell ref="GR4:GS4"/>
    <mergeCell ref="GT4"/>
    <mergeCell ref="GU4"/>
    <mergeCell ref="GV4"/>
    <mergeCell ref="HD4"/>
    <mergeCell ref="HE4"/>
    <mergeCell ref="HF4:HG4"/>
    <mergeCell ref="HI4:HK4"/>
    <mergeCell ref="GW4:GX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1306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4" t="s">
        <v>483</v>
      </c>
      <c r="C6" s="224"/>
      <c r="D6" s="224"/>
      <c r="E6" s="224"/>
      <c r="F6" s="224"/>
      <c r="G6" s="224"/>
      <c r="H6" s="224" t="s">
        <v>486</v>
      </c>
      <c r="I6" s="224"/>
      <c r="J6" s="224" t="s">
        <v>55</v>
      </c>
      <c r="K6" s="224"/>
      <c r="L6" s="224"/>
      <c r="M6" s="224" t="s">
        <v>481</v>
      </c>
      <c r="N6" s="224"/>
      <c r="O6" s="224" t="s">
        <v>236</v>
      </c>
      <c r="P6" s="224" t="s">
        <v>245</v>
      </c>
      <c r="Q6" s="224"/>
      <c r="R6" s="224"/>
      <c r="S6" s="224"/>
      <c r="T6" s="224" t="s">
        <v>256</v>
      </c>
      <c r="U6" s="224" t="s">
        <v>876</v>
      </c>
      <c r="V6" s="224" t="s">
        <v>68</v>
      </c>
      <c r="W6" s="224"/>
      <c r="X6" s="224"/>
      <c r="Y6" s="224"/>
      <c r="Z6" s="224"/>
      <c r="AA6" s="224" t="s">
        <v>85</v>
      </c>
      <c r="AB6" s="224"/>
      <c r="AC6" s="224" t="s">
        <v>95</v>
      </c>
      <c r="AD6" s="224"/>
      <c r="AE6" s="224"/>
      <c r="AF6" s="224"/>
      <c r="AG6" s="224" t="s">
        <v>101</v>
      </c>
      <c r="AH6" s="224"/>
      <c r="AI6" s="224"/>
      <c r="AJ6" s="224"/>
      <c r="AK6" s="224"/>
      <c r="AL6" s="224" t="s">
        <v>482</v>
      </c>
      <c r="AM6" s="224"/>
      <c r="AN6" s="224" t="s">
        <v>116</v>
      </c>
      <c r="AO6" s="224"/>
      <c r="AP6" s="224"/>
      <c r="AQ6" s="224"/>
      <c r="AR6" s="224"/>
      <c r="AS6" s="224"/>
      <c r="AT6" s="224"/>
      <c r="AU6" s="224"/>
      <c r="AV6" s="224"/>
      <c r="AW6" s="224"/>
    </row>
    <row r="7" spans="1:49" ht="39.6" x14ac:dyDescent="0.3">
      <c r="A7" s="115" t="s">
        <v>1307</v>
      </c>
      <c r="B7" s="115" t="s">
        <v>1308</v>
      </c>
      <c r="C7" s="115" t="s">
        <v>1308</v>
      </c>
      <c r="D7" s="115" t="s">
        <v>1308</v>
      </c>
      <c r="E7" s="115" t="s">
        <v>1308</v>
      </c>
      <c r="F7" s="115" t="s">
        <v>1308</v>
      </c>
      <c r="G7" s="115" t="s">
        <v>1308</v>
      </c>
      <c r="H7" s="115" t="s">
        <v>1309</v>
      </c>
      <c r="I7" s="115" t="s">
        <v>1310</v>
      </c>
      <c r="J7" s="115" t="s">
        <v>1311</v>
      </c>
      <c r="K7" s="115" t="s">
        <v>1311</v>
      </c>
      <c r="L7" s="115" t="s">
        <v>1311</v>
      </c>
      <c r="M7" s="115" t="s">
        <v>1312</v>
      </c>
      <c r="N7" s="115" t="s">
        <v>1312</v>
      </c>
      <c r="O7" s="115" t="s">
        <v>1313</v>
      </c>
      <c r="P7" s="115" t="s">
        <v>246</v>
      </c>
      <c r="Q7" s="115" t="s">
        <v>246</v>
      </c>
      <c r="R7" s="115" t="s">
        <v>246</v>
      </c>
      <c r="S7" s="115" t="s">
        <v>246</v>
      </c>
      <c r="T7" s="115" t="s">
        <v>1314</v>
      </c>
      <c r="U7" s="115" t="s">
        <v>1315</v>
      </c>
      <c r="V7" s="115" t="s">
        <v>1316</v>
      </c>
      <c r="W7" s="115" t="s">
        <v>1317</v>
      </c>
      <c r="X7" s="115" t="s">
        <v>1317</v>
      </c>
      <c r="Y7" s="115" t="s">
        <v>1318</v>
      </c>
      <c r="Z7" s="115" t="s">
        <v>1319</v>
      </c>
      <c r="AA7" s="115" t="s">
        <v>246</v>
      </c>
      <c r="AB7" s="115" t="s">
        <v>246</v>
      </c>
      <c r="AC7" s="115" t="s">
        <v>1320</v>
      </c>
      <c r="AD7" s="115" t="s">
        <v>1321</v>
      </c>
      <c r="AE7" s="115" t="s">
        <v>1322</v>
      </c>
      <c r="AF7" s="115" t="s">
        <v>1320</v>
      </c>
      <c r="AG7" s="115" t="s">
        <v>1323</v>
      </c>
      <c r="AH7" s="115" t="s">
        <v>1323</v>
      </c>
      <c r="AI7" s="115" t="s">
        <v>1324</v>
      </c>
      <c r="AJ7" s="115" t="s">
        <v>1325</v>
      </c>
      <c r="AK7" s="115" t="s">
        <v>1325</v>
      </c>
      <c r="AL7" s="115" t="s">
        <v>482</v>
      </c>
      <c r="AM7" s="115" t="s">
        <v>482</v>
      </c>
      <c r="AN7" s="115" t="s">
        <v>1326</v>
      </c>
      <c r="AO7" s="115" t="s">
        <v>246</v>
      </c>
      <c r="AP7" s="115" t="s">
        <v>246</v>
      </c>
      <c r="AQ7" s="115" t="s">
        <v>919</v>
      </c>
      <c r="AR7" s="115" t="s">
        <v>246</v>
      </c>
      <c r="AS7" s="115" t="s">
        <v>1317</v>
      </c>
      <c r="AT7" s="115" t="s">
        <v>1327</v>
      </c>
      <c r="AU7" s="115" t="s">
        <v>1316</v>
      </c>
      <c r="AV7" s="115" t="s">
        <v>1317</v>
      </c>
      <c r="AW7" s="115" t="s">
        <v>1328</v>
      </c>
    </row>
    <row r="8" spans="1:49" ht="26.4" x14ac:dyDescent="0.3">
      <c r="A8" s="115" t="s">
        <v>1329</v>
      </c>
      <c r="B8" s="115" t="s">
        <v>1330</v>
      </c>
      <c r="C8" s="115" t="s">
        <v>1330</v>
      </c>
      <c r="D8" s="115" t="s">
        <v>1331</v>
      </c>
      <c r="E8" s="115" t="s">
        <v>1331</v>
      </c>
      <c r="F8" s="115" t="s">
        <v>1332</v>
      </c>
      <c r="G8" s="115" t="s">
        <v>1331</v>
      </c>
      <c r="H8" s="115" t="s">
        <v>1331</v>
      </c>
      <c r="I8" s="115" t="s">
        <v>1331</v>
      </c>
      <c r="J8" s="115" t="s">
        <v>1330</v>
      </c>
      <c r="K8" s="115" t="s">
        <v>1330</v>
      </c>
      <c r="L8" s="115" t="s">
        <v>1332</v>
      </c>
      <c r="M8" s="115" t="s">
        <v>1331</v>
      </c>
      <c r="N8" s="115" t="s">
        <v>1331</v>
      </c>
      <c r="O8" s="115" t="s">
        <v>1331</v>
      </c>
      <c r="P8" s="115" t="s">
        <v>1331</v>
      </c>
      <c r="Q8" s="115" t="s">
        <v>1331</v>
      </c>
      <c r="R8" s="115" t="s">
        <v>1331</v>
      </c>
      <c r="S8" s="115" t="s">
        <v>1331</v>
      </c>
      <c r="T8" s="115" t="s">
        <v>1331</v>
      </c>
      <c r="U8" s="115" t="s">
        <v>1331</v>
      </c>
      <c r="V8" s="115" t="s">
        <v>1331</v>
      </c>
      <c r="W8" s="115" t="s">
        <v>1331</v>
      </c>
      <c r="X8" s="115" t="s">
        <v>1331</v>
      </c>
      <c r="Y8" s="115" t="s">
        <v>1331</v>
      </c>
      <c r="Z8" s="115" t="s">
        <v>1331</v>
      </c>
      <c r="AA8" s="115" t="s">
        <v>1331</v>
      </c>
      <c r="AB8" s="115" t="s">
        <v>1331</v>
      </c>
      <c r="AC8" s="115" t="s">
        <v>1331</v>
      </c>
      <c r="AD8" s="115" t="s">
        <v>1332</v>
      </c>
      <c r="AE8" s="115" t="s">
        <v>1330</v>
      </c>
      <c r="AF8" s="115" t="s">
        <v>1331</v>
      </c>
      <c r="AG8" s="115" t="s">
        <v>1331</v>
      </c>
      <c r="AH8" s="115" t="s">
        <v>1331</v>
      </c>
      <c r="AI8" s="115" t="s">
        <v>1330</v>
      </c>
      <c r="AJ8" s="115" t="s">
        <v>1331</v>
      </c>
      <c r="AK8" s="115" t="s">
        <v>1331</v>
      </c>
      <c r="AL8" s="115" t="s">
        <v>1331</v>
      </c>
      <c r="AM8" s="115" t="s">
        <v>1331</v>
      </c>
      <c r="AN8" s="115" t="s">
        <v>1331</v>
      </c>
      <c r="AO8" s="115" t="s">
        <v>1331</v>
      </c>
      <c r="AP8" s="115" t="s">
        <v>1331</v>
      </c>
      <c r="AQ8" s="115" t="s">
        <v>1331</v>
      </c>
      <c r="AR8" s="115" t="s">
        <v>1331</v>
      </c>
      <c r="AS8" s="115" t="s">
        <v>1331</v>
      </c>
      <c r="AT8" s="115" t="s">
        <v>1331</v>
      </c>
      <c r="AU8" s="115" t="s">
        <v>1331</v>
      </c>
      <c r="AV8" s="115" t="s">
        <v>1331</v>
      </c>
      <c r="AW8" s="115" t="s">
        <v>1331</v>
      </c>
    </row>
    <row r="9" spans="1:49" ht="39.6" x14ac:dyDescent="0.3">
      <c r="A9" s="115" t="s">
        <v>6</v>
      </c>
      <c r="B9" s="115" t="s">
        <v>1333</v>
      </c>
      <c r="C9" s="115" t="s">
        <v>1334</v>
      </c>
      <c r="D9" s="115" t="s">
        <v>1335</v>
      </c>
      <c r="E9" s="115" t="s">
        <v>1335</v>
      </c>
      <c r="F9" s="115" t="s">
        <v>854</v>
      </c>
      <c r="G9" s="115" t="s">
        <v>1335</v>
      </c>
      <c r="H9" s="115" t="s">
        <v>571</v>
      </c>
      <c r="I9" s="115" t="s">
        <v>570</v>
      </c>
      <c r="J9" s="115" t="s">
        <v>1336</v>
      </c>
      <c r="K9" s="115" t="s">
        <v>1337</v>
      </c>
      <c r="L9" s="115" t="s">
        <v>860</v>
      </c>
      <c r="M9" s="115" t="s">
        <v>1338</v>
      </c>
      <c r="N9" s="115" t="s">
        <v>1338</v>
      </c>
      <c r="O9" s="115" t="s">
        <v>1339</v>
      </c>
      <c r="P9" s="115" t="s">
        <v>1340</v>
      </c>
      <c r="Q9" s="115" t="s">
        <v>1341</v>
      </c>
      <c r="R9" s="115" t="s">
        <v>1342</v>
      </c>
      <c r="S9" s="115" t="s">
        <v>1343</v>
      </c>
      <c r="T9" s="115" t="s">
        <v>569</v>
      </c>
      <c r="U9" s="115" t="s">
        <v>1344</v>
      </c>
      <c r="V9" s="115" t="s">
        <v>1345</v>
      </c>
      <c r="W9" s="115" t="s">
        <v>1346</v>
      </c>
      <c r="X9" s="115" t="s">
        <v>1346</v>
      </c>
      <c r="Y9" s="115" t="s">
        <v>1347</v>
      </c>
      <c r="Z9" s="115" t="s">
        <v>1348</v>
      </c>
      <c r="AA9" s="115" t="s">
        <v>1349</v>
      </c>
      <c r="AB9" s="115" t="s">
        <v>303</v>
      </c>
      <c r="AC9" s="115" t="s">
        <v>1350</v>
      </c>
      <c r="AD9" s="115" t="s">
        <v>898</v>
      </c>
      <c r="AE9" s="115" t="s">
        <v>1351</v>
      </c>
      <c r="AF9" s="115" t="s">
        <v>1350</v>
      </c>
      <c r="AG9" s="115" t="s">
        <v>1352</v>
      </c>
      <c r="AH9" s="115" t="s">
        <v>1352</v>
      </c>
      <c r="AI9" s="115" t="s">
        <v>1353</v>
      </c>
      <c r="AJ9" s="115" t="s">
        <v>1354</v>
      </c>
      <c r="AK9" s="115" t="s">
        <v>1354</v>
      </c>
      <c r="AL9" s="115" t="s">
        <v>482</v>
      </c>
      <c r="AM9" s="115" t="s">
        <v>1355</v>
      </c>
      <c r="AN9" s="115" t="s">
        <v>1356</v>
      </c>
      <c r="AO9" s="115" t="s">
        <v>1357</v>
      </c>
      <c r="AP9" s="115" t="s">
        <v>1357</v>
      </c>
      <c r="AQ9" s="115" t="s">
        <v>1358</v>
      </c>
      <c r="AR9" s="115" t="s">
        <v>1359</v>
      </c>
      <c r="AS9" s="115" t="s">
        <v>1360</v>
      </c>
      <c r="AT9" s="115" t="s">
        <v>1361</v>
      </c>
      <c r="AU9" s="115" t="s">
        <v>1362</v>
      </c>
      <c r="AV9" s="115" t="s">
        <v>1363</v>
      </c>
      <c r="AW9" s="115" t="s">
        <v>1364</v>
      </c>
    </row>
    <row r="10" spans="1:49" ht="52.8" x14ac:dyDescent="0.3">
      <c r="A10" s="115" t="s">
        <v>979</v>
      </c>
      <c r="B10" s="115" t="s">
        <v>1365</v>
      </c>
      <c r="C10" s="115" t="s">
        <v>1365</v>
      </c>
      <c r="D10" s="115" t="s">
        <v>1366</v>
      </c>
      <c r="E10" s="115" t="s">
        <v>1367</v>
      </c>
      <c r="F10" s="115" t="s">
        <v>1368</v>
      </c>
      <c r="G10" s="115" t="s">
        <v>1369</v>
      </c>
      <c r="H10" s="115" t="s">
        <v>1366</v>
      </c>
      <c r="I10" s="115" t="s">
        <v>1366</v>
      </c>
      <c r="J10" s="115" t="s">
        <v>1365</v>
      </c>
      <c r="K10" s="115" t="s">
        <v>1365</v>
      </c>
      <c r="L10" s="115" t="s">
        <v>1368</v>
      </c>
      <c r="M10" s="115" t="s">
        <v>1367</v>
      </c>
      <c r="N10" s="115" t="s">
        <v>1369</v>
      </c>
      <c r="O10" s="115" t="s">
        <v>1366</v>
      </c>
      <c r="P10" s="115" t="s">
        <v>1369</v>
      </c>
      <c r="Q10" s="115" t="s">
        <v>1369</v>
      </c>
      <c r="R10" s="115" t="s">
        <v>1369</v>
      </c>
      <c r="S10" s="115" t="s">
        <v>1366</v>
      </c>
      <c r="T10" s="115" t="s">
        <v>1369</v>
      </c>
      <c r="U10" s="115" t="s">
        <v>1366</v>
      </c>
      <c r="V10" s="115" t="s">
        <v>1369</v>
      </c>
      <c r="W10" s="115" t="s">
        <v>1369</v>
      </c>
      <c r="X10" s="115" t="s">
        <v>1367</v>
      </c>
      <c r="Y10" s="115" t="s">
        <v>1369</v>
      </c>
      <c r="Z10" s="115" t="s">
        <v>1369</v>
      </c>
      <c r="AA10" s="115" t="s">
        <v>1366</v>
      </c>
      <c r="AB10" s="115" t="s">
        <v>1369</v>
      </c>
      <c r="AC10" s="115" t="s">
        <v>1366</v>
      </c>
      <c r="AD10" s="115" t="s">
        <v>1368</v>
      </c>
      <c r="AE10" s="115" t="s">
        <v>1366</v>
      </c>
      <c r="AF10" s="115" t="s">
        <v>1366</v>
      </c>
      <c r="AG10" s="115" t="s">
        <v>1366</v>
      </c>
      <c r="AH10" s="115" t="s">
        <v>1369</v>
      </c>
      <c r="AI10" s="115" t="s">
        <v>1369</v>
      </c>
      <c r="AJ10" s="115" t="s">
        <v>1366</v>
      </c>
      <c r="AK10" s="115" t="s">
        <v>1369</v>
      </c>
      <c r="AL10" s="115" t="s">
        <v>1366</v>
      </c>
      <c r="AM10" s="115" t="s">
        <v>1369</v>
      </c>
      <c r="AN10" s="115" t="s">
        <v>1369</v>
      </c>
      <c r="AO10" s="115" t="s">
        <v>1366</v>
      </c>
      <c r="AP10" s="115" t="s">
        <v>1369</v>
      </c>
      <c r="AQ10" s="115" t="s">
        <v>1369</v>
      </c>
      <c r="AR10" s="115" t="s">
        <v>1366</v>
      </c>
      <c r="AS10" s="115" t="s">
        <v>1366</v>
      </c>
      <c r="AT10" s="115" t="s">
        <v>1366</v>
      </c>
      <c r="AU10" s="115" t="s">
        <v>1366</v>
      </c>
      <c r="AV10" s="115" t="s">
        <v>1366</v>
      </c>
      <c r="AW10" s="115" t="s">
        <v>1369</v>
      </c>
    </row>
    <row r="11" spans="1:49" x14ac:dyDescent="0.3">
      <c r="A11" s="115" t="s">
        <v>48</v>
      </c>
      <c r="B11" s="115" t="s">
        <v>1370</v>
      </c>
      <c r="C11" s="115" t="s">
        <v>1370</v>
      </c>
      <c r="D11" s="115" t="s">
        <v>1370</v>
      </c>
      <c r="E11" s="115" t="s">
        <v>1370</v>
      </c>
      <c r="F11" s="115" t="s">
        <v>1370</v>
      </c>
      <c r="G11" s="115" t="s">
        <v>1370</v>
      </c>
      <c r="H11" s="115" t="s">
        <v>1370</v>
      </c>
      <c r="I11" s="115" t="s">
        <v>1370</v>
      </c>
      <c r="J11" s="115" t="s">
        <v>1370</v>
      </c>
      <c r="K11" s="115" t="s">
        <v>1370</v>
      </c>
      <c r="L11" s="115" t="s">
        <v>1370</v>
      </c>
      <c r="M11" s="115" t="s">
        <v>1370</v>
      </c>
      <c r="N11" s="115" t="s">
        <v>1370</v>
      </c>
      <c r="O11" s="115" t="s">
        <v>1370</v>
      </c>
      <c r="P11" s="115" t="s">
        <v>1370</v>
      </c>
      <c r="Q11" s="115" t="s">
        <v>1370</v>
      </c>
      <c r="R11" s="115" t="s">
        <v>1370</v>
      </c>
      <c r="S11" s="115" t="s">
        <v>1370</v>
      </c>
      <c r="T11" s="115" t="s">
        <v>1370</v>
      </c>
      <c r="U11" s="115" t="s">
        <v>1370</v>
      </c>
      <c r="V11" s="115" t="s">
        <v>1370</v>
      </c>
      <c r="W11" s="115" t="s">
        <v>1370</v>
      </c>
      <c r="X11" s="115" t="s">
        <v>1370</v>
      </c>
      <c r="Y11" s="115" t="s">
        <v>1370</v>
      </c>
      <c r="Z11" s="115" t="s">
        <v>1370</v>
      </c>
      <c r="AA11" s="115" t="s">
        <v>1370</v>
      </c>
      <c r="AB11" s="115" t="s">
        <v>1370</v>
      </c>
      <c r="AC11" s="115" t="s">
        <v>1370</v>
      </c>
      <c r="AD11" s="115" t="s">
        <v>1370</v>
      </c>
      <c r="AE11" s="115" t="s">
        <v>1370</v>
      </c>
      <c r="AF11" s="115" t="s">
        <v>1370</v>
      </c>
      <c r="AG11" s="115" t="s">
        <v>1370</v>
      </c>
      <c r="AH11" s="115" t="s">
        <v>1370</v>
      </c>
      <c r="AI11" s="115" t="s">
        <v>1370</v>
      </c>
      <c r="AJ11" s="115" t="s">
        <v>1370</v>
      </c>
      <c r="AK11" s="115" t="s">
        <v>1370</v>
      </c>
      <c r="AL11" s="115" t="s">
        <v>1370</v>
      </c>
      <c r="AM11" s="115" t="s">
        <v>1370</v>
      </c>
      <c r="AN11" s="115" t="s">
        <v>1370</v>
      </c>
      <c r="AO11" s="115" t="s">
        <v>1370</v>
      </c>
      <c r="AP11" s="115" t="s">
        <v>1370</v>
      </c>
      <c r="AQ11" s="115" t="s">
        <v>1370</v>
      </c>
      <c r="AR11" s="115" t="s">
        <v>1370</v>
      </c>
      <c r="AS11" s="115" t="s">
        <v>1370</v>
      </c>
      <c r="AT11" s="115" t="s">
        <v>1370</v>
      </c>
      <c r="AU11" s="115" t="s">
        <v>1370</v>
      </c>
      <c r="AV11" s="115" t="s">
        <v>1370</v>
      </c>
      <c r="AW11" s="115" t="s">
        <v>1370</v>
      </c>
    </row>
    <row r="12" spans="1:49" x14ac:dyDescent="0.3">
      <c r="A12" s="116" t="s">
        <v>53</v>
      </c>
      <c r="B12" s="117">
        <v>1.1000000000000001</v>
      </c>
      <c r="C12" s="118">
        <v>15</v>
      </c>
      <c r="D12" s="118">
        <v>15.9</v>
      </c>
      <c r="E12" s="118">
        <v>2</v>
      </c>
      <c r="F12" s="118">
        <v>18.899999999999999</v>
      </c>
      <c r="G12" s="119">
        <v>17</v>
      </c>
      <c r="H12" s="117">
        <v>16.2</v>
      </c>
      <c r="I12" s="119">
        <v>74</v>
      </c>
      <c r="J12" s="117">
        <v>12.53</v>
      </c>
      <c r="K12" s="118">
        <v>11.88</v>
      </c>
      <c r="L12" s="119">
        <v>14.159000000000001</v>
      </c>
      <c r="M12" s="120" t="s">
        <v>1371</v>
      </c>
      <c r="N12" s="121" t="s">
        <v>1371</v>
      </c>
      <c r="O12" s="122">
        <v>1.8939999999999999</v>
      </c>
      <c r="P12" s="117">
        <v>68</v>
      </c>
      <c r="Q12" s="118">
        <v>20</v>
      </c>
      <c r="R12" s="118">
        <v>112.38</v>
      </c>
      <c r="S12" s="119">
        <v>45.14</v>
      </c>
      <c r="T12" s="122">
        <v>18.75</v>
      </c>
      <c r="U12" s="122">
        <v>8.67</v>
      </c>
      <c r="V12" s="117">
        <v>13.23</v>
      </c>
      <c r="W12" s="118">
        <v>2.427</v>
      </c>
      <c r="X12" s="118">
        <v>0.51</v>
      </c>
      <c r="Y12" s="123" t="s">
        <v>1371</v>
      </c>
      <c r="Z12" s="119">
        <v>0.42899999999999999</v>
      </c>
      <c r="AA12" s="117">
        <v>19.559999999999999</v>
      </c>
      <c r="AB12" s="119">
        <v>134.49</v>
      </c>
      <c r="AC12" s="117">
        <v>25.69</v>
      </c>
      <c r="AD12" s="118">
        <v>22.512</v>
      </c>
      <c r="AE12" s="118">
        <v>6.02</v>
      </c>
      <c r="AF12" s="119">
        <v>0</v>
      </c>
      <c r="AG12" s="117">
        <v>2.7196500000000001</v>
      </c>
      <c r="AH12" s="118">
        <v>19.399999999999999</v>
      </c>
      <c r="AI12" s="118">
        <v>10.19683</v>
      </c>
      <c r="AJ12" s="118">
        <v>7.2</v>
      </c>
      <c r="AK12" s="119">
        <v>10.7</v>
      </c>
      <c r="AL12" s="117">
        <v>7.72</v>
      </c>
      <c r="AM12" s="119">
        <v>10.039999999999999</v>
      </c>
      <c r="AN12" s="117">
        <v>18.413</v>
      </c>
      <c r="AO12" s="123" t="s">
        <v>1371</v>
      </c>
      <c r="AP12" s="118">
        <v>52.659799999999997</v>
      </c>
      <c r="AQ12" s="118">
        <v>4.1820000000000004</v>
      </c>
      <c r="AR12" s="123" t="s">
        <v>1371</v>
      </c>
      <c r="AS12" s="118">
        <v>2.3281900000000002</v>
      </c>
      <c r="AT12" s="118">
        <v>1.5629</v>
      </c>
      <c r="AU12" s="118">
        <v>12.994999999999999</v>
      </c>
      <c r="AV12" s="118">
        <v>3.226</v>
      </c>
      <c r="AW12" s="119">
        <v>12.377000000000001</v>
      </c>
    </row>
    <row r="13" spans="1:49" x14ac:dyDescent="0.3">
      <c r="A13" s="124" t="s">
        <v>697</v>
      </c>
      <c r="B13" s="117">
        <v>1.1000000000000001</v>
      </c>
      <c r="C13" s="118">
        <v>15</v>
      </c>
      <c r="D13" s="118">
        <v>15.9</v>
      </c>
      <c r="E13" s="118">
        <v>2</v>
      </c>
      <c r="F13" s="118">
        <v>18.899999999999999</v>
      </c>
      <c r="G13" s="119">
        <v>17</v>
      </c>
      <c r="H13" s="117">
        <v>16.2</v>
      </c>
      <c r="I13" s="119">
        <v>74</v>
      </c>
      <c r="J13" s="117">
        <v>12.53</v>
      </c>
      <c r="K13" s="118">
        <v>11.88</v>
      </c>
      <c r="L13" s="119">
        <v>14.159000000000001</v>
      </c>
      <c r="M13" s="120" t="s">
        <v>1371</v>
      </c>
      <c r="N13" s="121" t="s">
        <v>1371</v>
      </c>
      <c r="O13" s="122">
        <v>1.8939999999999999</v>
      </c>
      <c r="P13" s="117">
        <v>68</v>
      </c>
      <c r="Q13" s="118">
        <v>20</v>
      </c>
      <c r="R13" s="118">
        <v>112.38</v>
      </c>
      <c r="S13" s="119">
        <v>45.14</v>
      </c>
      <c r="T13" s="122">
        <v>18.75</v>
      </c>
      <c r="U13" s="122">
        <v>8.67</v>
      </c>
      <c r="V13" s="117">
        <v>13.23</v>
      </c>
      <c r="W13" s="118">
        <v>2.427</v>
      </c>
      <c r="X13" s="118">
        <v>0.51</v>
      </c>
      <c r="Y13" s="123" t="s">
        <v>1371</v>
      </c>
      <c r="Z13" s="119">
        <v>0.42899999999999999</v>
      </c>
      <c r="AA13" s="117">
        <v>19.559999999999999</v>
      </c>
      <c r="AB13" s="119">
        <v>134.49</v>
      </c>
      <c r="AC13" s="117">
        <v>25.69</v>
      </c>
      <c r="AD13" s="118">
        <v>22.512</v>
      </c>
      <c r="AE13" s="118">
        <v>6.02</v>
      </c>
      <c r="AF13" s="119">
        <v>0</v>
      </c>
      <c r="AG13" s="117">
        <v>2.7196500000000001</v>
      </c>
      <c r="AH13" s="118">
        <v>19.399999999999999</v>
      </c>
      <c r="AI13" s="118">
        <v>10.19683</v>
      </c>
      <c r="AJ13" s="118">
        <v>7.2</v>
      </c>
      <c r="AK13" s="119">
        <v>10.7</v>
      </c>
      <c r="AL13" s="117">
        <v>7.72</v>
      </c>
      <c r="AM13" s="119">
        <v>10.039999999999999</v>
      </c>
      <c r="AN13" s="117">
        <v>18.413</v>
      </c>
      <c r="AO13" s="123" t="s">
        <v>1371</v>
      </c>
      <c r="AP13" s="118">
        <v>52.659799999999997</v>
      </c>
      <c r="AQ13" s="118">
        <v>4.1820000000000004</v>
      </c>
      <c r="AR13" s="123" t="s">
        <v>1371</v>
      </c>
      <c r="AS13" s="118">
        <v>2.3281900000000002</v>
      </c>
      <c r="AT13" s="118">
        <v>1.5629</v>
      </c>
      <c r="AU13" s="118">
        <v>12.994999999999999</v>
      </c>
      <c r="AV13" s="118">
        <v>3.226</v>
      </c>
      <c r="AW13" s="119">
        <v>12.377000000000001</v>
      </c>
    </row>
    <row r="14" spans="1:49" x14ac:dyDescent="0.3">
      <c r="A14" s="124" t="s">
        <v>698</v>
      </c>
      <c r="B14" s="117">
        <v>1.1000000000000001</v>
      </c>
      <c r="C14" s="118">
        <v>15</v>
      </c>
      <c r="D14" s="118">
        <v>15.9</v>
      </c>
      <c r="E14" s="118">
        <v>2</v>
      </c>
      <c r="F14" s="118">
        <v>5.4</v>
      </c>
      <c r="G14" s="119">
        <v>17</v>
      </c>
      <c r="H14" s="117">
        <v>16.2</v>
      </c>
      <c r="I14" s="119">
        <v>74</v>
      </c>
      <c r="J14" s="117">
        <v>12.47</v>
      </c>
      <c r="K14" s="118">
        <v>11.84</v>
      </c>
      <c r="L14" s="119">
        <v>8.3049999999999997</v>
      </c>
      <c r="M14" s="120" t="s">
        <v>1371</v>
      </c>
      <c r="N14" s="121" t="s">
        <v>1371</v>
      </c>
      <c r="O14" s="122">
        <v>1.8939999999999999</v>
      </c>
      <c r="P14" s="117">
        <v>67.239999999999995</v>
      </c>
      <c r="Q14" s="118">
        <v>20</v>
      </c>
      <c r="R14" s="118">
        <v>112.38</v>
      </c>
      <c r="S14" s="119">
        <v>51.03</v>
      </c>
      <c r="T14" s="122">
        <v>19.021000000000001</v>
      </c>
      <c r="U14" s="122">
        <v>8.66</v>
      </c>
      <c r="V14" s="117">
        <v>13.82</v>
      </c>
      <c r="W14" s="118">
        <v>2.1419999999999999</v>
      </c>
      <c r="X14" s="118">
        <v>0.34</v>
      </c>
      <c r="Y14" s="123" t="s">
        <v>1371</v>
      </c>
      <c r="Z14" s="119">
        <v>0.38300000000000001</v>
      </c>
      <c r="AA14" s="117">
        <v>23.23</v>
      </c>
      <c r="AB14" s="119">
        <v>136.54599999999999</v>
      </c>
      <c r="AC14" s="117">
        <v>26.19</v>
      </c>
      <c r="AD14" s="118">
        <v>23.073</v>
      </c>
      <c r="AE14" s="118">
        <v>6.78</v>
      </c>
      <c r="AF14" s="119">
        <v>0</v>
      </c>
      <c r="AG14" s="117">
        <v>2.7196500000000001</v>
      </c>
      <c r="AH14" s="118">
        <v>10.5</v>
      </c>
      <c r="AI14" s="118">
        <v>10.10627</v>
      </c>
      <c r="AJ14" s="118">
        <v>7.2</v>
      </c>
      <c r="AK14" s="119">
        <v>10.7</v>
      </c>
      <c r="AL14" s="117">
        <v>7.69</v>
      </c>
      <c r="AM14" s="119">
        <v>10.01</v>
      </c>
      <c r="AN14" s="117">
        <v>18.413</v>
      </c>
      <c r="AO14" s="123" t="s">
        <v>1371</v>
      </c>
      <c r="AP14" s="123" t="s">
        <v>1371</v>
      </c>
      <c r="AQ14" s="118">
        <v>4.194</v>
      </c>
      <c r="AR14" s="123" t="s">
        <v>1371</v>
      </c>
      <c r="AS14" s="118">
        <v>2.3281900000000002</v>
      </c>
      <c r="AT14" s="118">
        <v>1.5629</v>
      </c>
      <c r="AU14" s="118">
        <v>12.994999999999999</v>
      </c>
      <c r="AV14" s="118">
        <v>3.226</v>
      </c>
      <c r="AW14" s="119">
        <v>12.531000000000001</v>
      </c>
    </row>
    <row r="15" spans="1:49" x14ac:dyDescent="0.3">
      <c r="A15" s="124" t="s">
        <v>699</v>
      </c>
      <c r="B15" s="117">
        <v>1.1000000000000001</v>
      </c>
      <c r="C15" s="118">
        <v>15</v>
      </c>
      <c r="D15" s="118">
        <v>15.9</v>
      </c>
      <c r="E15" s="118">
        <v>2</v>
      </c>
      <c r="F15" s="118">
        <v>5.4</v>
      </c>
      <c r="G15" s="119">
        <v>17</v>
      </c>
      <c r="H15" s="117">
        <v>16.2</v>
      </c>
      <c r="I15" s="119">
        <v>74</v>
      </c>
      <c r="J15" s="117">
        <v>12.47</v>
      </c>
      <c r="K15" s="118">
        <v>11.84</v>
      </c>
      <c r="L15" s="119">
        <v>8.3049999999999997</v>
      </c>
      <c r="M15" s="120" t="s">
        <v>1371</v>
      </c>
      <c r="N15" s="121" t="s">
        <v>1371</v>
      </c>
      <c r="O15" s="122">
        <v>1.8939999999999999</v>
      </c>
      <c r="P15" s="117">
        <v>67.239999999999995</v>
      </c>
      <c r="Q15" s="118">
        <v>20</v>
      </c>
      <c r="R15" s="118">
        <v>112.38</v>
      </c>
      <c r="S15" s="119">
        <v>51.03</v>
      </c>
      <c r="T15" s="122">
        <v>19.021000000000001</v>
      </c>
      <c r="U15" s="122">
        <v>8.66</v>
      </c>
      <c r="V15" s="117">
        <v>13.82</v>
      </c>
      <c r="W15" s="118">
        <v>2.1419999999999999</v>
      </c>
      <c r="X15" s="118">
        <v>0.34</v>
      </c>
      <c r="Y15" s="123" t="s">
        <v>1371</v>
      </c>
      <c r="Z15" s="119">
        <v>0.38300000000000001</v>
      </c>
      <c r="AA15" s="117">
        <v>23.23</v>
      </c>
      <c r="AB15" s="119">
        <v>136.54599999999999</v>
      </c>
      <c r="AC15" s="117">
        <v>26.19</v>
      </c>
      <c r="AD15" s="118">
        <v>23.073</v>
      </c>
      <c r="AE15" s="118">
        <v>6.78</v>
      </c>
      <c r="AF15" s="119">
        <v>0</v>
      </c>
      <c r="AG15" s="117">
        <v>2.7196500000000001</v>
      </c>
      <c r="AH15" s="118">
        <v>10.5</v>
      </c>
      <c r="AI15" s="118">
        <v>10.10627</v>
      </c>
      <c r="AJ15" s="118">
        <v>7.2</v>
      </c>
      <c r="AK15" s="119">
        <v>10.7</v>
      </c>
      <c r="AL15" s="117">
        <v>7.69</v>
      </c>
      <c r="AM15" s="119">
        <v>10.01</v>
      </c>
      <c r="AN15" s="117">
        <v>18.413</v>
      </c>
      <c r="AO15" s="123" t="s">
        <v>1371</v>
      </c>
      <c r="AP15" s="123" t="s">
        <v>1371</v>
      </c>
      <c r="AQ15" s="118">
        <v>4.194</v>
      </c>
      <c r="AR15" s="123" t="s">
        <v>1371</v>
      </c>
      <c r="AS15" s="118">
        <v>2.3281900000000002</v>
      </c>
      <c r="AT15" s="118">
        <v>1.5629</v>
      </c>
      <c r="AU15" s="118">
        <v>12.994999999999999</v>
      </c>
      <c r="AV15" s="118">
        <v>3.226</v>
      </c>
      <c r="AW15" s="119">
        <v>12.531000000000001</v>
      </c>
    </row>
    <row r="16" spans="1:49" x14ac:dyDescent="0.3">
      <c r="A16" s="124" t="s">
        <v>700</v>
      </c>
      <c r="B16" s="117">
        <v>1.1000000000000001</v>
      </c>
      <c r="C16" s="118">
        <v>15</v>
      </c>
      <c r="D16" s="118">
        <v>15.9</v>
      </c>
      <c r="E16" s="118">
        <v>2</v>
      </c>
      <c r="F16" s="118">
        <v>6</v>
      </c>
      <c r="G16" s="119">
        <v>17</v>
      </c>
      <c r="H16" s="117">
        <v>16.2</v>
      </c>
      <c r="I16" s="119">
        <v>65</v>
      </c>
      <c r="J16" s="117">
        <v>12.47</v>
      </c>
      <c r="K16" s="118">
        <v>11.83</v>
      </c>
      <c r="L16" s="119">
        <v>8.1620000000000008</v>
      </c>
      <c r="M16" s="120" t="s">
        <v>1371</v>
      </c>
      <c r="N16" s="121" t="s">
        <v>1371</v>
      </c>
      <c r="O16" s="122">
        <v>1.8939999999999999</v>
      </c>
      <c r="P16" s="117">
        <v>59.93</v>
      </c>
      <c r="Q16" s="118">
        <v>20</v>
      </c>
      <c r="R16" s="118">
        <v>112.38</v>
      </c>
      <c r="S16" s="119">
        <v>51.03</v>
      </c>
      <c r="T16" s="122">
        <v>19.29</v>
      </c>
      <c r="U16" s="122">
        <v>8.68</v>
      </c>
      <c r="V16" s="117">
        <v>13.23</v>
      </c>
      <c r="W16" s="118">
        <v>1.8440000000000001</v>
      </c>
      <c r="X16" s="118">
        <v>0.34</v>
      </c>
      <c r="Y16" s="123" t="s">
        <v>1371</v>
      </c>
      <c r="Z16" s="119">
        <v>0.40600000000000003</v>
      </c>
      <c r="AA16" s="117">
        <v>26.11</v>
      </c>
      <c r="AB16" s="119">
        <v>139.43199999999999</v>
      </c>
      <c r="AC16" s="117">
        <v>26.71</v>
      </c>
      <c r="AD16" s="118">
        <v>22.702999999999999</v>
      </c>
      <c r="AE16" s="118">
        <v>6.98</v>
      </c>
      <c r="AF16" s="119">
        <v>0.6</v>
      </c>
      <c r="AG16" s="117">
        <v>2.7196500000000001</v>
      </c>
      <c r="AH16" s="118">
        <v>1.5</v>
      </c>
      <c r="AI16" s="118">
        <v>9.8271899999999999</v>
      </c>
      <c r="AJ16" s="118">
        <v>7.2</v>
      </c>
      <c r="AK16" s="119">
        <v>10.7</v>
      </c>
      <c r="AL16" s="117">
        <v>7.6</v>
      </c>
      <c r="AM16" s="119">
        <v>9.92</v>
      </c>
      <c r="AN16" s="117">
        <v>18.413</v>
      </c>
      <c r="AO16" s="123" t="s">
        <v>1371</v>
      </c>
      <c r="AP16" s="123" t="s">
        <v>1371</v>
      </c>
      <c r="AQ16" s="118">
        <v>4.2480000000000002</v>
      </c>
      <c r="AR16" s="123" t="s">
        <v>1371</v>
      </c>
      <c r="AS16" s="118">
        <v>2.3281900000000002</v>
      </c>
      <c r="AT16" s="118">
        <v>1.5629</v>
      </c>
      <c r="AU16" s="118">
        <v>12.994999999999999</v>
      </c>
      <c r="AV16" s="118">
        <v>3.226</v>
      </c>
      <c r="AW16" s="119">
        <v>12.573</v>
      </c>
    </row>
    <row r="17" spans="1:49" x14ac:dyDescent="0.3">
      <c r="A17" s="124" t="s">
        <v>701</v>
      </c>
      <c r="B17" s="117">
        <v>1.1000000000000001</v>
      </c>
      <c r="C17" s="118">
        <v>15</v>
      </c>
      <c r="D17" s="118">
        <v>15.9</v>
      </c>
      <c r="E17" s="118">
        <v>2</v>
      </c>
      <c r="F17" s="118">
        <v>6</v>
      </c>
      <c r="G17" s="119">
        <v>17</v>
      </c>
      <c r="H17" s="117">
        <v>16.2</v>
      </c>
      <c r="I17" s="119">
        <v>65</v>
      </c>
      <c r="J17" s="117">
        <v>12.47</v>
      </c>
      <c r="K17" s="118">
        <v>11.83</v>
      </c>
      <c r="L17" s="119">
        <v>8.1620000000000008</v>
      </c>
      <c r="M17" s="120" t="s">
        <v>1371</v>
      </c>
      <c r="N17" s="121" t="s">
        <v>1371</v>
      </c>
      <c r="O17" s="122">
        <v>1.8939999999999999</v>
      </c>
      <c r="P17" s="117">
        <v>59.93</v>
      </c>
      <c r="Q17" s="118">
        <v>20</v>
      </c>
      <c r="R17" s="118">
        <v>112.38</v>
      </c>
      <c r="S17" s="119">
        <v>51.03</v>
      </c>
      <c r="T17" s="122">
        <v>19.29</v>
      </c>
      <c r="U17" s="122">
        <v>8.68</v>
      </c>
      <c r="V17" s="117">
        <v>13.23</v>
      </c>
      <c r="W17" s="118">
        <v>1.8440000000000001</v>
      </c>
      <c r="X17" s="118">
        <v>0.34</v>
      </c>
      <c r="Y17" s="123" t="s">
        <v>1371</v>
      </c>
      <c r="Z17" s="119">
        <v>0.40600000000000003</v>
      </c>
      <c r="AA17" s="117">
        <v>26.11</v>
      </c>
      <c r="AB17" s="119">
        <v>139.43199999999999</v>
      </c>
      <c r="AC17" s="117">
        <v>26.71</v>
      </c>
      <c r="AD17" s="118">
        <v>22.702999999999999</v>
      </c>
      <c r="AE17" s="118">
        <v>6.98</v>
      </c>
      <c r="AF17" s="119">
        <v>0.6</v>
      </c>
      <c r="AG17" s="117">
        <v>2.7196500000000001</v>
      </c>
      <c r="AH17" s="118">
        <v>1.5</v>
      </c>
      <c r="AI17" s="118">
        <v>9.8271899999999999</v>
      </c>
      <c r="AJ17" s="118">
        <v>7.2</v>
      </c>
      <c r="AK17" s="119">
        <v>10.7</v>
      </c>
      <c r="AL17" s="117">
        <v>7.6</v>
      </c>
      <c r="AM17" s="119">
        <v>9.92</v>
      </c>
      <c r="AN17" s="117">
        <v>18.413</v>
      </c>
      <c r="AO17" s="123" t="s">
        <v>1371</v>
      </c>
      <c r="AP17" s="123" t="s">
        <v>1371</v>
      </c>
      <c r="AQ17" s="118">
        <v>4.2480000000000002</v>
      </c>
      <c r="AR17" s="123" t="s">
        <v>1371</v>
      </c>
      <c r="AS17" s="118">
        <v>2.3281900000000002</v>
      </c>
      <c r="AT17" s="118">
        <v>1.5629</v>
      </c>
      <c r="AU17" s="118">
        <v>12.994999999999999</v>
      </c>
      <c r="AV17" s="118">
        <v>3.226</v>
      </c>
      <c r="AW17" s="119">
        <v>12.573</v>
      </c>
    </row>
    <row r="18" spans="1:49" x14ac:dyDescent="0.3">
      <c r="A18" s="124" t="s">
        <v>702</v>
      </c>
      <c r="B18" s="117">
        <v>1.1000000000000001</v>
      </c>
      <c r="C18" s="118">
        <v>15</v>
      </c>
      <c r="D18" s="118">
        <v>15.9</v>
      </c>
      <c r="E18" s="118">
        <v>2</v>
      </c>
      <c r="F18" s="118">
        <v>0</v>
      </c>
      <c r="G18" s="119">
        <v>17</v>
      </c>
      <c r="H18" s="117">
        <v>15.2</v>
      </c>
      <c r="I18" s="119">
        <v>58</v>
      </c>
      <c r="J18" s="117">
        <v>12.51</v>
      </c>
      <c r="K18" s="118">
        <v>12.02</v>
      </c>
      <c r="L18" s="119">
        <v>8.2170000000000005</v>
      </c>
      <c r="M18" s="120" t="s">
        <v>1371</v>
      </c>
      <c r="N18" s="121" t="s">
        <v>1371</v>
      </c>
      <c r="O18" s="122">
        <v>1.8939999999999999</v>
      </c>
      <c r="P18" s="117">
        <v>58.53</v>
      </c>
      <c r="Q18" s="118">
        <v>20</v>
      </c>
      <c r="R18" s="118">
        <v>111.41</v>
      </c>
      <c r="S18" s="119">
        <v>44.17</v>
      </c>
      <c r="T18" s="122">
        <v>19.29</v>
      </c>
      <c r="U18" s="122">
        <v>8.66</v>
      </c>
      <c r="V18" s="117">
        <v>13.23</v>
      </c>
      <c r="W18" s="118">
        <v>2.5470000000000002</v>
      </c>
      <c r="X18" s="118">
        <v>0.33</v>
      </c>
      <c r="Y18" s="123" t="s">
        <v>1371</v>
      </c>
      <c r="Z18" s="119">
        <v>0.51300000000000001</v>
      </c>
      <c r="AA18" s="117">
        <v>20.98</v>
      </c>
      <c r="AB18" s="119">
        <v>134.30000000000001</v>
      </c>
      <c r="AC18" s="117">
        <v>26.45</v>
      </c>
      <c r="AD18" s="118">
        <v>23.58</v>
      </c>
      <c r="AE18" s="118">
        <v>7.11</v>
      </c>
      <c r="AF18" s="119">
        <v>0</v>
      </c>
      <c r="AG18" s="117">
        <v>2.7196500000000001</v>
      </c>
      <c r="AH18" s="118">
        <v>5</v>
      </c>
      <c r="AI18" s="118">
        <v>9.8685299999999998</v>
      </c>
      <c r="AJ18" s="118">
        <v>7.2</v>
      </c>
      <c r="AK18" s="119">
        <v>10.7</v>
      </c>
      <c r="AL18" s="117">
        <v>7.49</v>
      </c>
      <c r="AM18" s="119">
        <v>9.81</v>
      </c>
      <c r="AN18" s="117">
        <v>18.413</v>
      </c>
      <c r="AO18" s="123" t="s">
        <v>1371</v>
      </c>
      <c r="AP18" s="123" t="s">
        <v>1371</v>
      </c>
      <c r="AQ18" s="118">
        <v>4.2889999999999997</v>
      </c>
      <c r="AR18" s="123" t="s">
        <v>1371</v>
      </c>
      <c r="AS18" s="118">
        <v>2.3281900000000002</v>
      </c>
      <c r="AT18" s="118">
        <v>1.5629</v>
      </c>
      <c r="AU18" s="118">
        <v>12.994999999999999</v>
      </c>
      <c r="AV18" s="118">
        <v>3.226</v>
      </c>
      <c r="AW18" s="119">
        <v>12.419</v>
      </c>
    </row>
    <row r="19" spans="1:49" x14ac:dyDescent="0.3">
      <c r="A19" s="124" t="s">
        <v>703</v>
      </c>
      <c r="B19" s="117">
        <v>1.1000000000000001</v>
      </c>
      <c r="C19" s="118">
        <v>15</v>
      </c>
      <c r="D19" s="118">
        <v>15.9</v>
      </c>
      <c r="E19" s="118">
        <v>2</v>
      </c>
      <c r="F19" s="118">
        <v>0</v>
      </c>
      <c r="G19" s="119">
        <v>17</v>
      </c>
      <c r="H19" s="117">
        <v>15.2</v>
      </c>
      <c r="I19" s="119">
        <v>58</v>
      </c>
      <c r="J19" s="117">
        <v>12.51</v>
      </c>
      <c r="K19" s="118">
        <v>12.02</v>
      </c>
      <c r="L19" s="119">
        <v>8.2170000000000005</v>
      </c>
      <c r="M19" s="120" t="s">
        <v>1371</v>
      </c>
      <c r="N19" s="121" t="s">
        <v>1371</v>
      </c>
      <c r="O19" s="122">
        <v>1.8939999999999999</v>
      </c>
      <c r="P19" s="117">
        <v>58.53</v>
      </c>
      <c r="Q19" s="118">
        <v>20</v>
      </c>
      <c r="R19" s="118">
        <v>111.41</v>
      </c>
      <c r="S19" s="119">
        <v>44.17</v>
      </c>
      <c r="T19" s="122">
        <v>19.29</v>
      </c>
      <c r="U19" s="122">
        <v>8.66</v>
      </c>
      <c r="V19" s="117">
        <v>13.23</v>
      </c>
      <c r="W19" s="118">
        <v>2.5470000000000002</v>
      </c>
      <c r="X19" s="118">
        <v>0.33</v>
      </c>
      <c r="Y19" s="123" t="s">
        <v>1371</v>
      </c>
      <c r="Z19" s="119">
        <v>0.51300000000000001</v>
      </c>
      <c r="AA19" s="117">
        <v>20.98</v>
      </c>
      <c r="AB19" s="119">
        <v>134.30000000000001</v>
      </c>
      <c r="AC19" s="117">
        <v>26.45</v>
      </c>
      <c r="AD19" s="118">
        <v>23.58</v>
      </c>
      <c r="AE19" s="118">
        <v>7.11</v>
      </c>
      <c r="AF19" s="119">
        <v>0</v>
      </c>
      <c r="AG19" s="117">
        <v>2.7196500000000001</v>
      </c>
      <c r="AH19" s="118">
        <v>5</v>
      </c>
      <c r="AI19" s="118">
        <v>9.8685299999999998</v>
      </c>
      <c r="AJ19" s="118">
        <v>7.2</v>
      </c>
      <c r="AK19" s="119">
        <v>10.7</v>
      </c>
      <c r="AL19" s="117">
        <v>7.49</v>
      </c>
      <c r="AM19" s="119">
        <v>9.81</v>
      </c>
      <c r="AN19" s="117">
        <v>18.413</v>
      </c>
      <c r="AO19" s="123" t="s">
        <v>1371</v>
      </c>
      <c r="AP19" s="123" t="s">
        <v>1371</v>
      </c>
      <c r="AQ19" s="118">
        <v>4.2889999999999997</v>
      </c>
      <c r="AR19" s="123" t="s">
        <v>1371</v>
      </c>
      <c r="AS19" s="118">
        <v>2.3281900000000002</v>
      </c>
      <c r="AT19" s="118">
        <v>1.5629</v>
      </c>
      <c r="AU19" s="118">
        <v>12.994999999999999</v>
      </c>
      <c r="AV19" s="118">
        <v>3.226</v>
      </c>
      <c r="AW19" s="119">
        <v>12.419</v>
      </c>
    </row>
    <row r="20" spans="1:49" x14ac:dyDescent="0.3">
      <c r="A20" s="124" t="s">
        <v>704</v>
      </c>
      <c r="B20" s="117">
        <v>1.1000000000000001</v>
      </c>
      <c r="C20" s="118">
        <v>15</v>
      </c>
      <c r="D20" s="118">
        <v>15.9</v>
      </c>
      <c r="E20" s="118">
        <v>2</v>
      </c>
      <c r="F20" s="118">
        <v>0</v>
      </c>
      <c r="G20" s="119">
        <v>17</v>
      </c>
      <c r="H20" s="117">
        <v>15.2</v>
      </c>
      <c r="I20" s="119">
        <v>58</v>
      </c>
      <c r="J20" s="117">
        <v>10.95</v>
      </c>
      <c r="K20" s="118">
        <v>11.99</v>
      </c>
      <c r="L20" s="119">
        <v>8.3819999999999997</v>
      </c>
      <c r="M20" s="120" t="s">
        <v>1371</v>
      </c>
      <c r="N20" s="121" t="s">
        <v>1371</v>
      </c>
      <c r="O20" s="122">
        <v>1.8939999999999999</v>
      </c>
      <c r="P20" s="117">
        <v>74.260000000000005</v>
      </c>
      <c r="Q20" s="118">
        <v>20</v>
      </c>
      <c r="R20" s="118">
        <v>109.48</v>
      </c>
      <c r="S20" s="119">
        <v>43.74</v>
      </c>
      <c r="T20" s="122">
        <v>19.559000000000001</v>
      </c>
      <c r="U20" s="122">
        <v>8.66</v>
      </c>
      <c r="V20" s="117">
        <v>13.23</v>
      </c>
      <c r="W20" s="118">
        <v>2.7</v>
      </c>
      <c r="X20" s="118">
        <v>0.33</v>
      </c>
      <c r="Y20" s="123" t="s">
        <v>1371</v>
      </c>
      <c r="Z20" s="119">
        <v>0.35499999999999998</v>
      </c>
      <c r="AA20" s="117">
        <v>28.36</v>
      </c>
      <c r="AB20" s="119">
        <v>141.59299999999999</v>
      </c>
      <c r="AC20" s="117">
        <v>27.28</v>
      </c>
      <c r="AD20" s="118">
        <v>23.786999999999999</v>
      </c>
      <c r="AE20" s="118">
        <v>8</v>
      </c>
      <c r="AF20" s="119">
        <v>0.7</v>
      </c>
      <c r="AG20" s="117">
        <v>2.7196500000000001</v>
      </c>
      <c r="AH20" s="118">
        <v>2.7</v>
      </c>
      <c r="AI20" s="118">
        <v>10.27505</v>
      </c>
      <c r="AJ20" s="118">
        <v>7.2</v>
      </c>
      <c r="AK20" s="119">
        <v>10.7</v>
      </c>
      <c r="AL20" s="117">
        <v>7.47</v>
      </c>
      <c r="AM20" s="119">
        <v>9.8000000000000007</v>
      </c>
      <c r="AN20" s="117">
        <v>18.413</v>
      </c>
      <c r="AO20" s="123" t="s">
        <v>1371</v>
      </c>
      <c r="AP20" s="123" t="s">
        <v>1371</v>
      </c>
      <c r="AQ20" s="118">
        <v>4.29</v>
      </c>
      <c r="AR20" s="123" t="s">
        <v>1371</v>
      </c>
      <c r="AS20" s="118">
        <v>2.3281900000000002</v>
      </c>
      <c r="AT20" s="118">
        <v>1.5629</v>
      </c>
      <c r="AU20" s="118">
        <v>12.994999999999999</v>
      </c>
      <c r="AV20" s="118">
        <v>3.226</v>
      </c>
      <c r="AW20" s="119">
        <v>12.612</v>
      </c>
    </row>
    <row r="21" spans="1:49" x14ac:dyDescent="0.3">
      <c r="A21" s="124" t="s">
        <v>705</v>
      </c>
      <c r="B21" s="117">
        <v>1.1000000000000001</v>
      </c>
      <c r="C21" s="118">
        <v>15</v>
      </c>
      <c r="D21" s="118">
        <v>15.9</v>
      </c>
      <c r="E21" s="118">
        <v>2</v>
      </c>
      <c r="F21" s="118">
        <v>0</v>
      </c>
      <c r="G21" s="119">
        <v>17</v>
      </c>
      <c r="H21" s="117">
        <v>15.2</v>
      </c>
      <c r="I21" s="119">
        <v>58</v>
      </c>
      <c r="J21" s="117">
        <v>10.95</v>
      </c>
      <c r="K21" s="118">
        <v>11.99</v>
      </c>
      <c r="L21" s="119">
        <v>8.3819999999999997</v>
      </c>
      <c r="M21" s="120" t="s">
        <v>1371</v>
      </c>
      <c r="N21" s="121" t="s">
        <v>1371</v>
      </c>
      <c r="O21" s="122">
        <v>1.8939999999999999</v>
      </c>
      <c r="P21" s="117">
        <v>74.260000000000005</v>
      </c>
      <c r="Q21" s="118">
        <v>20</v>
      </c>
      <c r="R21" s="118">
        <v>109.48</v>
      </c>
      <c r="S21" s="119">
        <v>43.74</v>
      </c>
      <c r="T21" s="122">
        <v>19.559000000000001</v>
      </c>
      <c r="U21" s="122">
        <v>8.66</v>
      </c>
      <c r="V21" s="117">
        <v>13.23</v>
      </c>
      <c r="W21" s="118">
        <v>2.7</v>
      </c>
      <c r="X21" s="118">
        <v>0.33</v>
      </c>
      <c r="Y21" s="123" t="s">
        <v>1371</v>
      </c>
      <c r="Z21" s="119">
        <v>0.35499999999999998</v>
      </c>
      <c r="AA21" s="117">
        <v>28.36</v>
      </c>
      <c r="AB21" s="119">
        <v>141.59299999999999</v>
      </c>
      <c r="AC21" s="117">
        <v>27.28</v>
      </c>
      <c r="AD21" s="118">
        <v>23.786999999999999</v>
      </c>
      <c r="AE21" s="118">
        <v>8</v>
      </c>
      <c r="AF21" s="119">
        <v>0.7</v>
      </c>
      <c r="AG21" s="117">
        <v>2.7196500000000001</v>
      </c>
      <c r="AH21" s="118">
        <v>2.7</v>
      </c>
      <c r="AI21" s="118">
        <v>10.27505</v>
      </c>
      <c r="AJ21" s="118">
        <v>7.2</v>
      </c>
      <c r="AK21" s="119">
        <v>10.7</v>
      </c>
      <c r="AL21" s="117">
        <v>7.47</v>
      </c>
      <c r="AM21" s="119">
        <v>9.8000000000000007</v>
      </c>
      <c r="AN21" s="117">
        <v>18.413</v>
      </c>
      <c r="AO21" s="123" t="s">
        <v>1371</v>
      </c>
      <c r="AP21" s="123" t="s">
        <v>1371</v>
      </c>
      <c r="AQ21" s="118">
        <v>4.29</v>
      </c>
      <c r="AR21" s="123" t="s">
        <v>1371</v>
      </c>
      <c r="AS21" s="118">
        <v>2.3281900000000002</v>
      </c>
      <c r="AT21" s="118">
        <v>1.5629</v>
      </c>
      <c r="AU21" s="118">
        <v>12.994999999999999</v>
      </c>
      <c r="AV21" s="118">
        <v>3.226</v>
      </c>
      <c r="AW21" s="119">
        <v>12.612</v>
      </c>
    </row>
    <row r="22" spans="1:49" x14ac:dyDescent="0.3">
      <c r="A22" s="124" t="s">
        <v>706</v>
      </c>
      <c r="B22" s="117">
        <v>1.1000000000000001</v>
      </c>
      <c r="C22" s="118">
        <v>15</v>
      </c>
      <c r="D22" s="118">
        <v>15.9</v>
      </c>
      <c r="E22" s="118">
        <v>2</v>
      </c>
      <c r="F22" s="118">
        <v>0</v>
      </c>
      <c r="G22" s="119">
        <v>17</v>
      </c>
      <c r="H22" s="117">
        <v>15.2</v>
      </c>
      <c r="I22" s="119">
        <v>58</v>
      </c>
      <c r="J22" s="117">
        <v>10.96</v>
      </c>
      <c r="K22" s="118">
        <v>11.82</v>
      </c>
      <c r="L22" s="119">
        <v>8.2799999999999994</v>
      </c>
      <c r="M22" s="120" t="s">
        <v>1371</v>
      </c>
      <c r="N22" s="121" t="s">
        <v>1371</v>
      </c>
      <c r="O22" s="122">
        <v>1.8939999999999999</v>
      </c>
      <c r="P22" s="117">
        <v>79.180000000000007</v>
      </c>
      <c r="Q22" s="118">
        <v>20</v>
      </c>
      <c r="R22" s="118">
        <v>107.56</v>
      </c>
      <c r="S22" s="119">
        <v>49.03</v>
      </c>
      <c r="T22" s="122">
        <v>19.827999999999999</v>
      </c>
      <c r="U22" s="122">
        <v>8.69</v>
      </c>
      <c r="V22" s="117">
        <v>13.82</v>
      </c>
      <c r="W22" s="118">
        <v>2.9449999999999998</v>
      </c>
      <c r="X22" s="118">
        <v>0.32</v>
      </c>
      <c r="Y22" s="123" t="s">
        <v>1371</v>
      </c>
      <c r="Z22" s="119">
        <v>0.45300000000000001</v>
      </c>
      <c r="AA22" s="117">
        <v>23.25</v>
      </c>
      <c r="AB22" s="119">
        <v>136.47999999999999</v>
      </c>
      <c r="AC22" s="117">
        <v>27.52</v>
      </c>
      <c r="AD22" s="118">
        <v>23.652000000000001</v>
      </c>
      <c r="AE22" s="118">
        <v>8.89</v>
      </c>
      <c r="AF22" s="119">
        <v>0</v>
      </c>
      <c r="AG22" s="117">
        <v>2.7196500000000001</v>
      </c>
      <c r="AH22" s="118">
        <v>3.8</v>
      </c>
      <c r="AI22" s="118">
        <v>10.170170000000001</v>
      </c>
      <c r="AJ22" s="118">
        <v>7.2</v>
      </c>
      <c r="AK22" s="119">
        <v>10.7</v>
      </c>
      <c r="AL22" s="117">
        <v>7.8</v>
      </c>
      <c r="AM22" s="119">
        <v>10.119999999999999</v>
      </c>
      <c r="AN22" s="117">
        <v>18.413</v>
      </c>
      <c r="AO22" s="123" t="s">
        <v>1371</v>
      </c>
      <c r="AP22" s="123" t="s">
        <v>1371</v>
      </c>
      <c r="AQ22" s="118">
        <v>4.298</v>
      </c>
      <c r="AR22" s="123" t="s">
        <v>1371</v>
      </c>
      <c r="AS22" s="118">
        <v>2.3281900000000002</v>
      </c>
      <c r="AT22" s="118">
        <v>1.5629</v>
      </c>
      <c r="AU22" s="118">
        <v>12.994999999999999</v>
      </c>
      <c r="AV22" s="118">
        <v>3.226</v>
      </c>
      <c r="AW22" s="119">
        <v>12.677</v>
      </c>
    </row>
    <row r="23" spans="1:49" x14ac:dyDescent="0.3">
      <c r="A23" s="124" t="s">
        <v>707</v>
      </c>
      <c r="B23" s="117">
        <v>1.1000000000000001</v>
      </c>
      <c r="C23" s="118">
        <v>15</v>
      </c>
      <c r="D23" s="118">
        <v>15.9</v>
      </c>
      <c r="E23" s="118">
        <v>2</v>
      </c>
      <c r="F23" s="118">
        <v>0</v>
      </c>
      <c r="G23" s="119">
        <v>17</v>
      </c>
      <c r="H23" s="117">
        <v>15.2</v>
      </c>
      <c r="I23" s="119">
        <v>58</v>
      </c>
      <c r="J23" s="117">
        <v>10.96</v>
      </c>
      <c r="K23" s="118">
        <v>11.82</v>
      </c>
      <c r="L23" s="119">
        <v>8.2799999999999994</v>
      </c>
      <c r="M23" s="120" t="s">
        <v>1371</v>
      </c>
      <c r="N23" s="121" t="s">
        <v>1371</v>
      </c>
      <c r="O23" s="122">
        <v>1.8939999999999999</v>
      </c>
      <c r="P23" s="117">
        <v>79.180000000000007</v>
      </c>
      <c r="Q23" s="118">
        <v>20</v>
      </c>
      <c r="R23" s="118">
        <v>107.56</v>
      </c>
      <c r="S23" s="119">
        <v>49.03</v>
      </c>
      <c r="T23" s="122">
        <v>19.827999999999999</v>
      </c>
      <c r="U23" s="122">
        <v>8.69</v>
      </c>
      <c r="V23" s="117">
        <v>13.82</v>
      </c>
      <c r="W23" s="118">
        <v>2.9449999999999998</v>
      </c>
      <c r="X23" s="118">
        <v>0.32</v>
      </c>
      <c r="Y23" s="123" t="s">
        <v>1371</v>
      </c>
      <c r="Z23" s="119">
        <v>0.45300000000000001</v>
      </c>
      <c r="AA23" s="117">
        <v>23.25</v>
      </c>
      <c r="AB23" s="119">
        <v>136.47999999999999</v>
      </c>
      <c r="AC23" s="117">
        <v>27.52</v>
      </c>
      <c r="AD23" s="118">
        <v>23.652000000000001</v>
      </c>
      <c r="AE23" s="118">
        <v>8.89</v>
      </c>
      <c r="AF23" s="119">
        <v>0</v>
      </c>
      <c r="AG23" s="117">
        <v>2.7196500000000001</v>
      </c>
      <c r="AH23" s="118">
        <v>3.8</v>
      </c>
      <c r="AI23" s="118">
        <v>10.170170000000001</v>
      </c>
      <c r="AJ23" s="118">
        <v>7.2</v>
      </c>
      <c r="AK23" s="119">
        <v>10.7</v>
      </c>
      <c r="AL23" s="117">
        <v>7.8</v>
      </c>
      <c r="AM23" s="119">
        <v>10.119999999999999</v>
      </c>
      <c r="AN23" s="117">
        <v>18.413</v>
      </c>
      <c r="AO23" s="123" t="s">
        <v>1371</v>
      </c>
      <c r="AP23" s="123" t="s">
        <v>1371</v>
      </c>
      <c r="AQ23" s="118">
        <v>4.298</v>
      </c>
      <c r="AR23" s="123" t="s">
        <v>1371</v>
      </c>
      <c r="AS23" s="118">
        <v>2.3281900000000002</v>
      </c>
      <c r="AT23" s="118">
        <v>1.5629</v>
      </c>
      <c r="AU23" s="118">
        <v>12.994999999999999</v>
      </c>
      <c r="AV23" s="118">
        <v>3.226</v>
      </c>
      <c r="AW23" s="119">
        <v>12.677</v>
      </c>
    </row>
    <row r="24" spans="1:49" x14ac:dyDescent="0.3">
      <c r="A24" s="124" t="s">
        <v>708</v>
      </c>
      <c r="B24" s="117">
        <v>1.1000000000000001</v>
      </c>
      <c r="C24" s="118">
        <v>15</v>
      </c>
      <c r="D24" s="118">
        <v>15.9</v>
      </c>
      <c r="E24" s="118">
        <v>2</v>
      </c>
      <c r="F24" s="118">
        <v>0</v>
      </c>
      <c r="G24" s="119">
        <v>17</v>
      </c>
      <c r="H24" s="117">
        <v>15.2</v>
      </c>
      <c r="I24" s="119">
        <v>58</v>
      </c>
      <c r="J24" s="117">
        <v>11</v>
      </c>
      <c r="K24" s="118">
        <v>11.94</v>
      </c>
      <c r="L24" s="119">
        <v>8.3000000000000007</v>
      </c>
      <c r="M24" s="117">
        <v>1.07</v>
      </c>
      <c r="N24" s="119">
        <v>37.25</v>
      </c>
      <c r="O24" s="122">
        <v>1.8939999999999999</v>
      </c>
      <c r="P24" s="117">
        <v>79.180000000000007</v>
      </c>
      <c r="Q24" s="118">
        <v>20</v>
      </c>
      <c r="R24" s="118">
        <v>107.56</v>
      </c>
      <c r="S24" s="119">
        <v>49.72</v>
      </c>
      <c r="T24" s="122">
        <v>19.827000000000002</v>
      </c>
      <c r="U24" s="122">
        <v>8.67</v>
      </c>
      <c r="V24" s="117">
        <v>13.23</v>
      </c>
      <c r="W24" s="118">
        <v>2.4470000000000001</v>
      </c>
      <c r="X24" s="118">
        <v>0.39</v>
      </c>
      <c r="Y24" s="123" t="s">
        <v>1371</v>
      </c>
      <c r="Z24" s="119">
        <v>0.28499999999999998</v>
      </c>
      <c r="AA24" s="117">
        <v>23.69</v>
      </c>
      <c r="AB24" s="119">
        <v>136.92400000000001</v>
      </c>
      <c r="AC24" s="117">
        <v>27.38</v>
      </c>
      <c r="AD24" s="118">
        <v>24.664999999999999</v>
      </c>
      <c r="AE24" s="118">
        <v>11.47</v>
      </c>
      <c r="AF24" s="119">
        <v>0</v>
      </c>
      <c r="AG24" s="117">
        <v>2.7196500000000001</v>
      </c>
      <c r="AH24" s="118">
        <v>4</v>
      </c>
      <c r="AI24" s="118">
        <v>10.326140000000001</v>
      </c>
      <c r="AJ24" s="118">
        <v>7.2</v>
      </c>
      <c r="AK24" s="119">
        <v>10.7</v>
      </c>
      <c r="AL24" s="117">
        <v>7.61</v>
      </c>
      <c r="AM24" s="119">
        <v>9.93</v>
      </c>
      <c r="AN24" s="117">
        <v>18.413</v>
      </c>
      <c r="AO24" s="123" t="s">
        <v>1371</v>
      </c>
      <c r="AP24" s="123" t="s">
        <v>1371</v>
      </c>
      <c r="AQ24" s="118">
        <v>4.2729999999999997</v>
      </c>
      <c r="AR24" s="123" t="s">
        <v>1371</v>
      </c>
      <c r="AS24" s="118">
        <v>2.3281900000000002</v>
      </c>
      <c r="AT24" s="118">
        <v>1.5629</v>
      </c>
      <c r="AU24" s="118">
        <v>12.994999999999999</v>
      </c>
      <c r="AV24" s="118">
        <v>3.226</v>
      </c>
      <c r="AW24" s="119">
        <v>12.677</v>
      </c>
    </row>
    <row r="25" spans="1:49" x14ac:dyDescent="0.3">
      <c r="A25" s="124" t="s">
        <v>709</v>
      </c>
      <c r="B25" s="117">
        <v>1.1000000000000001</v>
      </c>
      <c r="C25" s="118">
        <v>15</v>
      </c>
      <c r="D25" s="118">
        <v>15.9</v>
      </c>
      <c r="E25" s="118">
        <v>2</v>
      </c>
      <c r="F25" s="118">
        <v>0</v>
      </c>
      <c r="G25" s="119">
        <v>17</v>
      </c>
      <c r="H25" s="117">
        <v>15.2</v>
      </c>
      <c r="I25" s="119">
        <v>58</v>
      </c>
      <c r="J25" s="117">
        <v>11</v>
      </c>
      <c r="K25" s="118">
        <v>11.94</v>
      </c>
      <c r="L25" s="119">
        <v>8.3000000000000007</v>
      </c>
      <c r="M25" s="117">
        <v>1.07</v>
      </c>
      <c r="N25" s="119">
        <v>37.25</v>
      </c>
      <c r="O25" s="122">
        <v>1.8939999999999999</v>
      </c>
      <c r="P25" s="117">
        <v>79.180000000000007</v>
      </c>
      <c r="Q25" s="118">
        <v>20</v>
      </c>
      <c r="R25" s="118">
        <v>107.56</v>
      </c>
      <c r="S25" s="119">
        <v>49.72</v>
      </c>
      <c r="T25" s="122">
        <v>19.827000000000002</v>
      </c>
      <c r="U25" s="122">
        <v>8.67</v>
      </c>
      <c r="V25" s="117">
        <v>13.23</v>
      </c>
      <c r="W25" s="118">
        <v>2.4470000000000001</v>
      </c>
      <c r="X25" s="118">
        <v>0.39</v>
      </c>
      <c r="Y25" s="123" t="s">
        <v>1371</v>
      </c>
      <c r="Z25" s="119">
        <v>0.28499999999999998</v>
      </c>
      <c r="AA25" s="117">
        <v>23.69</v>
      </c>
      <c r="AB25" s="119">
        <v>136.92400000000001</v>
      </c>
      <c r="AC25" s="117">
        <v>27.38</v>
      </c>
      <c r="AD25" s="118">
        <v>24.664999999999999</v>
      </c>
      <c r="AE25" s="118">
        <v>11.47</v>
      </c>
      <c r="AF25" s="119">
        <v>0</v>
      </c>
      <c r="AG25" s="117">
        <v>2.7196500000000001</v>
      </c>
      <c r="AH25" s="118">
        <v>4</v>
      </c>
      <c r="AI25" s="118">
        <v>10.326140000000001</v>
      </c>
      <c r="AJ25" s="118">
        <v>7.2</v>
      </c>
      <c r="AK25" s="119">
        <v>10.7</v>
      </c>
      <c r="AL25" s="117">
        <v>7.61</v>
      </c>
      <c r="AM25" s="119">
        <v>9.93</v>
      </c>
      <c r="AN25" s="117">
        <v>18.413</v>
      </c>
      <c r="AO25" s="123" t="s">
        <v>1371</v>
      </c>
      <c r="AP25" s="123" t="s">
        <v>1371</v>
      </c>
      <c r="AQ25" s="118">
        <v>4.2729999999999997</v>
      </c>
      <c r="AR25" s="123" t="s">
        <v>1371</v>
      </c>
      <c r="AS25" s="118">
        <v>2.3281900000000002</v>
      </c>
      <c r="AT25" s="118">
        <v>1.5629</v>
      </c>
      <c r="AU25" s="118">
        <v>12.994999999999999</v>
      </c>
      <c r="AV25" s="118">
        <v>3.226</v>
      </c>
      <c r="AW25" s="119">
        <v>12.677</v>
      </c>
    </row>
    <row r="26" spans="1:49" x14ac:dyDescent="0.3">
      <c r="A26" s="124" t="s">
        <v>710</v>
      </c>
      <c r="B26" s="117">
        <v>1.1000000000000001</v>
      </c>
      <c r="C26" s="118">
        <v>15</v>
      </c>
      <c r="D26" s="118">
        <v>15.9</v>
      </c>
      <c r="E26" s="118">
        <v>2</v>
      </c>
      <c r="F26" s="118">
        <v>0</v>
      </c>
      <c r="G26" s="119">
        <v>17</v>
      </c>
      <c r="H26" s="117">
        <v>14.7</v>
      </c>
      <c r="I26" s="119">
        <v>56</v>
      </c>
      <c r="J26" s="117">
        <v>10.96</v>
      </c>
      <c r="K26" s="118">
        <v>11.9</v>
      </c>
      <c r="L26" s="119">
        <v>8.1669999999999998</v>
      </c>
      <c r="M26" s="120" t="s">
        <v>1371</v>
      </c>
      <c r="N26" s="121" t="s">
        <v>1371</v>
      </c>
      <c r="O26" s="122">
        <v>1.8939999999999999</v>
      </c>
      <c r="P26" s="117">
        <v>80.86</v>
      </c>
      <c r="Q26" s="118">
        <v>20</v>
      </c>
      <c r="R26" s="118">
        <v>107.56</v>
      </c>
      <c r="S26" s="119">
        <v>51.09</v>
      </c>
      <c r="T26" s="122">
        <v>20.081</v>
      </c>
      <c r="U26" s="122">
        <v>8.7100000000000009</v>
      </c>
      <c r="V26" s="117">
        <v>13.23</v>
      </c>
      <c r="W26" s="118">
        <v>3.4809999999999999</v>
      </c>
      <c r="X26" s="118">
        <v>0.38</v>
      </c>
      <c r="Y26" s="123" t="s">
        <v>1371</v>
      </c>
      <c r="Z26" s="119">
        <v>0.53600000000000003</v>
      </c>
      <c r="AA26" s="117">
        <v>28.39</v>
      </c>
      <c r="AB26" s="119">
        <v>136.19999999999999</v>
      </c>
      <c r="AC26" s="117">
        <v>28.52</v>
      </c>
      <c r="AD26" s="118">
        <v>24.72</v>
      </c>
      <c r="AE26" s="118">
        <v>8.34</v>
      </c>
      <c r="AF26" s="119">
        <v>0</v>
      </c>
      <c r="AG26" s="117">
        <v>2.7196500000000001</v>
      </c>
      <c r="AH26" s="118">
        <v>11</v>
      </c>
      <c r="AI26" s="118">
        <v>10.07992</v>
      </c>
      <c r="AJ26" s="118">
        <v>7.2</v>
      </c>
      <c r="AK26" s="119">
        <v>10.7</v>
      </c>
      <c r="AL26" s="117">
        <v>7.52</v>
      </c>
      <c r="AM26" s="119">
        <v>9.84</v>
      </c>
      <c r="AN26" s="117">
        <v>18.413</v>
      </c>
      <c r="AO26" s="123" t="s">
        <v>1371</v>
      </c>
      <c r="AP26" s="123" t="s">
        <v>1371</v>
      </c>
      <c r="AQ26" s="118">
        <v>4.274</v>
      </c>
      <c r="AR26" s="123" t="s">
        <v>1371</v>
      </c>
      <c r="AS26" s="118">
        <v>2.38089</v>
      </c>
      <c r="AT26" s="118">
        <v>1.5629</v>
      </c>
      <c r="AU26" s="118">
        <v>12.994999999999999</v>
      </c>
      <c r="AV26" s="118">
        <v>3.48</v>
      </c>
      <c r="AW26" s="119">
        <v>12.831</v>
      </c>
    </row>
    <row r="27" spans="1:49" x14ac:dyDescent="0.3">
      <c r="A27" s="124" t="s">
        <v>711</v>
      </c>
      <c r="B27" s="117">
        <v>1.1000000000000001</v>
      </c>
      <c r="C27" s="118">
        <v>15</v>
      </c>
      <c r="D27" s="118">
        <v>15.9</v>
      </c>
      <c r="E27" s="118">
        <v>2</v>
      </c>
      <c r="F27" s="118">
        <v>0</v>
      </c>
      <c r="G27" s="119">
        <v>17</v>
      </c>
      <c r="H27" s="117">
        <v>14.7</v>
      </c>
      <c r="I27" s="119">
        <v>56</v>
      </c>
      <c r="J27" s="117">
        <v>10.96</v>
      </c>
      <c r="K27" s="118">
        <v>11.9</v>
      </c>
      <c r="L27" s="119">
        <v>8.1669999999999998</v>
      </c>
      <c r="M27" s="120" t="s">
        <v>1371</v>
      </c>
      <c r="N27" s="121" t="s">
        <v>1371</v>
      </c>
      <c r="O27" s="122">
        <v>1.8939999999999999</v>
      </c>
      <c r="P27" s="117">
        <v>80.86</v>
      </c>
      <c r="Q27" s="118">
        <v>20</v>
      </c>
      <c r="R27" s="118">
        <v>107.56</v>
      </c>
      <c r="S27" s="119">
        <v>51.09</v>
      </c>
      <c r="T27" s="122">
        <v>20.081</v>
      </c>
      <c r="U27" s="122">
        <v>8.7100000000000009</v>
      </c>
      <c r="V27" s="117">
        <v>13.23</v>
      </c>
      <c r="W27" s="118">
        <v>3.4809999999999999</v>
      </c>
      <c r="X27" s="118">
        <v>0.38</v>
      </c>
      <c r="Y27" s="123" t="s">
        <v>1371</v>
      </c>
      <c r="Z27" s="119">
        <v>0.53600000000000003</v>
      </c>
      <c r="AA27" s="117">
        <v>28.39</v>
      </c>
      <c r="AB27" s="119">
        <v>136.19999999999999</v>
      </c>
      <c r="AC27" s="117">
        <v>28.52</v>
      </c>
      <c r="AD27" s="118">
        <v>24.72</v>
      </c>
      <c r="AE27" s="118">
        <v>8.34</v>
      </c>
      <c r="AF27" s="119">
        <v>0</v>
      </c>
      <c r="AG27" s="117">
        <v>2.7196500000000001</v>
      </c>
      <c r="AH27" s="118">
        <v>11</v>
      </c>
      <c r="AI27" s="118">
        <v>10.07992</v>
      </c>
      <c r="AJ27" s="118">
        <v>7.2</v>
      </c>
      <c r="AK27" s="119">
        <v>10.7</v>
      </c>
      <c r="AL27" s="117">
        <v>7.52</v>
      </c>
      <c r="AM27" s="119">
        <v>9.84</v>
      </c>
      <c r="AN27" s="117">
        <v>18.413</v>
      </c>
      <c r="AO27" s="123" t="s">
        <v>1371</v>
      </c>
      <c r="AP27" s="123" t="s">
        <v>1371</v>
      </c>
      <c r="AQ27" s="118">
        <v>4.274</v>
      </c>
      <c r="AR27" s="123" t="s">
        <v>1371</v>
      </c>
      <c r="AS27" s="118">
        <v>2.38089</v>
      </c>
      <c r="AT27" s="118">
        <v>1.5629</v>
      </c>
      <c r="AU27" s="118">
        <v>12.994999999999999</v>
      </c>
      <c r="AV27" s="118">
        <v>3.48</v>
      </c>
      <c r="AW27" s="119">
        <v>12.831</v>
      </c>
    </row>
    <row r="28" spans="1:49" x14ac:dyDescent="0.3">
      <c r="A28" s="124" t="s">
        <v>712</v>
      </c>
      <c r="B28" s="117">
        <v>1.1000000000000001</v>
      </c>
      <c r="C28" s="118">
        <v>15</v>
      </c>
      <c r="D28" s="118">
        <v>15.9</v>
      </c>
      <c r="E28" s="118">
        <v>2</v>
      </c>
      <c r="F28" s="118">
        <v>0</v>
      </c>
      <c r="G28" s="119">
        <v>17</v>
      </c>
      <c r="H28" s="117">
        <v>14.7</v>
      </c>
      <c r="I28" s="119">
        <v>54</v>
      </c>
      <c r="J28" s="117">
        <v>11.11</v>
      </c>
      <c r="K28" s="118">
        <v>11.89</v>
      </c>
      <c r="L28" s="119">
        <v>8.3559999999999999</v>
      </c>
      <c r="M28" s="120" t="s">
        <v>1371</v>
      </c>
      <c r="N28" s="121" t="s">
        <v>1371</v>
      </c>
      <c r="O28" s="122">
        <v>1.8939999999999999</v>
      </c>
      <c r="P28" s="117">
        <v>87.81</v>
      </c>
      <c r="Q28" s="118">
        <v>20</v>
      </c>
      <c r="R28" s="118">
        <v>110.44</v>
      </c>
      <c r="S28" s="119">
        <v>53.28</v>
      </c>
      <c r="T28" s="122">
        <v>19.812999999999999</v>
      </c>
      <c r="U28" s="122">
        <v>8.7100000000000009</v>
      </c>
      <c r="V28" s="117">
        <v>13.23</v>
      </c>
      <c r="W28" s="118">
        <v>2.6629999999999998</v>
      </c>
      <c r="X28" s="118">
        <v>0.38</v>
      </c>
      <c r="Y28" s="123" t="s">
        <v>1371</v>
      </c>
      <c r="Z28" s="119">
        <v>0.41099999999999998</v>
      </c>
      <c r="AA28" s="117">
        <v>32.53</v>
      </c>
      <c r="AB28" s="119">
        <v>133.63</v>
      </c>
      <c r="AC28" s="117">
        <v>28.53</v>
      </c>
      <c r="AD28" s="118">
        <v>24.783999999999999</v>
      </c>
      <c r="AE28" s="118">
        <v>5.64</v>
      </c>
      <c r="AF28" s="119">
        <v>0</v>
      </c>
      <c r="AG28" s="117">
        <v>2.7196500000000001</v>
      </c>
      <c r="AH28" s="118">
        <v>15.4</v>
      </c>
      <c r="AI28" s="118">
        <v>10.352690000000001</v>
      </c>
      <c r="AJ28" s="118">
        <v>7.2</v>
      </c>
      <c r="AK28" s="119">
        <v>10.7</v>
      </c>
      <c r="AL28" s="117">
        <v>7.66</v>
      </c>
      <c r="AM28" s="119">
        <v>9.98</v>
      </c>
      <c r="AN28" s="117">
        <v>18.413</v>
      </c>
      <c r="AO28" s="123" t="s">
        <v>1371</v>
      </c>
      <c r="AP28" s="123" t="s">
        <v>1371</v>
      </c>
      <c r="AQ28" s="118">
        <v>4.2930000000000001</v>
      </c>
      <c r="AR28" s="123" t="s">
        <v>1371</v>
      </c>
      <c r="AS28" s="118">
        <v>2.3835899999999999</v>
      </c>
      <c r="AT28" s="118">
        <v>1.5629</v>
      </c>
      <c r="AU28" s="118">
        <v>12.994999999999999</v>
      </c>
      <c r="AV28" s="118">
        <v>3.4929999999999999</v>
      </c>
      <c r="AW28" s="119">
        <v>12.484</v>
      </c>
    </row>
    <row r="29" spans="1:49" x14ac:dyDescent="0.3">
      <c r="A29" s="124" t="s">
        <v>713</v>
      </c>
      <c r="B29" s="117">
        <v>1.1000000000000001</v>
      </c>
      <c r="C29" s="118">
        <v>15</v>
      </c>
      <c r="D29" s="118">
        <v>15.9</v>
      </c>
      <c r="E29" s="118">
        <v>2</v>
      </c>
      <c r="F29" s="118">
        <v>0</v>
      </c>
      <c r="G29" s="119">
        <v>17</v>
      </c>
      <c r="H29" s="117">
        <v>14.7</v>
      </c>
      <c r="I29" s="119">
        <v>54</v>
      </c>
      <c r="J29" s="117">
        <v>11.11</v>
      </c>
      <c r="K29" s="118">
        <v>11.89</v>
      </c>
      <c r="L29" s="119">
        <v>8.3559999999999999</v>
      </c>
      <c r="M29" s="120" t="s">
        <v>1371</v>
      </c>
      <c r="N29" s="121" t="s">
        <v>1371</v>
      </c>
      <c r="O29" s="122">
        <v>1.8939999999999999</v>
      </c>
      <c r="P29" s="117">
        <v>87.81</v>
      </c>
      <c r="Q29" s="118">
        <v>20</v>
      </c>
      <c r="R29" s="118">
        <v>110.44</v>
      </c>
      <c r="S29" s="119">
        <v>53.28</v>
      </c>
      <c r="T29" s="122">
        <v>19.812999999999999</v>
      </c>
      <c r="U29" s="122">
        <v>8.7100000000000009</v>
      </c>
      <c r="V29" s="117">
        <v>13.23</v>
      </c>
      <c r="W29" s="118">
        <v>2.6629999999999998</v>
      </c>
      <c r="X29" s="118">
        <v>0.38</v>
      </c>
      <c r="Y29" s="123" t="s">
        <v>1371</v>
      </c>
      <c r="Z29" s="119">
        <v>0.41099999999999998</v>
      </c>
      <c r="AA29" s="117">
        <v>32.53</v>
      </c>
      <c r="AB29" s="119">
        <v>133.63</v>
      </c>
      <c r="AC29" s="117">
        <v>28.53</v>
      </c>
      <c r="AD29" s="118">
        <v>24.783999999999999</v>
      </c>
      <c r="AE29" s="118">
        <v>5.64</v>
      </c>
      <c r="AF29" s="119">
        <v>0</v>
      </c>
      <c r="AG29" s="117">
        <v>2.7196500000000001</v>
      </c>
      <c r="AH29" s="118">
        <v>15.4</v>
      </c>
      <c r="AI29" s="118">
        <v>10.352690000000001</v>
      </c>
      <c r="AJ29" s="118">
        <v>7.2</v>
      </c>
      <c r="AK29" s="119">
        <v>10.7</v>
      </c>
      <c r="AL29" s="117">
        <v>7.66</v>
      </c>
      <c r="AM29" s="119">
        <v>9.98</v>
      </c>
      <c r="AN29" s="117">
        <v>18.413</v>
      </c>
      <c r="AO29" s="123" t="s">
        <v>1371</v>
      </c>
      <c r="AP29" s="123" t="s">
        <v>1371</v>
      </c>
      <c r="AQ29" s="118">
        <v>4.2930000000000001</v>
      </c>
      <c r="AR29" s="123" t="s">
        <v>1371</v>
      </c>
      <c r="AS29" s="118">
        <v>2.3835899999999999</v>
      </c>
      <c r="AT29" s="118">
        <v>1.5629</v>
      </c>
      <c r="AU29" s="118">
        <v>12.994999999999999</v>
      </c>
      <c r="AV29" s="118">
        <v>3.4929999999999999</v>
      </c>
      <c r="AW29" s="119">
        <v>12.484</v>
      </c>
    </row>
    <row r="30" spans="1:49" x14ac:dyDescent="0.3">
      <c r="A30" s="124" t="s">
        <v>714</v>
      </c>
      <c r="B30" s="117">
        <v>1.1000000000000001</v>
      </c>
      <c r="C30" s="118">
        <v>15</v>
      </c>
      <c r="D30" s="118">
        <v>15.9</v>
      </c>
      <c r="E30" s="118">
        <v>2</v>
      </c>
      <c r="F30" s="118">
        <v>12.4</v>
      </c>
      <c r="G30" s="119">
        <v>17</v>
      </c>
      <c r="H30" s="117">
        <v>14.7</v>
      </c>
      <c r="I30" s="119">
        <v>51</v>
      </c>
      <c r="J30" s="117">
        <v>10.99</v>
      </c>
      <c r="K30" s="118">
        <v>11.85</v>
      </c>
      <c r="L30" s="119">
        <v>8.3219999999999992</v>
      </c>
      <c r="M30" s="120" t="s">
        <v>1371</v>
      </c>
      <c r="N30" s="121" t="s">
        <v>1371</v>
      </c>
      <c r="O30" s="122">
        <v>1.8939999999999999</v>
      </c>
      <c r="P30" s="117">
        <v>88.7</v>
      </c>
      <c r="Q30" s="118">
        <v>20</v>
      </c>
      <c r="R30" s="118">
        <v>110.44</v>
      </c>
      <c r="S30" s="119">
        <v>45.45</v>
      </c>
      <c r="T30" s="122">
        <v>19.544</v>
      </c>
      <c r="U30" s="122">
        <v>8.66</v>
      </c>
      <c r="V30" s="117">
        <v>13.23</v>
      </c>
      <c r="W30" s="118">
        <v>3.9860000000000002</v>
      </c>
      <c r="X30" s="118">
        <v>0.38</v>
      </c>
      <c r="Y30" s="123" t="s">
        <v>1371</v>
      </c>
      <c r="Z30" s="119">
        <v>0.41199999999999998</v>
      </c>
      <c r="AA30" s="117">
        <v>31.63</v>
      </c>
      <c r="AB30" s="119">
        <v>132.77000000000001</v>
      </c>
      <c r="AC30" s="117">
        <v>28.51</v>
      </c>
      <c r="AD30" s="118">
        <v>24.702999999999999</v>
      </c>
      <c r="AE30" s="118">
        <v>5.0199999999999996</v>
      </c>
      <c r="AF30" s="119">
        <v>0</v>
      </c>
      <c r="AG30" s="117">
        <v>2.7196500000000001</v>
      </c>
      <c r="AH30" s="118">
        <v>14.5</v>
      </c>
      <c r="AI30" s="118">
        <v>10.22688</v>
      </c>
      <c r="AJ30" s="118">
        <v>7.2</v>
      </c>
      <c r="AK30" s="119">
        <v>10.7</v>
      </c>
      <c r="AL30" s="117">
        <v>7.87</v>
      </c>
      <c r="AM30" s="119">
        <v>10.19</v>
      </c>
      <c r="AN30" s="117">
        <v>18.413</v>
      </c>
      <c r="AO30" s="123" t="s">
        <v>1371</v>
      </c>
      <c r="AP30" s="123" t="s">
        <v>1371</v>
      </c>
      <c r="AQ30" s="118">
        <v>4.306</v>
      </c>
      <c r="AR30" s="123" t="s">
        <v>1371</v>
      </c>
      <c r="AS30" s="118">
        <v>2.3835899999999999</v>
      </c>
      <c r="AT30" s="118">
        <v>1.5629</v>
      </c>
      <c r="AU30" s="118">
        <v>12.994999999999999</v>
      </c>
      <c r="AV30" s="118">
        <v>3.4929999999999999</v>
      </c>
      <c r="AW30" s="119">
        <v>12.683</v>
      </c>
    </row>
    <row r="31" spans="1:49" x14ac:dyDescent="0.3">
      <c r="A31" s="124" t="s">
        <v>715</v>
      </c>
      <c r="B31" s="117">
        <v>1.1000000000000001</v>
      </c>
      <c r="C31" s="118">
        <v>15</v>
      </c>
      <c r="D31" s="118">
        <v>15.9</v>
      </c>
      <c r="E31" s="118">
        <v>2</v>
      </c>
      <c r="F31" s="118">
        <v>12.4</v>
      </c>
      <c r="G31" s="119">
        <v>17</v>
      </c>
      <c r="H31" s="117">
        <v>14.7</v>
      </c>
      <c r="I31" s="119">
        <v>51</v>
      </c>
      <c r="J31" s="117">
        <v>10.99</v>
      </c>
      <c r="K31" s="118">
        <v>11.85</v>
      </c>
      <c r="L31" s="119">
        <v>8.3219999999999992</v>
      </c>
      <c r="M31" s="120" t="s">
        <v>1371</v>
      </c>
      <c r="N31" s="121" t="s">
        <v>1371</v>
      </c>
      <c r="O31" s="122">
        <v>1.8939999999999999</v>
      </c>
      <c r="P31" s="117">
        <v>88.7</v>
      </c>
      <c r="Q31" s="118">
        <v>20</v>
      </c>
      <c r="R31" s="118">
        <v>110.44</v>
      </c>
      <c r="S31" s="119">
        <v>45.45</v>
      </c>
      <c r="T31" s="122">
        <v>19.544</v>
      </c>
      <c r="U31" s="122">
        <v>8.66</v>
      </c>
      <c r="V31" s="117">
        <v>13.23</v>
      </c>
      <c r="W31" s="118">
        <v>3.9860000000000002</v>
      </c>
      <c r="X31" s="118">
        <v>0.38</v>
      </c>
      <c r="Y31" s="123" t="s">
        <v>1371</v>
      </c>
      <c r="Z31" s="119">
        <v>0.41199999999999998</v>
      </c>
      <c r="AA31" s="117">
        <v>31.63</v>
      </c>
      <c r="AB31" s="119">
        <v>132.77000000000001</v>
      </c>
      <c r="AC31" s="117">
        <v>28.51</v>
      </c>
      <c r="AD31" s="118">
        <v>24.702999999999999</v>
      </c>
      <c r="AE31" s="118">
        <v>5.0199999999999996</v>
      </c>
      <c r="AF31" s="119">
        <v>0</v>
      </c>
      <c r="AG31" s="117">
        <v>2.7196500000000001</v>
      </c>
      <c r="AH31" s="118">
        <v>14.5</v>
      </c>
      <c r="AI31" s="118">
        <v>10.22688</v>
      </c>
      <c r="AJ31" s="118">
        <v>7.2</v>
      </c>
      <c r="AK31" s="119">
        <v>10.7</v>
      </c>
      <c r="AL31" s="117">
        <v>7.87</v>
      </c>
      <c r="AM31" s="119">
        <v>10.19</v>
      </c>
      <c r="AN31" s="117">
        <v>18.413</v>
      </c>
      <c r="AO31" s="123" t="s">
        <v>1371</v>
      </c>
      <c r="AP31" s="123" t="s">
        <v>1371</v>
      </c>
      <c r="AQ31" s="118">
        <v>4.306</v>
      </c>
      <c r="AR31" s="123" t="s">
        <v>1371</v>
      </c>
      <c r="AS31" s="118">
        <v>2.3835899999999999</v>
      </c>
      <c r="AT31" s="118">
        <v>1.5629</v>
      </c>
      <c r="AU31" s="118">
        <v>12.994999999999999</v>
      </c>
      <c r="AV31" s="118">
        <v>3.4929999999999999</v>
      </c>
      <c r="AW31" s="119">
        <v>12.683</v>
      </c>
    </row>
    <row r="32" spans="1:49" x14ac:dyDescent="0.3">
      <c r="A32" s="124" t="s">
        <v>716</v>
      </c>
      <c r="B32" s="117">
        <v>1.1000000000000001</v>
      </c>
      <c r="C32" s="118">
        <v>15</v>
      </c>
      <c r="D32" s="118">
        <v>15.9</v>
      </c>
      <c r="E32" s="118">
        <v>2</v>
      </c>
      <c r="F32" s="118">
        <v>34.299999999999997</v>
      </c>
      <c r="G32" s="119">
        <v>17</v>
      </c>
      <c r="H32" s="117">
        <v>14.7</v>
      </c>
      <c r="I32" s="119">
        <v>51</v>
      </c>
      <c r="J32" s="117">
        <v>10.91</v>
      </c>
      <c r="K32" s="118">
        <v>11.96</v>
      </c>
      <c r="L32" s="119">
        <v>15.122999999999999</v>
      </c>
      <c r="M32" s="120" t="s">
        <v>1371</v>
      </c>
      <c r="N32" s="121" t="s">
        <v>1371</v>
      </c>
      <c r="O32" s="122">
        <v>1.8939999999999999</v>
      </c>
      <c r="P32" s="117">
        <v>84.29</v>
      </c>
      <c r="Q32" s="118">
        <v>20</v>
      </c>
      <c r="R32" s="118">
        <v>108.52</v>
      </c>
      <c r="S32" s="119">
        <v>42.78</v>
      </c>
      <c r="T32" s="122">
        <v>19.271000000000001</v>
      </c>
      <c r="U32" s="122">
        <v>8.5500000000000007</v>
      </c>
      <c r="V32" s="117">
        <v>13.23</v>
      </c>
      <c r="W32" s="118">
        <v>2.44</v>
      </c>
      <c r="X32" s="118">
        <v>0.39</v>
      </c>
      <c r="Y32" s="123" t="s">
        <v>1371</v>
      </c>
      <c r="Z32" s="119">
        <v>0.39800000000000002</v>
      </c>
      <c r="AA32" s="117">
        <v>26.01</v>
      </c>
      <c r="AB32" s="119">
        <v>126.72799999999999</v>
      </c>
      <c r="AC32" s="117">
        <v>28.617999999999999</v>
      </c>
      <c r="AD32" s="118">
        <v>25.291</v>
      </c>
      <c r="AE32" s="118">
        <v>4.6029999999999998</v>
      </c>
      <c r="AF32" s="119">
        <v>0</v>
      </c>
      <c r="AG32" s="117">
        <v>2.7196500000000001</v>
      </c>
      <c r="AH32" s="118">
        <v>17.5</v>
      </c>
      <c r="AI32" s="118">
        <v>10.345359999999999</v>
      </c>
      <c r="AJ32" s="118">
        <v>7.2</v>
      </c>
      <c r="AK32" s="119">
        <v>10.7</v>
      </c>
      <c r="AL32" s="117">
        <v>7.82</v>
      </c>
      <c r="AM32" s="119">
        <v>10.14</v>
      </c>
      <c r="AN32" s="117">
        <v>18.413</v>
      </c>
      <c r="AO32" s="123" t="s">
        <v>1371</v>
      </c>
      <c r="AP32" s="123" t="s">
        <v>1371</v>
      </c>
      <c r="AQ32" s="118">
        <v>4.2949999999999999</v>
      </c>
      <c r="AR32" s="123" t="s">
        <v>1371</v>
      </c>
      <c r="AS32" s="118">
        <v>2.3485299999999998</v>
      </c>
      <c r="AT32" s="118">
        <v>1.5629</v>
      </c>
      <c r="AU32" s="118">
        <v>12.994999999999999</v>
      </c>
      <c r="AV32" s="118">
        <v>3.3239999999999998</v>
      </c>
      <c r="AW32" s="119">
        <v>13.003</v>
      </c>
    </row>
    <row r="33" spans="1:49" x14ac:dyDescent="0.3">
      <c r="A33" s="124" t="s">
        <v>717</v>
      </c>
      <c r="B33" s="117">
        <v>1.1000000000000001</v>
      </c>
      <c r="C33" s="118">
        <v>15</v>
      </c>
      <c r="D33" s="118">
        <v>15.9</v>
      </c>
      <c r="E33" s="118">
        <v>2</v>
      </c>
      <c r="F33" s="118">
        <v>34.299999999999997</v>
      </c>
      <c r="G33" s="119">
        <v>17</v>
      </c>
      <c r="H33" s="117">
        <v>14.7</v>
      </c>
      <c r="I33" s="119">
        <v>51</v>
      </c>
      <c r="J33" s="117">
        <v>10.91</v>
      </c>
      <c r="K33" s="118">
        <v>11.96</v>
      </c>
      <c r="L33" s="119">
        <v>15.122999999999999</v>
      </c>
      <c r="M33" s="120" t="s">
        <v>1371</v>
      </c>
      <c r="N33" s="121" t="s">
        <v>1371</v>
      </c>
      <c r="O33" s="122">
        <v>1.8939999999999999</v>
      </c>
      <c r="P33" s="117">
        <v>84.29</v>
      </c>
      <c r="Q33" s="118">
        <v>20</v>
      </c>
      <c r="R33" s="118">
        <v>108.52</v>
      </c>
      <c r="S33" s="119">
        <v>42.78</v>
      </c>
      <c r="T33" s="122">
        <v>19.271000000000001</v>
      </c>
      <c r="U33" s="122">
        <v>8.5500000000000007</v>
      </c>
      <c r="V33" s="117">
        <v>13.23</v>
      </c>
      <c r="W33" s="118">
        <v>2.44</v>
      </c>
      <c r="X33" s="118">
        <v>0.39</v>
      </c>
      <c r="Y33" s="123" t="s">
        <v>1371</v>
      </c>
      <c r="Z33" s="119">
        <v>0.39800000000000002</v>
      </c>
      <c r="AA33" s="117">
        <v>26.01</v>
      </c>
      <c r="AB33" s="119">
        <v>126.72799999999999</v>
      </c>
      <c r="AC33" s="117">
        <v>28.617999999999999</v>
      </c>
      <c r="AD33" s="118">
        <v>25.291</v>
      </c>
      <c r="AE33" s="118">
        <v>4.6029999999999998</v>
      </c>
      <c r="AF33" s="119">
        <v>0</v>
      </c>
      <c r="AG33" s="117">
        <v>2.7196500000000001</v>
      </c>
      <c r="AH33" s="118">
        <v>17.5</v>
      </c>
      <c r="AI33" s="118">
        <v>10.345359999999999</v>
      </c>
      <c r="AJ33" s="118">
        <v>7.2</v>
      </c>
      <c r="AK33" s="119">
        <v>10.7</v>
      </c>
      <c r="AL33" s="117">
        <v>7.82</v>
      </c>
      <c r="AM33" s="119">
        <v>10.14</v>
      </c>
      <c r="AN33" s="117">
        <v>18.413</v>
      </c>
      <c r="AO33" s="123" t="s">
        <v>1371</v>
      </c>
      <c r="AP33" s="123" t="s">
        <v>1371</v>
      </c>
      <c r="AQ33" s="118">
        <v>4.2949999999999999</v>
      </c>
      <c r="AR33" s="123" t="s">
        <v>1371</v>
      </c>
      <c r="AS33" s="118">
        <v>2.3485299999999998</v>
      </c>
      <c r="AT33" s="118">
        <v>1.5629</v>
      </c>
      <c r="AU33" s="118">
        <v>12.994999999999999</v>
      </c>
      <c r="AV33" s="118">
        <v>3.3239999999999998</v>
      </c>
      <c r="AW33" s="119">
        <v>13.003</v>
      </c>
    </row>
    <row r="34" spans="1:49" x14ac:dyDescent="0.3">
      <c r="A34" s="124" t="s">
        <v>718</v>
      </c>
      <c r="B34" s="117">
        <v>1.1000000000000001</v>
      </c>
      <c r="C34" s="118">
        <v>15</v>
      </c>
      <c r="D34" s="118">
        <v>15.9</v>
      </c>
      <c r="E34" s="118">
        <v>2</v>
      </c>
      <c r="F34" s="118">
        <v>34.5</v>
      </c>
      <c r="G34" s="119">
        <v>17</v>
      </c>
      <c r="H34" s="117">
        <v>14.7</v>
      </c>
      <c r="I34" s="119">
        <v>48</v>
      </c>
      <c r="J34" s="117">
        <v>11.03</v>
      </c>
      <c r="K34" s="118">
        <v>11.86</v>
      </c>
      <c r="L34" s="119">
        <v>15.234</v>
      </c>
      <c r="M34" s="120" t="s">
        <v>1371</v>
      </c>
      <c r="N34" s="121" t="s">
        <v>1371</v>
      </c>
      <c r="O34" s="122">
        <v>1.8939999999999999</v>
      </c>
      <c r="P34" s="117">
        <v>84.29</v>
      </c>
      <c r="Q34" s="118">
        <v>20</v>
      </c>
      <c r="R34" s="118">
        <v>108.52</v>
      </c>
      <c r="S34" s="119">
        <v>51.36</v>
      </c>
      <c r="T34" s="122">
        <v>19.738</v>
      </c>
      <c r="U34" s="122">
        <v>8.51</v>
      </c>
      <c r="V34" s="117">
        <v>13.23</v>
      </c>
      <c r="W34" s="118">
        <v>3.68</v>
      </c>
      <c r="X34" s="118">
        <v>0.39</v>
      </c>
      <c r="Y34" s="123" t="s">
        <v>1371</v>
      </c>
      <c r="Z34" s="119">
        <v>0.39800000000000002</v>
      </c>
      <c r="AA34" s="117">
        <v>26.36</v>
      </c>
      <c r="AB34" s="119">
        <v>127.087</v>
      </c>
      <c r="AC34" s="117">
        <v>29.073</v>
      </c>
      <c r="AD34" s="118">
        <v>25.315999999999999</v>
      </c>
      <c r="AE34" s="118">
        <v>5.1769999999999996</v>
      </c>
      <c r="AF34" s="119">
        <v>0</v>
      </c>
      <c r="AG34" s="117">
        <v>2.7196500000000001</v>
      </c>
      <c r="AH34" s="118">
        <v>16.399999999999999</v>
      </c>
      <c r="AI34" s="118">
        <v>10.200139999999999</v>
      </c>
      <c r="AJ34" s="118">
        <v>7.2</v>
      </c>
      <c r="AK34" s="119">
        <v>10.7</v>
      </c>
      <c r="AL34" s="117">
        <v>7.68</v>
      </c>
      <c r="AM34" s="119">
        <v>10</v>
      </c>
      <c r="AN34" s="117">
        <v>18.413</v>
      </c>
      <c r="AO34" s="123" t="s">
        <v>1371</v>
      </c>
      <c r="AP34" s="123" t="s">
        <v>1371</v>
      </c>
      <c r="AQ34" s="118">
        <v>4.26</v>
      </c>
      <c r="AR34" s="123" t="s">
        <v>1371</v>
      </c>
      <c r="AS34" s="118">
        <v>2.3281900000000002</v>
      </c>
      <c r="AT34" s="118">
        <v>1.5629</v>
      </c>
      <c r="AU34" s="118">
        <v>12.994999999999999</v>
      </c>
      <c r="AV34" s="118">
        <v>3.226</v>
      </c>
      <c r="AW34" s="119">
        <v>12.914999999999999</v>
      </c>
    </row>
    <row r="35" spans="1:49" x14ac:dyDescent="0.3">
      <c r="A35" s="124" t="s">
        <v>719</v>
      </c>
      <c r="B35" s="117">
        <v>1.1000000000000001</v>
      </c>
      <c r="C35" s="118">
        <v>15</v>
      </c>
      <c r="D35" s="118">
        <v>15.9</v>
      </c>
      <c r="E35" s="118">
        <v>2</v>
      </c>
      <c r="F35" s="118">
        <v>34.5</v>
      </c>
      <c r="G35" s="119">
        <v>17</v>
      </c>
      <c r="H35" s="117">
        <v>14.7</v>
      </c>
      <c r="I35" s="119">
        <v>48</v>
      </c>
      <c r="J35" s="117">
        <v>11.03</v>
      </c>
      <c r="K35" s="118">
        <v>11.86</v>
      </c>
      <c r="L35" s="119">
        <v>15.234</v>
      </c>
      <c r="M35" s="120" t="s">
        <v>1371</v>
      </c>
      <c r="N35" s="121" t="s">
        <v>1371</v>
      </c>
      <c r="O35" s="122">
        <v>1.8939999999999999</v>
      </c>
      <c r="P35" s="117">
        <v>84.29</v>
      </c>
      <c r="Q35" s="118">
        <v>20</v>
      </c>
      <c r="R35" s="118">
        <v>108.52</v>
      </c>
      <c r="S35" s="119">
        <v>51.36</v>
      </c>
      <c r="T35" s="122">
        <v>19.738</v>
      </c>
      <c r="U35" s="122">
        <v>8.51</v>
      </c>
      <c r="V35" s="117">
        <v>13.23</v>
      </c>
      <c r="W35" s="118">
        <v>3.68</v>
      </c>
      <c r="X35" s="118">
        <v>0.39</v>
      </c>
      <c r="Y35" s="123" t="s">
        <v>1371</v>
      </c>
      <c r="Z35" s="119">
        <v>0.39800000000000002</v>
      </c>
      <c r="AA35" s="117">
        <v>26.36</v>
      </c>
      <c r="AB35" s="119">
        <v>127.087</v>
      </c>
      <c r="AC35" s="117">
        <v>29.073</v>
      </c>
      <c r="AD35" s="118">
        <v>25.315999999999999</v>
      </c>
      <c r="AE35" s="118">
        <v>5.1769999999999996</v>
      </c>
      <c r="AF35" s="119">
        <v>0</v>
      </c>
      <c r="AG35" s="117">
        <v>2.7196500000000001</v>
      </c>
      <c r="AH35" s="118">
        <v>16.399999999999999</v>
      </c>
      <c r="AI35" s="118">
        <v>10.200139999999999</v>
      </c>
      <c r="AJ35" s="118">
        <v>7.2</v>
      </c>
      <c r="AK35" s="119">
        <v>10.7</v>
      </c>
      <c r="AL35" s="117">
        <v>7.68</v>
      </c>
      <c r="AM35" s="119">
        <v>10</v>
      </c>
      <c r="AN35" s="117">
        <v>18.413</v>
      </c>
      <c r="AO35" s="123" t="s">
        <v>1371</v>
      </c>
      <c r="AP35" s="123" t="s">
        <v>1371</v>
      </c>
      <c r="AQ35" s="118">
        <v>4.26</v>
      </c>
      <c r="AR35" s="123" t="s">
        <v>1371</v>
      </c>
      <c r="AS35" s="118">
        <v>2.3281900000000002</v>
      </c>
      <c r="AT35" s="118">
        <v>1.5629</v>
      </c>
      <c r="AU35" s="118">
        <v>12.994999999999999</v>
      </c>
      <c r="AV35" s="118">
        <v>3.226</v>
      </c>
      <c r="AW35" s="119">
        <v>12.914999999999999</v>
      </c>
    </row>
    <row r="36" spans="1:49" x14ac:dyDescent="0.3">
      <c r="A36" s="124" t="s">
        <v>720</v>
      </c>
      <c r="B36" s="117">
        <v>1.1000000000000001</v>
      </c>
      <c r="C36" s="118">
        <v>15</v>
      </c>
      <c r="D36" s="118">
        <v>15.9</v>
      </c>
      <c r="E36" s="118">
        <v>2</v>
      </c>
      <c r="F36" s="118">
        <v>36.6</v>
      </c>
      <c r="G36" s="119">
        <v>17</v>
      </c>
      <c r="H36" s="117">
        <v>13.8</v>
      </c>
      <c r="I36" s="119">
        <v>45</v>
      </c>
      <c r="J36" s="117">
        <v>13.02</v>
      </c>
      <c r="K36" s="118">
        <v>11.86</v>
      </c>
      <c r="L36" s="119">
        <v>15.122</v>
      </c>
      <c r="M36" s="120" t="s">
        <v>1371</v>
      </c>
      <c r="N36" s="121" t="s">
        <v>1371</v>
      </c>
      <c r="O36" s="122">
        <v>1.8939999999999999</v>
      </c>
      <c r="P36" s="117">
        <v>80.86</v>
      </c>
      <c r="Q36" s="118">
        <v>20</v>
      </c>
      <c r="R36" s="118">
        <v>110.44</v>
      </c>
      <c r="S36" s="119">
        <v>51.21</v>
      </c>
      <c r="T36" s="122">
        <v>19.283000000000001</v>
      </c>
      <c r="U36" s="122">
        <v>8.5500000000000007</v>
      </c>
      <c r="V36" s="117">
        <v>12.66</v>
      </c>
      <c r="W36" s="118">
        <v>3.05</v>
      </c>
      <c r="X36" s="118">
        <v>0.4</v>
      </c>
      <c r="Y36" s="123" t="s">
        <v>1371</v>
      </c>
      <c r="Z36" s="119">
        <v>0.39800000000000002</v>
      </c>
      <c r="AA36" s="117">
        <v>26.6</v>
      </c>
      <c r="AB36" s="119">
        <v>127.319</v>
      </c>
      <c r="AC36" s="117">
        <v>29.050999999999998</v>
      </c>
      <c r="AD36" s="118">
        <v>25.016999999999999</v>
      </c>
      <c r="AE36" s="118">
        <v>5.46</v>
      </c>
      <c r="AF36" s="119">
        <v>0</v>
      </c>
      <c r="AG36" s="117">
        <v>2.7196500000000001</v>
      </c>
      <c r="AH36" s="118">
        <v>16.2</v>
      </c>
      <c r="AI36" s="118">
        <v>10.27664</v>
      </c>
      <c r="AJ36" s="118">
        <v>7.2</v>
      </c>
      <c r="AK36" s="119">
        <v>10.7</v>
      </c>
      <c r="AL36" s="117">
        <v>7.66</v>
      </c>
      <c r="AM36" s="119">
        <v>9.98</v>
      </c>
      <c r="AN36" s="117">
        <v>18.413</v>
      </c>
      <c r="AO36" s="123" t="s">
        <v>1371</v>
      </c>
      <c r="AP36" s="123" t="s">
        <v>1371</v>
      </c>
      <c r="AQ36" s="118">
        <v>4.2649999999999997</v>
      </c>
      <c r="AR36" s="123" t="s">
        <v>1371</v>
      </c>
      <c r="AS36" s="118">
        <v>2.3111799999999998</v>
      </c>
      <c r="AT36" s="118">
        <v>1.5629</v>
      </c>
      <c r="AU36" s="118">
        <v>12.994999999999999</v>
      </c>
      <c r="AV36" s="118">
        <v>3.1440000000000001</v>
      </c>
      <c r="AW36" s="119">
        <v>12.872999999999999</v>
      </c>
    </row>
    <row r="37" spans="1:49" x14ac:dyDescent="0.3">
      <c r="A37" s="124" t="s">
        <v>721</v>
      </c>
      <c r="B37" s="117">
        <v>1.1000000000000001</v>
      </c>
      <c r="C37" s="118">
        <v>15</v>
      </c>
      <c r="D37" s="118">
        <v>15.9</v>
      </c>
      <c r="E37" s="118">
        <v>2</v>
      </c>
      <c r="F37" s="118">
        <v>36.6</v>
      </c>
      <c r="G37" s="119">
        <v>17</v>
      </c>
      <c r="H37" s="117">
        <v>13.8</v>
      </c>
      <c r="I37" s="119">
        <v>45</v>
      </c>
      <c r="J37" s="117">
        <v>13.02</v>
      </c>
      <c r="K37" s="118">
        <v>11.86</v>
      </c>
      <c r="L37" s="119">
        <v>15.122</v>
      </c>
      <c r="M37" s="120" t="s">
        <v>1371</v>
      </c>
      <c r="N37" s="121" t="s">
        <v>1371</v>
      </c>
      <c r="O37" s="122">
        <v>1.8939999999999999</v>
      </c>
      <c r="P37" s="117">
        <v>80.86</v>
      </c>
      <c r="Q37" s="118">
        <v>20</v>
      </c>
      <c r="R37" s="118">
        <v>110.44</v>
      </c>
      <c r="S37" s="119">
        <v>51.21</v>
      </c>
      <c r="T37" s="122">
        <v>19.283000000000001</v>
      </c>
      <c r="U37" s="122">
        <v>8.5500000000000007</v>
      </c>
      <c r="V37" s="117">
        <v>12.66</v>
      </c>
      <c r="W37" s="118">
        <v>3.05</v>
      </c>
      <c r="X37" s="118">
        <v>0.4</v>
      </c>
      <c r="Y37" s="123" t="s">
        <v>1371</v>
      </c>
      <c r="Z37" s="119">
        <v>0.39800000000000002</v>
      </c>
      <c r="AA37" s="117">
        <v>26.6</v>
      </c>
      <c r="AB37" s="119">
        <v>127.319</v>
      </c>
      <c r="AC37" s="117">
        <v>29.050999999999998</v>
      </c>
      <c r="AD37" s="118">
        <v>25.016999999999999</v>
      </c>
      <c r="AE37" s="118">
        <v>5.46</v>
      </c>
      <c r="AF37" s="119">
        <v>0</v>
      </c>
      <c r="AG37" s="117">
        <v>2.7196500000000001</v>
      </c>
      <c r="AH37" s="118">
        <v>16.2</v>
      </c>
      <c r="AI37" s="118">
        <v>10.27664</v>
      </c>
      <c r="AJ37" s="118">
        <v>7.2</v>
      </c>
      <c r="AK37" s="119">
        <v>10.7</v>
      </c>
      <c r="AL37" s="117">
        <v>7.66</v>
      </c>
      <c r="AM37" s="119">
        <v>9.98</v>
      </c>
      <c r="AN37" s="117">
        <v>18.413</v>
      </c>
      <c r="AO37" s="123" t="s">
        <v>1371</v>
      </c>
      <c r="AP37" s="123" t="s">
        <v>1371</v>
      </c>
      <c r="AQ37" s="118">
        <v>4.2649999999999997</v>
      </c>
      <c r="AR37" s="123" t="s">
        <v>1371</v>
      </c>
      <c r="AS37" s="118">
        <v>2.3111799999999998</v>
      </c>
      <c r="AT37" s="118">
        <v>1.5629</v>
      </c>
      <c r="AU37" s="118">
        <v>12.994999999999999</v>
      </c>
      <c r="AV37" s="118">
        <v>3.1440000000000001</v>
      </c>
      <c r="AW37" s="119">
        <v>12.872999999999999</v>
      </c>
    </row>
    <row r="38" spans="1:49" x14ac:dyDescent="0.3">
      <c r="A38" s="124" t="s">
        <v>722</v>
      </c>
      <c r="B38" s="117">
        <v>1.1000000000000001</v>
      </c>
      <c r="C38" s="118">
        <v>15</v>
      </c>
      <c r="D38" s="118">
        <v>15.9</v>
      </c>
      <c r="E38" s="118">
        <v>2</v>
      </c>
      <c r="F38" s="118">
        <v>31.9</v>
      </c>
      <c r="G38" s="119">
        <v>17</v>
      </c>
      <c r="H38" s="117">
        <v>13</v>
      </c>
      <c r="I38" s="119">
        <v>45</v>
      </c>
      <c r="J38" s="117">
        <v>13.04</v>
      </c>
      <c r="K38" s="118">
        <v>11.88</v>
      </c>
      <c r="L38" s="119">
        <v>6.7329999999999997</v>
      </c>
      <c r="M38" s="120" t="s">
        <v>1371</v>
      </c>
      <c r="N38" s="121" t="s">
        <v>1371</v>
      </c>
      <c r="O38" s="122">
        <v>1.8939999999999999</v>
      </c>
      <c r="P38" s="117">
        <v>80.86</v>
      </c>
      <c r="Q38" s="118">
        <v>20</v>
      </c>
      <c r="R38" s="118">
        <v>111.41</v>
      </c>
      <c r="S38" s="119">
        <v>46.42</v>
      </c>
      <c r="T38" s="122">
        <v>19.224</v>
      </c>
      <c r="U38" s="122">
        <v>8.6300000000000008</v>
      </c>
      <c r="V38" s="117">
        <v>13.23</v>
      </c>
      <c r="W38" s="118">
        <v>3.48</v>
      </c>
      <c r="X38" s="118">
        <v>0.4</v>
      </c>
      <c r="Y38" s="123" t="s">
        <v>1371</v>
      </c>
      <c r="Z38" s="119">
        <v>0.39800000000000002</v>
      </c>
      <c r="AA38" s="117">
        <v>26.53</v>
      </c>
      <c r="AB38" s="119">
        <v>127.25</v>
      </c>
      <c r="AC38" s="117">
        <v>28.78</v>
      </c>
      <c r="AD38" s="118">
        <v>23.82</v>
      </c>
      <c r="AE38" s="118">
        <v>6.032</v>
      </c>
      <c r="AF38" s="119">
        <v>0.1</v>
      </c>
      <c r="AG38" s="117">
        <v>2.7196500000000001</v>
      </c>
      <c r="AH38" s="118">
        <v>16.399999999999999</v>
      </c>
      <c r="AI38" s="118">
        <v>10.31751</v>
      </c>
      <c r="AJ38" s="118">
        <v>7.2</v>
      </c>
      <c r="AK38" s="119">
        <v>10.7</v>
      </c>
      <c r="AL38" s="117">
        <v>7.52</v>
      </c>
      <c r="AM38" s="119">
        <v>9.84</v>
      </c>
      <c r="AN38" s="117">
        <v>18.413</v>
      </c>
      <c r="AO38" s="123" t="s">
        <v>1371</v>
      </c>
      <c r="AP38" s="123" t="s">
        <v>1371</v>
      </c>
      <c r="AQ38" s="118">
        <v>4.2640000000000002</v>
      </c>
      <c r="AR38" s="123" t="s">
        <v>1371</v>
      </c>
      <c r="AS38" s="118">
        <v>2.2881499999999999</v>
      </c>
      <c r="AT38" s="118">
        <v>1.5629</v>
      </c>
      <c r="AU38" s="118">
        <v>12.994999999999999</v>
      </c>
      <c r="AV38" s="118">
        <v>3.0329999999999999</v>
      </c>
      <c r="AW38" s="119">
        <v>12.723000000000001</v>
      </c>
    </row>
    <row r="39" spans="1:49" x14ac:dyDescent="0.3">
      <c r="A39" s="124" t="s">
        <v>723</v>
      </c>
      <c r="B39" s="117">
        <v>1.1000000000000001</v>
      </c>
      <c r="C39" s="118">
        <v>15</v>
      </c>
      <c r="D39" s="118">
        <v>15.9</v>
      </c>
      <c r="E39" s="118">
        <v>2</v>
      </c>
      <c r="F39" s="118">
        <v>31.9</v>
      </c>
      <c r="G39" s="119">
        <v>17</v>
      </c>
      <c r="H39" s="117">
        <v>13</v>
      </c>
      <c r="I39" s="119">
        <v>45</v>
      </c>
      <c r="J39" s="117">
        <v>13.04</v>
      </c>
      <c r="K39" s="118">
        <v>11.88</v>
      </c>
      <c r="L39" s="119">
        <v>6.7329999999999997</v>
      </c>
      <c r="M39" s="120" t="s">
        <v>1371</v>
      </c>
      <c r="N39" s="121" t="s">
        <v>1371</v>
      </c>
      <c r="O39" s="122">
        <v>1.8939999999999999</v>
      </c>
      <c r="P39" s="117">
        <v>80.86</v>
      </c>
      <c r="Q39" s="118">
        <v>20</v>
      </c>
      <c r="R39" s="118">
        <v>111.41</v>
      </c>
      <c r="S39" s="119">
        <v>46.42</v>
      </c>
      <c r="T39" s="122">
        <v>19.224</v>
      </c>
      <c r="U39" s="122">
        <v>8.6300000000000008</v>
      </c>
      <c r="V39" s="117">
        <v>13.23</v>
      </c>
      <c r="W39" s="118">
        <v>3.48</v>
      </c>
      <c r="X39" s="118">
        <v>0.4</v>
      </c>
      <c r="Y39" s="123" t="s">
        <v>1371</v>
      </c>
      <c r="Z39" s="119">
        <v>0.39800000000000002</v>
      </c>
      <c r="AA39" s="117">
        <v>26.53</v>
      </c>
      <c r="AB39" s="119">
        <v>127.25</v>
      </c>
      <c r="AC39" s="117">
        <v>28.78</v>
      </c>
      <c r="AD39" s="118">
        <v>23.82</v>
      </c>
      <c r="AE39" s="118">
        <v>6.032</v>
      </c>
      <c r="AF39" s="119">
        <v>0.1</v>
      </c>
      <c r="AG39" s="117">
        <v>2.7196500000000001</v>
      </c>
      <c r="AH39" s="118">
        <v>16.399999999999999</v>
      </c>
      <c r="AI39" s="118">
        <v>10.31751</v>
      </c>
      <c r="AJ39" s="118">
        <v>7.2</v>
      </c>
      <c r="AK39" s="119">
        <v>10.7</v>
      </c>
      <c r="AL39" s="117">
        <v>7.52</v>
      </c>
      <c r="AM39" s="119">
        <v>9.84</v>
      </c>
      <c r="AN39" s="117">
        <v>18.413</v>
      </c>
      <c r="AO39" s="123" t="s">
        <v>1371</v>
      </c>
      <c r="AP39" s="123" t="s">
        <v>1371</v>
      </c>
      <c r="AQ39" s="118">
        <v>4.2640000000000002</v>
      </c>
      <c r="AR39" s="123" t="s">
        <v>1371</v>
      </c>
      <c r="AS39" s="118">
        <v>2.2881499999999999</v>
      </c>
      <c r="AT39" s="118">
        <v>1.5629</v>
      </c>
      <c r="AU39" s="118">
        <v>12.994999999999999</v>
      </c>
      <c r="AV39" s="118">
        <v>3.0329999999999999</v>
      </c>
      <c r="AW39" s="119">
        <v>12.723000000000001</v>
      </c>
    </row>
    <row r="40" spans="1:49" x14ac:dyDescent="0.3">
      <c r="A40" s="124" t="s">
        <v>724</v>
      </c>
      <c r="B40" s="117">
        <v>1.1000000000000001</v>
      </c>
      <c r="C40" s="118">
        <v>15</v>
      </c>
      <c r="D40" s="118">
        <v>15.9</v>
      </c>
      <c r="E40" s="118">
        <v>2</v>
      </c>
      <c r="F40" s="118">
        <v>28.5</v>
      </c>
      <c r="G40" s="119">
        <v>17</v>
      </c>
      <c r="H40" s="117">
        <v>12.1</v>
      </c>
      <c r="I40" s="119">
        <v>45</v>
      </c>
      <c r="J40" s="117">
        <v>13.01</v>
      </c>
      <c r="K40" s="118">
        <v>12</v>
      </c>
      <c r="L40" s="119">
        <v>6.6420000000000003</v>
      </c>
      <c r="M40" s="120" t="s">
        <v>1371</v>
      </c>
      <c r="N40" s="121" t="s">
        <v>1371</v>
      </c>
      <c r="O40" s="122">
        <v>1.8939999999999999</v>
      </c>
      <c r="P40" s="117">
        <v>80.86</v>
      </c>
      <c r="Q40" s="118">
        <v>20</v>
      </c>
      <c r="R40" s="118">
        <v>112.38</v>
      </c>
      <c r="S40" s="119">
        <v>46.64</v>
      </c>
      <c r="T40" s="122">
        <v>19.431999999999999</v>
      </c>
      <c r="U40" s="122">
        <v>8.66</v>
      </c>
      <c r="V40" s="117">
        <v>13.23</v>
      </c>
      <c r="W40" s="118">
        <v>1.89</v>
      </c>
      <c r="X40" s="118">
        <v>0.4</v>
      </c>
      <c r="Y40" s="123" t="s">
        <v>1371</v>
      </c>
      <c r="Z40" s="119">
        <v>0.39800000000000002</v>
      </c>
      <c r="AA40" s="117">
        <v>34.229999999999997</v>
      </c>
      <c r="AB40" s="119">
        <v>134.94999999999999</v>
      </c>
      <c r="AC40" s="117">
        <v>27.65</v>
      </c>
      <c r="AD40" s="118">
        <v>23.861999999999998</v>
      </c>
      <c r="AE40" s="118">
        <v>6.0629999999999997</v>
      </c>
      <c r="AF40" s="119">
        <v>0</v>
      </c>
      <c r="AG40" s="117">
        <v>2.7196500000000001</v>
      </c>
      <c r="AH40" s="118">
        <v>14.7</v>
      </c>
      <c r="AI40" s="118">
        <v>10.21951</v>
      </c>
      <c r="AJ40" s="118">
        <v>7.2</v>
      </c>
      <c r="AK40" s="119">
        <v>10.7</v>
      </c>
      <c r="AL40" s="117">
        <v>7.4</v>
      </c>
      <c r="AM40" s="119">
        <v>9.7200000000000006</v>
      </c>
      <c r="AN40" s="117">
        <v>18.413</v>
      </c>
      <c r="AO40" s="123" t="s">
        <v>1371</v>
      </c>
      <c r="AP40" s="123" t="s">
        <v>1371</v>
      </c>
      <c r="AQ40" s="118">
        <v>4.2190000000000003</v>
      </c>
      <c r="AR40" s="123" t="s">
        <v>1371</v>
      </c>
      <c r="AS40" s="118">
        <v>2.2746599999999999</v>
      </c>
      <c r="AT40" s="118">
        <v>1.5629</v>
      </c>
      <c r="AU40" s="118">
        <v>12.994999999999999</v>
      </c>
      <c r="AV40" s="118">
        <v>2.968</v>
      </c>
      <c r="AW40" s="119">
        <v>12.677</v>
      </c>
    </row>
    <row r="41" spans="1:49" x14ac:dyDescent="0.3">
      <c r="A41" s="124" t="s">
        <v>725</v>
      </c>
      <c r="B41" s="117">
        <v>1.1000000000000001</v>
      </c>
      <c r="C41" s="118">
        <v>15</v>
      </c>
      <c r="D41" s="118">
        <v>15.9</v>
      </c>
      <c r="E41" s="118">
        <v>2</v>
      </c>
      <c r="F41" s="118">
        <v>28.5</v>
      </c>
      <c r="G41" s="119">
        <v>17</v>
      </c>
      <c r="H41" s="117">
        <v>12.1</v>
      </c>
      <c r="I41" s="119">
        <v>45</v>
      </c>
      <c r="J41" s="117">
        <v>13.01</v>
      </c>
      <c r="K41" s="118">
        <v>12</v>
      </c>
      <c r="L41" s="119">
        <v>6.6420000000000003</v>
      </c>
      <c r="M41" s="120" t="s">
        <v>1371</v>
      </c>
      <c r="N41" s="121" t="s">
        <v>1371</v>
      </c>
      <c r="O41" s="122">
        <v>1.8939999999999999</v>
      </c>
      <c r="P41" s="117">
        <v>80.86</v>
      </c>
      <c r="Q41" s="118">
        <v>20</v>
      </c>
      <c r="R41" s="118">
        <v>112.38</v>
      </c>
      <c r="S41" s="119">
        <v>46.64</v>
      </c>
      <c r="T41" s="122">
        <v>19.431999999999999</v>
      </c>
      <c r="U41" s="122">
        <v>8.66</v>
      </c>
      <c r="V41" s="117">
        <v>13.23</v>
      </c>
      <c r="W41" s="118">
        <v>1.89</v>
      </c>
      <c r="X41" s="118">
        <v>0.4</v>
      </c>
      <c r="Y41" s="123" t="s">
        <v>1371</v>
      </c>
      <c r="Z41" s="119">
        <v>0.39800000000000002</v>
      </c>
      <c r="AA41" s="117">
        <v>34.229999999999997</v>
      </c>
      <c r="AB41" s="119">
        <v>134.94999999999999</v>
      </c>
      <c r="AC41" s="117">
        <v>27.65</v>
      </c>
      <c r="AD41" s="118">
        <v>23.861999999999998</v>
      </c>
      <c r="AE41" s="118">
        <v>6.0629999999999997</v>
      </c>
      <c r="AF41" s="119">
        <v>0</v>
      </c>
      <c r="AG41" s="117">
        <v>2.7196500000000001</v>
      </c>
      <c r="AH41" s="118">
        <v>14.7</v>
      </c>
      <c r="AI41" s="118">
        <v>10.21951</v>
      </c>
      <c r="AJ41" s="118">
        <v>7.2</v>
      </c>
      <c r="AK41" s="119">
        <v>10.7</v>
      </c>
      <c r="AL41" s="117">
        <v>7.4</v>
      </c>
      <c r="AM41" s="119">
        <v>9.7200000000000006</v>
      </c>
      <c r="AN41" s="117">
        <v>18.413</v>
      </c>
      <c r="AO41" s="123" t="s">
        <v>1371</v>
      </c>
      <c r="AP41" s="123" t="s">
        <v>1371</v>
      </c>
      <c r="AQ41" s="118">
        <v>4.2190000000000003</v>
      </c>
      <c r="AR41" s="123" t="s">
        <v>1371</v>
      </c>
      <c r="AS41" s="118">
        <v>2.2746599999999999</v>
      </c>
      <c r="AT41" s="118">
        <v>1.5629</v>
      </c>
      <c r="AU41" s="118">
        <v>12.994999999999999</v>
      </c>
      <c r="AV41" s="118">
        <v>2.968</v>
      </c>
      <c r="AW41" s="119">
        <v>12.677</v>
      </c>
    </row>
    <row r="42" spans="1:49" x14ac:dyDescent="0.3">
      <c r="A42" s="124" t="s">
        <v>726</v>
      </c>
      <c r="B42" s="117">
        <v>1.1000000000000001</v>
      </c>
      <c r="C42" s="118">
        <v>15</v>
      </c>
      <c r="D42" s="118">
        <v>15.9</v>
      </c>
      <c r="E42" s="118">
        <v>2</v>
      </c>
      <c r="F42" s="118">
        <v>21.9</v>
      </c>
      <c r="G42" s="119">
        <v>17</v>
      </c>
      <c r="H42" s="117">
        <v>12.1</v>
      </c>
      <c r="I42" s="119">
        <v>45</v>
      </c>
      <c r="J42" s="117">
        <v>12.95</v>
      </c>
      <c r="K42" s="118">
        <v>11.83</v>
      </c>
      <c r="L42" s="119">
        <v>6.7560000000000002</v>
      </c>
      <c r="M42" s="120" t="s">
        <v>1371</v>
      </c>
      <c r="N42" s="121" t="s">
        <v>1371</v>
      </c>
      <c r="O42" s="122">
        <v>1.8939999999999999</v>
      </c>
      <c r="P42" s="117">
        <v>80.86</v>
      </c>
      <c r="Q42" s="118">
        <v>20</v>
      </c>
      <c r="R42" s="118">
        <v>111.41</v>
      </c>
      <c r="S42" s="119">
        <v>47.89</v>
      </c>
      <c r="T42" s="122">
        <v>19.783999999999999</v>
      </c>
      <c r="U42" s="122">
        <v>8.7799999999999994</v>
      </c>
      <c r="V42" s="117">
        <v>13.23</v>
      </c>
      <c r="W42" s="118">
        <v>2.06</v>
      </c>
      <c r="X42" s="118">
        <v>0.4</v>
      </c>
      <c r="Y42" s="123" t="s">
        <v>1371</v>
      </c>
      <c r="Z42" s="119">
        <v>0.39800000000000002</v>
      </c>
      <c r="AA42" s="117">
        <v>34.04</v>
      </c>
      <c r="AB42" s="119">
        <v>134.76</v>
      </c>
      <c r="AC42" s="117">
        <v>27.71</v>
      </c>
      <c r="AD42" s="118">
        <v>24.513999999999999</v>
      </c>
      <c r="AE42" s="118">
        <v>7.71</v>
      </c>
      <c r="AF42" s="119">
        <v>0</v>
      </c>
      <c r="AG42" s="117">
        <v>2.7196500000000001</v>
      </c>
      <c r="AH42" s="118">
        <v>14.7</v>
      </c>
      <c r="AI42" s="118">
        <v>10.09755</v>
      </c>
      <c r="AJ42" s="118">
        <v>7.2</v>
      </c>
      <c r="AK42" s="119">
        <v>10.7</v>
      </c>
      <c r="AL42" s="117">
        <v>7.86</v>
      </c>
      <c r="AM42" s="119">
        <v>10.18</v>
      </c>
      <c r="AN42" s="117">
        <v>18.413</v>
      </c>
      <c r="AO42" s="123" t="s">
        <v>1371</v>
      </c>
      <c r="AP42" s="123" t="s">
        <v>1371</v>
      </c>
      <c r="AQ42" s="118">
        <v>4.1879999999999997</v>
      </c>
      <c r="AR42" s="123" t="s">
        <v>1371</v>
      </c>
      <c r="AS42" s="118">
        <v>2.2746599999999999</v>
      </c>
      <c r="AT42" s="118">
        <v>1.5629</v>
      </c>
      <c r="AU42" s="118">
        <v>12.994999999999999</v>
      </c>
      <c r="AV42" s="118">
        <v>2.968</v>
      </c>
      <c r="AW42" s="119">
        <v>12.831</v>
      </c>
    </row>
    <row r="43" spans="1:49" x14ac:dyDescent="0.3">
      <c r="A43" s="124" t="s">
        <v>727</v>
      </c>
      <c r="B43" s="117">
        <v>1.1000000000000001</v>
      </c>
      <c r="C43" s="118">
        <v>15</v>
      </c>
      <c r="D43" s="118">
        <v>15.9</v>
      </c>
      <c r="E43" s="118">
        <v>2</v>
      </c>
      <c r="F43" s="118">
        <v>21.9</v>
      </c>
      <c r="G43" s="119">
        <v>17</v>
      </c>
      <c r="H43" s="117">
        <v>12.1</v>
      </c>
      <c r="I43" s="119">
        <v>45</v>
      </c>
      <c r="J43" s="117">
        <v>12.95</v>
      </c>
      <c r="K43" s="118">
        <v>11.83</v>
      </c>
      <c r="L43" s="119">
        <v>6.7560000000000002</v>
      </c>
      <c r="M43" s="120" t="s">
        <v>1371</v>
      </c>
      <c r="N43" s="121" t="s">
        <v>1371</v>
      </c>
      <c r="O43" s="122">
        <v>1.8939999999999999</v>
      </c>
      <c r="P43" s="117">
        <v>80.86</v>
      </c>
      <c r="Q43" s="118">
        <v>20</v>
      </c>
      <c r="R43" s="118">
        <v>111.41</v>
      </c>
      <c r="S43" s="119">
        <v>47.89</v>
      </c>
      <c r="T43" s="122">
        <v>19.783999999999999</v>
      </c>
      <c r="U43" s="122">
        <v>8.7799999999999994</v>
      </c>
      <c r="V43" s="117">
        <v>13.23</v>
      </c>
      <c r="W43" s="118">
        <v>2.06</v>
      </c>
      <c r="X43" s="118">
        <v>0.4</v>
      </c>
      <c r="Y43" s="123" t="s">
        <v>1371</v>
      </c>
      <c r="Z43" s="119">
        <v>0.39800000000000002</v>
      </c>
      <c r="AA43" s="117">
        <v>34.04</v>
      </c>
      <c r="AB43" s="119">
        <v>134.76</v>
      </c>
      <c r="AC43" s="117">
        <v>27.71</v>
      </c>
      <c r="AD43" s="118">
        <v>24.513999999999999</v>
      </c>
      <c r="AE43" s="118">
        <v>7.71</v>
      </c>
      <c r="AF43" s="119">
        <v>0</v>
      </c>
      <c r="AG43" s="117">
        <v>2.7196500000000001</v>
      </c>
      <c r="AH43" s="118">
        <v>14.7</v>
      </c>
      <c r="AI43" s="118">
        <v>10.09755</v>
      </c>
      <c r="AJ43" s="118">
        <v>7.2</v>
      </c>
      <c r="AK43" s="119">
        <v>10.7</v>
      </c>
      <c r="AL43" s="117">
        <v>7.86</v>
      </c>
      <c r="AM43" s="119">
        <v>10.18</v>
      </c>
      <c r="AN43" s="117">
        <v>18.413</v>
      </c>
      <c r="AO43" s="123" t="s">
        <v>1371</v>
      </c>
      <c r="AP43" s="123" t="s">
        <v>1371</v>
      </c>
      <c r="AQ43" s="118">
        <v>4.1879999999999997</v>
      </c>
      <c r="AR43" s="123" t="s">
        <v>1371</v>
      </c>
      <c r="AS43" s="118">
        <v>2.2746599999999999</v>
      </c>
      <c r="AT43" s="118">
        <v>1.5629</v>
      </c>
      <c r="AU43" s="118">
        <v>12.994999999999999</v>
      </c>
      <c r="AV43" s="118">
        <v>2.968</v>
      </c>
      <c r="AW43" s="119">
        <v>12.831</v>
      </c>
    </row>
    <row r="44" spans="1:49" x14ac:dyDescent="0.3">
      <c r="A44" s="124" t="s">
        <v>728</v>
      </c>
      <c r="B44" s="117">
        <v>1.1000000000000001</v>
      </c>
      <c r="C44" s="118">
        <v>15</v>
      </c>
      <c r="D44" s="118">
        <v>15.9</v>
      </c>
      <c r="E44" s="118">
        <v>2</v>
      </c>
      <c r="F44" s="118">
        <v>16.2</v>
      </c>
      <c r="G44" s="119">
        <v>17</v>
      </c>
      <c r="H44" s="117">
        <v>12.1</v>
      </c>
      <c r="I44" s="119">
        <v>45</v>
      </c>
      <c r="J44" s="117">
        <v>12.97</v>
      </c>
      <c r="K44" s="118">
        <v>11.87</v>
      </c>
      <c r="L44" s="119">
        <v>13.449</v>
      </c>
      <c r="M44" s="120" t="s">
        <v>1371</v>
      </c>
      <c r="N44" s="121" t="s">
        <v>1371</v>
      </c>
      <c r="O44" s="122">
        <v>1.8939999999999999</v>
      </c>
      <c r="P44" s="117">
        <v>80.86</v>
      </c>
      <c r="Q44" s="118">
        <v>20</v>
      </c>
      <c r="R44" s="118">
        <v>106.61</v>
      </c>
      <c r="S44" s="119">
        <v>50.81</v>
      </c>
      <c r="T44" s="122">
        <v>20.021999999999998</v>
      </c>
      <c r="U44" s="122">
        <v>8.83</v>
      </c>
      <c r="V44" s="117">
        <v>13.23</v>
      </c>
      <c r="W44" s="118">
        <v>2.58</v>
      </c>
      <c r="X44" s="118">
        <v>0.41</v>
      </c>
      <c r="Y44" s="123" t="s">
        <v>1371</v>
      </c>
      <c r="Z44" s="119">
        <v>0.39800000000000002</v>
      </c>
      <c r="AA44" s="117">
        <v>38.99</v>
      </c>
      <c r="AB44" s="119">
        <v>139.71</v>
      </c>
      <c r="AC44" s="117">
        <v>28.28</v>
      </c>
      <c r="AD44" s="118">
        <v>22.54</v>
      </c>
      <c r="AE44" s="118">
        <v>8.6910000000000007</v>
      </c>
      <c r="AF44" s="119">
        <v>0</v>
      </c>
      <c r="AG44" s="117">
        <v>2.7196500000000001</v>
      </c>
      <c r="AH44" s="118">
        <v>14.8</v>
      </c>
      <c r="AI44" s="118">
        <v>10.09844</v>
      </c>
      <c r="AJ44" s="118">
        <v>7.2</v>
      </c>
      <c r="AK44" s="119">
        <v>10.7</v>
      </c>
      <c r="AL44" s="117">
        <v>7.62</v>
      </c>
      <c r="AM44" s="119">
        <v>9.94</v>
      </c>
      <c r="AN44" s="117">
        <v>18.413</v>
      </c>
      <c r="AO44" s="123" t="s">
        <v>1371</v>
      </c>
      <c r="AP44" s="123" t="s">
        <v>1371</v>
      </c>
      <c r="AQ44" s="118">
        <v>4.0220000000000002</v>
      </c>
      <c r="AR44" s="123" t="s">
        <v>1371</v>
      </c>
      <c r="AS44" s="118">
        <v>2.28545</v>
      </c>
      <c r="AT44" s="118">
        <v>1.5629</v>
      </c>
      <c r="AU44" s="118">
        <v>12.994999999999999</v>
      </c>
      <c r="AV44" s="118">
        <v>3.02</v>
      </c>
      <c r="AW44" s="119">
        <v>12.718999999999999</v>
      </c>
    </row>
    <row r="45" spans="1:49" x14ac:dyDescent="0.3">
      <c r="A45" s="124" t="s">
        <v>729</v>
      </c>
      <c r="B45" s="117">
        <v>1.1000000000000001</v>
      </c>
      <c r="C45" s="118">
        <v>15</v>
      </c>
      <c r="D45" s="118">
        <v>15.9</v>
      </c>
      <c r="E45" s="118">
        <v>2</v>
      </c>
      <c r="F45" s="118">
        <v>16.2</v>
      </c>
      <c r="G45" s="119">
        <v>17</v>
      </c>
      <c r="H45" s="117">
        <v>12.1</v>
      </c>
      <c r="I45" s="119">
        <v>45</v>
      </c>
      <c r="J45" s="117">
        <v>12.97</v>
      </c>
      <c r="K45" s="118">
        <v>11.87</v>
      </c>
      <c r="L45" s="119">
        <v>13.449</v>
      </c>
      <c r="M45" s="120" t="s">
        <v>1371</v>
      </c>
      <c r="N45" s="121" t="s">
        <v>1371</v>
      </c>
      <c r="O45" s="122">
        <v>1.8939999999999999</v>
      </c>
      <c r="P45" s="117">
        <v>80.86</v>
      </c>
      <c r="Q45" s="118">
        <v>20</v>
      </c>
      <c r="R45" s="118">
        <v>106.61</v>
      </c>
      <c r="S45" s="119">
        <v>50.81</v>
      </c>
      <c r="T45" s="122">
        <v>20.021999999999998</v>
      </c>
      <c r="U45" s="122">
        <v>8.83</v>
      </c>
      <c r="V45" s="117">
        <v>13.23</v>
      </c>
      <c r="W45" s="118">
        <v>2.58</v>
      </c>
      <c r="X45" s="118">
        <v>0.41</v>
      </c>
      <c r="Y45" s="123" t="s">
        <v>1371</v>
      </c>
      <c r="Z45" s="119">
        <v>0.39800000000000002</v>
      </c>
      <c r="AA45" s="117">
        <v>38.99</v>
      </c>
      <c r="AB45" s="119">
        <v>139.71</v>
      </c>
      <c r="AC45" s="117">
        <v>28.28</v>
      </c>
      <c r="AD45" s="118">
        <v>22.54</v>
      </c>
      <c r="AE45" s="118">
        <v>8.6910000000000007</v>
      </c>
      <c r="AF45" s="119">
        <v>0</v>
      </c>
      <c r="AG45" s="117">
        <v>2.7196500000000001</v>
      </c>
      <c r="AH45" s="118">
        <v>14.8</v>
      </c>
      <c r="AI45" s="118">
        <v>10.09844</v>
      </c>
      <c r="AJ45" s="118">
        <v>7.2</v>
      </c>
      <c r="AK45" s="119">
        <v>10.7</v>
      </c>
      <c r="AL45" s="117">
        <v>7.62</v>
      </c>
      <c r="AM45" s="119">
        <v>9.94</v>
      </c>
      <c r="AN45" s="117">
        <v>18.413</v>
      </c>
      <c r="AO45" s="123" t="s">
        <v>1371</v>
      </c>
      <c r="AP45" s="123" t="s">
        <v>1371</v>
      </c>
      <c r="AQ45" s="118">
        <v>4.0220000000000002</v>
      </c>
      <c r="AR45" s="123" t="s">
        <v>1371</v>
      </c>
      <c r="AS45" s="118">
        <v>2.28545</v>
      </c>
      <c r="AT45" s="118">
        <v>1.5629</v>
      </c>
      <c r="AU45" s="118">
        <v>12.994999999999999</v>
      </c>
      <c r="AV45" s="118">
        <v>3.02</v>
      </c>
      <c r="AW45" s="119">
        <v>12.718999999999999</v>
      </c>
    </row>
    <row r="46" spans="1:49" x14ac:dyDescent="0.3">
      <c r="A46" s="124" t="s">
        <v>730</v>
      </c>
      <c r="B46" s="117">
        <v>1.1000000000000001</v>
      </c>
      <c r="C46" s="118">
        <v>15</v>
      </c>
      <c r="D46" s="118">
        <v>15.9</v>
      </c>
      <c r="E46" s="118">
        <v>2</v>
      </c>
      <c r="F46" s="118">
        <v>23</v>
      </c>
      <c r="G46" s="119">
        <v>17</v>
      </c>
      <c r="H46" s="117">
        <v>11.7</v>
      </c>
      <c r="I46" s="119">
        <v>45</v>
      </c>
      <c r="J46" s="117">
        <v>12.92</v>
      </c>
      <c r="K46" s="118">
        <v>11.9</v>
      </c>
      <c r="L46" s="119">
        <v>13.519</v>
      </c>
      <c r="M46" s="120" t="s">
        <v>1371</v>
      </c>
      <c r="N46" s="121" t="s">
        <v>1371</v>
      </c>
      <c r="O46" s="122">
        <v>1.8939999999999999</v>
      </c>
      <c r="P46" s="117">
        <v>80.86</v>
      </c>
      <c r="Q46" s="118">
        <v>20</v>
      </c>
      <c r="R46" s="118">
        <v>106.61</v>
      </c>
      <c r="S46" s="119">
        <v>51.49</v>
      </c>
      <c r="T46" s="122">
        <v>19.902000000000001</v>
      </c>
      <c r="U46" s="122">
        <v>8.89</v>
      </c>
      <c r="V46" s="117">
        <v>13.23</v>
      </c>
      <c r="W46" s="118">
        <v>3.51</v>
      </c>
      <c r="X46" s="118">
        <v>0.42</v>
      </c>
      <c r="Y46" s="123" t="s">
        <v>1371</v>
      </c>
      <c r="Z46" s="119">
        <v>0.39800000000000002</v>
      </c>
      <c r="AA46" s="117">
        <v>32.14</v>
      </c>
      <c r="AB46" s="119">
        <v>132.86000000000001</v>
      </c>
      <c r="AC46" s="117">
        <v>26.28</v>
      </c>
      <c r="AD46" s="118">
        <v>23.963000000000001</v>
      </c>
      <c r="AE46" s="118">
        <v>11.948</v>
      </c>
      <c r="AF46" s="119">
        <v>0</v>
      </c>
      <c r="AG46" s="117">
        <v>2.7196500000000001</v>
      </c>
      <c r="AH46" s="118">
        <v>15</v>
      </c>
      <c r="AI46" s="118">
        <v>9.9677000000000007</v>
      </c>
      <c r="AJ46" s="118">
        <v>7.2</v>
      </c>
      <c r="AK46" s="119">
        <v>10.7</v>
      </c>
      <c r="AL46" s="117">
        <v>7.72</v>
      </c>
      <c r="AM46" s="119">
        <v>10.039999999999999</v>
      </c>
      <c r="AN46" s="117">
        <v>18.413</v>
      </c>
      <c r="AO46" s="123" t="s">
        <v>1371</v>
      </c>
      <c r="AP46" s="123" t="s">
        <v>1371</v>
      </c>
      <c r="AQ46" s="118">
        <v>4.0860000000000003</v>
      </c>
      <c r="AR46" s="123" t="s">
        <v>1371</v>
      </c>
      <c r="AS46" s="118">
        <v>2.2871100000000002</v>
      </c>
      <c r="AT46" s="118">
        <v>1.5629</v>
      </c>
      <c r="AU46" s="118">
        <v>12.994999999999999</v>
      </c>
      <c r="AV46" s="118">
        <v>3.028</v>
      </c>
      <c r="AW46" s="119">
        <v>12.442</v>
      </c>
    </row>
    <row r="47" spans="1:49" x14ac:dyDescent="0.3">
      <c r="A47" s="124" t="s">
        <v>731</v>
      </c>
      <c r="B47" s="117">
        <v>1.1000000000000001</v>
      </c>
      <c r="C47" s="118">
        <v>15</v>
      </c>
      <c r="D47" s="118">
        <v>15.9</v>
      </c>
      <c r="E47" s="118">
        <v>2</v>
      </c>
      <c r="F47" s="118">
        <v>23</v>
      </c>
      <c r="G47" s="119">
        <v>17</v>
      </c>
      <c r="H47" s="117">
        <v>11.7</v>
      </c>
      <c r="I47" s="119">
        <v>45</v>
      </c>
      <c r="J47" s="117">
        <v>12.92</v>
      </c>
      <c r="K47" s="118">
        <v>11.9</v>
      </c>
      <c r="L47" s="119">
        <v>13.519</v>
      </c>
      <c r="M47" s="120" t="s">
        <v>1371</v>
      </c>
      <c r="N47" s="121" t="s">
        <v>1371</v>
      </c>
      <c r="O47" s="122">
        <v>1.8939999999999999</v>
      </c>
      <c r="P47" s="117">
        <v>80.86</v>
      </c>
      <c r="Q47" s="118">
        <v>20</v>
      </c>
      <c r="R47" s="118">
        <v>106.61</v>
      </c>
      <c r="S47" s="119">
        <v>51.49</v>
      </c>
      <c r="T47" s="122">
        <v>19.902000000000001</v>
      </c>
      <c r="U47" s="122">
        <v>8.89</v>
      </c>
      <c r="V47" s="117">
        <v>13.23</v>
      </c>
      <c r="W47" s="118">
        <v>3.51</v>
      </c>
      <c r="X47" s="118">
        <v>0.42</v>
      </c>
      <c r="Y47" s="123" t="s">
        <v>1371</v>
      </c>
      <c r="Z47" s="119">
        <v>0.39800000000000002</v>
      </c>
      <c r="AA47" s="117">
        <v>32.14</v>
      </c>
      <c r="AB47" s="119">
        <v>132.86000000000001</v>
      </c>
      <c r="AC47" s="117">
        <v>26.28</v>
      </c>
      <c r="AD47" s="118">
        <v>23.963000000000001</v>
      </c>
      <c r="AE47" s="118">
        <v>11.948</v>
      </c>
      <c r="AF47" s="119">
        <v>0</v>
      </c>
      <c r="AG47" s="117">
        <v>2.7196500000000001</v>
      </c>
      <c r="AH47" s="118">
        <v>15</v>
      </c>
      <c r="AI47" s="118">
        <v>9.9677000000000007</v>
      </c>
      <c r="AJ47" s="118">
        <v>7.2</v>
      </c>
      <c r="AK47" s="119">
        <v>10.7</v>
      </c>
      <c r="AL47" s="117">
        <v>7.72</v>
      </c>
      <c r="AM47" s="119">
        <v>10.039999999999999</v>
      </c>
      <c r="AN47" s="117">
        <v>18.413</v>
      </c>
      <c r="AO47" s="123" t="s">
        <v>1371</v>
      </c>
      <c r="AP47" s="123" t="s">
        <v>1371</v>
      </c>
      <c r="AQ47" s="118">
        <v>4.0860000000000003</v>
      </c>
      <c r="AR47" s="123" t="s">
        <v>1371</v>
      </c>
      <c r="AS47" s="118">
        <v>2.2871100000000002</v>
      </c>
      <c r="AT47" s="118">
        <v>1.5629</v>
      </c>
      <c r="AU47" s="118">
        <v>12.994999999999999</v>
      </c>
      <c r="AV47" s="118">
        <v>3.028</v>
      </c>
      <c r="AW47" s="119">
        <v>12.442</v>
      </c>
    </row>
    <row r="48" spans="1:49" x14ac:dyDescent="0.3">
      <c r="A48" s="124" t="s">
        <v>732</v>
      </c>
      <c r="B48" s="117">
        <v>1.1000000000000001</v>
      </c>
      <c r="C48" s="118">
        <v>15</v>
      </c>
      <c r="D48" s="118">
        <v>15.9</v>
      </c>
      <c r="E48" s="118">
        <v>2</v>
      </c>
      <c r="F48" s="118">
        <v>14.5</v>
      </c>
      <c r="G48" s="119">
        <v>17</v>
      </c>
      <c r="H48" s="117">
        <v>11.7</v>
      </c>
      <c r="I48" s="119">
        <v>45</v>
      </c>
      <c r="J48" s="117">
        <v>13.04</v>
      </c>
      <c r="K48" s="118">
        <v>11.9</v>
      </c>
      <c r="L48" s="119">
        <v>20.581</v>
      </c>
      <c r="M48" s="117">
        <v>1.07</v>
      </c>
      <c r="N48" s="119">
        <v>36.64</v>
      </c>
      <c r="O48" s="122">
        <v>1.8939999999999999</v>
      </c>
      <c r="P48" s="117">
        <v>80.86</v>
      </c>
      <c r="Q48" s="118">
        <v>20</v>
      </c>
      <c r="R48" s="118">
        <v>106.61</v>
      </c>
      <c r="S48" s="119">
        <v>52.15</v>
      </c>
      <c r="T48" s="122">
        <v>19.899000000000001</v>
      </c>
      <c r="U48" s="122">
        <v>8.9600000000000009</v>
      </c>
      <c r="V48" s="117">
        <v>13.23</v>
      </c>
      <c r="W48" s="118">
        <v>2.65</v>
      </c>
      <c r="X48" s="118">
        <v>0.42</v>
      </c>
      <c r="Y48" s="123" t="s">
        <v>1371</v>
      </c>
      <c r="Z48" s="119">
        <v>0.39800000000000002</v>
      </c>
      <c r="AA48" s="117">
        <v>27.47</v>
      </c>
      <c r="AB48" s="119">
        <v>128.19</v>
      </c>
      <c r="AC48" s="117">
        <v>28.04</v>
      </c>
      <c r="AD48" s="118">
        <v>23.096</v>
      </c>
      <c r="AE48" s="118">
        <v>11.173999999999999</v>
      </c>
      <c r="AF48" s="119">
        <v>0</v>
      </c>
      <c r="AG48" s="117">
        <v>2.7196500000000001</v>
      </c>
      <c r="AH48" s="118">
        <v>16.5</v>
      </c>
      <c r="AI48" s="118">
        <v>10.34061</v>
      </c>
      <c r="AJ48" s="118">
        <v>7.2</v>
      </c>
      <c r="AK48" s="119">
        <v>10.7</v>
      </c>
      <c r="AL48" s="117">
        <v>7.94</v>
      </c>
      <c r="AM48" s="119">
        <v>10.26</v>
      </c>
      <c r="AN48" s="117">
        <v>18.413</v>
      </c>
      <c r="AO48" s="123" t="s">
        <v>1371</v>
      </c>
      <c r="AP48" s="123" t="s">
        <v>1371</v>
      </c>
      <c r="AQ48" s="118">
        <v>4.1079999999999997</v>
      </c>
      <c r="AR48" s="123" t="s">
        <v>1371</v>
      </c>
      <c r="AS48" s="118">
        <v>2.4207299999999998</v>
      </c>
      <c r="AT48" s="118">
        <v>1.5629</v>
      </c>
      <c r="AU48" s="118">
        <v>13.222</v>
      </c>
      <c r="AV48" s="118">
        <v>3.4449999999999998</v>
      </c>
      <c r="AW48" s="119">
        <v>12.224</v>
      </c>
    </row>
    <row r="49" spans="1:49" x14ac:dyDescent="0.3">
      <c r="A49" s="124" t="s">
        <v>733</v>
      </c>
      <c r="B49" s="117">
        <v>1.1000000000000001</v>
      </c>
      <c r="C49" s="118">
        <v>15</v>
      </c>
      <c r="D49" s="118">
        <v>15.9</v>
      </c>
      <c r="E49" s="118">
        <v>2</v>
      </c>
      <c r="F49" s="118">
        <v>14.5</v>
      </c>
      <c r="G49" s="119">
        <v>17</v>
      </c>
      <c r="H49" s="117">
        <v>11.7</v>
      </c>
      <c r="I49" s="119">
        <v>45</v>
      </c>
      <c r="J49" s="117">
        <v>13.04</v>
      </c>
      <c r="K49" s="118">
        <v>11.9</v>
      </c>
      <c r="L49" s="119">
        <v>20.581</v>
      </c>
      <c r="M49" s="117">
        <v>1.07</v>
      </c>
      <c r="N49" s="119">
        <v>36.64</v>
      </c>
      <c r="O49" s="122">
        <v>1.8939999999999999</v>
      </c>
      <c r="P49" s="117">
        <v>80.86</v>
      </c>
      <c r="Q49" s="118">
        <v>20</v>
      </c>
      <c r="R49" s="118">
        <v>106.61</v>
      </c>
      <c r="S49" s="119">
        <v>52.15</v>
      </c>
      <c r="T49" s="122">
        <v>19.899000000000001</v>
      </c>
      <c r="U49" s="122">
        <v>8.9600000000000009</v>
      </c>
      <c r="V49" s="117">
        <v>13.23</v>
      </c>
      <c r="W49" s="118">
        <v>2.65</v>
      </c>
      <c r="X49" s="118">
        <v>0.42</v>
      </c>
      <c r="Y49" s="123" t="s">
        <v>1371</v>
      </c>
      <c r="Z49" s="119">
        <v>0.39800000000000002</v>
      </c>
      <c r="AA49" s="117">
        <v>27.47</v>
      </c>
      <c r="AB49" s="119">
        <v>128.19</v>
      </c>
      <c r="AC49" s="117">
        <v>28.04</v>
      </c>
      <c r="AD49" s="118">
        <v>23.096</v>
      </c>
      <c r="AE49" s="118">
        <v>11.173999999999999</v>
      </c>
      <c r="AF49" s="119">
        <v>0</v>
      </c>
      <c r="AG49" s="117">
        <v>2.7196500000000001</v>
      </c>
      <c r="AH49" s="118">
        <v>16.5</v>
      </c>
      <c r="AI49" s="118">
        <v>10.34061</v>
      </c>
      <c r="AJ49" s="118">
        <v>7.2</v>
      </c>
      <c r="AK49" s="119">
        <v>10.7</v>
      </c>
      <c r="AL49" s="117">
        <v>7.94</v>
      </c>
      <c r="AM49" s="119">
        <v>10.26</v>
      </c>
      <c r="AN49" s="117">
        <v>18.413</v>
      </c>
      <c r="AO49" s="123" t="s">
        <v>1371</v>
      </c>
      <c r="AP49" s="123" t="s">
        <v>1371</v>
      </c>
      <c r="AQ49" s="118">
        <v>4.1079999999999997</v>
      </c>
      <c r="AR49" s="123" t="s">
        <v>1371</v>
      </c>
      <c r="AS49" s="118">
        <v>2.4207299999999998</v>
      </c>
      <c r="AT49" s="118">
        <v>1.5629</v>
      </c>
      <c r="AU49" s="118">
        <v>13.222</v>
      </c>
      <c r="AV49" s="118">
        <v>3.4449999999999998</v>
      </c>
      <c r="AW49" s="119">
        <v>12.224</v>
      </c>
    </row>
    <row r="50" spans="1:49" x14ac:dyDescent="0.3">
      <c r="A50" s="124" t="s">
        <v>734</v>
      </c>
      <c r="B50" s="117">
        <v>1.1000000000000001</v>
      </c>
      <c r="C50" s="118">
        <v>15</v>
      </c>
      <c r="D50" s="118">
        <v>15.9</v>
      </c>
      <c r="E50" s="118">
        <v>2</v>
      </c>
      <c r="F50" s="118">
        <v>16.399999999999999</v>
      </c>
      <c r="G50" s="119">
        <v>17</v>
      </c>
      <c r="H50" s="117">
        <v>11.7</v>
      </c>
      <c r="I50" s="119">
        <v>45</v>
      </c>
      <c r="J50" s="117">
        <v>12.98</v>
      </c>
      <c r="K50" s="118">
        <v>11.99</v>
      </c>
      <c r="L50" s="119">
        <v>20.670999999999999</v>
      </c>
      <c r="M50" s="120" t="s">
        <v>1371</v>
      </c>
      <c r="N50" s="121" t="s">
        <v>1371</v>
      </c>
      <c r="O50" s="122">
        <v>1.8939999999999999</v>
      </c>
      <c r="P50" s="117">
        <v>80.86</v>
      </c>
      <c r="Q50" s="118">
        <v>20</v>
      </c>
      <c r="R50" s="118">
        <v>106.61</v>
      </c>
      <c r="S50" s="119">
        <v>48.77</v>
      </c>
      <c r="T50" s="122">
        <v>19.882000000000001</v>
      </c>
      <c r="U50" s="122">
        <v>8.9499999999999993</v>
      </c>
      <c r="V50" s="117">
        <v>13.23</v>
      </c>
      <c r="W50" s="118">
        <v>5.16</v>
      </c>
      <c r="X50" s="118">
        <v>0.37</v>
      </c>
      <c r="Y50" s="123" t="s">
        <v>1371</v>
      </c>
      <c r="Z50" s="119">
        <v>0.39800000000000002</v>
      </c>
      <c r="AA50" s="117">
        <v>22.08</v>
      </c>
      <c r="AB50" s="119">
        <v>130.29300000000001</v>
      </c>
      <c r="AC50" s="117">
        <v>26.876999999999999</v>
      </c>
      <c r="AD50" s="118">
        <v>22.736000000000001</v>
      </c>
      <c r="AE50" s="118">
        <v>7.8730000000000002</v>
      </c>
      <c r="AF50" s="119">
        <v>0</v>
      </c>
      <c r="AG50" s="117">
        <v>2.7196500000000001</v>
      </c>
      <c r="AH50" s="118">
        <v>19.399999999999999</v>
      </c>
      <c r="AI50" s="118">
        <v>10.368119999999999</v>
      </c>
      <c r="AJ50" s="118">
        <v>7.2</v>
      </c>
      <c r="AK50" s="119">
        <v>10.7</v>
      </c>
      <c r="AL50" s="117">
        <v>7.75</v>
      </c>
      <c r="AM50" s="119">
        <v>10.07</v>
      </c>
      <c r="AN50" s="117">
        <v>18.413</v>
      </c>
      <c r="AO50" s="123" t="s">
        <v>1371</v>
      </c>
      <c r="AP50" s="123" t="s">
        <v>1371</v>
      </c>
      <c r="AQ50" s="118">
        <v>4.1070000000000002</v>
      </c>
      <c r="AR50" s="123" t="s">
        <v>1371</v>
      </c>
      <c r="AS50" s="118">
        <v>2.6979299999999999</v>
      </c>
      <c r="AT50" s="118">
        <v>1.5629</v>
      </c>
      <c r="AU50" s="118">
        <v>13.291</v>
      </c>
      <c r="AV50" s="118">
        <v>4.7119999999999997</v>
      </c>
      <c r="AW50" s="119">
        <v>12.335000000000001</v>
      </c>
    </row>
    <row r="51" spans="1:49" x14ac:dyDescent="0.3">
      <c r="A51" s="124" t="s">
        <v>735</v>
      </c>
      <c r="B51" s="117">
        <v>1.1000000000000001</v>
      </c>
      <c r="C51" s="118">
        <v>15</v>
      </c>
      <c r="D51" s="118">
        <v>15.9</v>
      </c>
      <c r="E51" s="118">
        <v>2</v>
      </c>
      <c r="F51" s="118">
        <v>16.399999999999999</v>
      </c>
      <c r="G51" s="119">
        <v>17</v>
      </c>
      <c r="H51" s="117">
        <v>11.7</v>
      </c>
      <c r="I51" s="119">
        <v>45</v>
      </c>
      <c r="J51" s="117">
        <v>12.98</v>
      </c>
      <c r="K51" s="118">
        <v>11.99</v>
      </c>
      <c r="L51" s="119">
        <v>20.670999999999999</v>
      </c>
      <c r="M51" s="120" t="s">
        <v>1371</v>
      </c>
      <c r="N51" s="121" t="s">
        <v>1371</v>
      </c>
      <c r="O51" s="122">
        <v>1.8939999999999999</v>
      </c>
      <c r="P51" s="117">
        <v>80.86</v>
      </c>
      <c r="Q51" s="118">
        <v>20</v>
      </c>
      <c r="R51" s="118">
        <v>106.61</v>
      </c>
      <c r="S51" s="119">
        <v>48.77</v>
      </c>
      <c r="T51" s="122">
        <v>19.882000000000001</v>
      </c>
      <c r="U51" s="122">
        <v>8.9499999999999993</v>
      </c>
      <c r="V51" s="117">
        <v>13.23</v>
      </c>
      <c r="W51" s="118">
        <v>5.16</v>
      </c>
      <c r="X51" s="118">
        <v>0.37</v>
      </c>
      <c r="Y51" s="123" t="s">
        <v>1371</v>
      </c>
      <c r="Z51" s="119">
        <v>0.39800000000000002</v>
      </c>
      <c r="AA51" s="117">
        <v>22.08</v>
      </c>
      <c r="AB51" s="119">
        <v>130.29300000000001</v>
      </c>
      <c r="AC51" s="117">
        <v>26.876999999999999</v>
      </c>
      <c r="AD51" s="118">
        <v>22.736000000000001</v>
      </c>
      <c r="AE51" s="118">
        <v>7.8730000000000002</v>
      </c>
      <c r="AF51" s="119">
        <v>0</v>
      </c>
      <c r="AG51" s="117">
        <v>2.7196500000000001</v>
      </c>
      <c r="AH51" s="118">
        <v>19.399999999999999</v>
      </c>
      <c r="AI51" s="118">
        <v>10.368119999999999</v>
      </c>
      <c r="AJ51" s="118">
        <v>7.2</v>
      </c>
      <c r="AK51" s="119">
        <v>10.7</v>
      </c>
      <c r="AL51" s="117">
        <v>7.75</v>
      </c>
      <c r="AM51" s="119">
        <v>10.07</v>
      </c>
      <c r="AN51" s="117">
        <v>18.413</v>
      </c>
      <c r="AO51" s="123" t="s">
        <v>1371</v>
      </c>
      <c r="AP51" s="123" t="s">
        <v>1371</v>
      </c>
      <c r="AQ51" s="118">
        <v>4.1070000000000002</v>
      </c>
      <c r="AR51" s="123" t="s">
        <v>1371</v>
      </c>
      <c r="AS51" s="118">
        <v>2.6979299999999999</v>
      </c>
      <c r="AT51" s="118">
        <v>1.5629</v>
      </c>
      <c r="AU51" s="118">
        <v>13.291</v>
      </c>
      <c r="AV51" s="118">
        <v>4.7119999999999997</v>
      </c>
      <c r="AW51" s="119">
        <v>12.335000000000001</v>
      </c>
    </row>
    <row r="52" spans="1:49" x14ac:dyDescent="0.3">
      <c r="A52" s="124" t="s">
        <v>736</v>
      </c>
      <c r="B52" s="117">
        <v>1.1000000000000001</v>
      </c>
      <c r="C52" s="118">
        <v>15</v>
      </c>
      <c r="D52" s="118">
        <v>15.9</v>
      </c>
      <c r="E52" s="118">
        <v>2</v>
      </c>
      <c r="F52" s="118">
        <v>14.5</v>
      </c>
      <c r="G52" s="119">
        <v>17</v>
      </c>
      <c r="H52" s="117">
        <v>12.1</v>
      </c>
      <c r="I52" s="119">
        <v>45</v>
      </c>
      <c r="J52" s="117">
        <v>15.49</v>
      </c>
      <c r="K52" s="118">
        <v>12.06</v>
      </c>
      <c r="L52" s="119">
        <v>20.632000000000001</v>
      </c>
      <c r="M52" s="120" t="s">
        <v>1371</v>
      </c>
      <c r="N52" s="121" t="s">
        <v>1371</v>
      </c>
      <c r="O52" s="122">
        <v>1.8939999999999999</v>
      </c>
      <c r="P52" s="117">
        <v>80.86</v>
      </c>
      <c r="Q52" s="118">
        <v>20</v>
      </c>
      <c r="R52" s="118">
        <v>106.61</v>
      </c>
      <c r="S52" s="119">
        <v>42.35</v>
      </c>
      <c r="T52" s="122">
        <v>20.015999999999998</v>
      </c>
      <c r="U52" s="122">
        <v>9</v>
      </c>
      <c r="V52" s="117">
        <v>13.82</v>
      </c>
      <c r="W52" s="118">
        <v>3.99</v>
      </c>
      <c r="X52" s="118">
        <v>0.38</v>
      </c>
      <c r="Y52" s="123" t="s">
        <v>1371</v>
      </c>
      <c r="Z52" s="119">
        <v>0.39800000000000002</v>
      </c>
      <c r="AA52" s="117">
        <v>22.08</v>
      </c>
      <c r="AB52" s="119">
        <v>130.29300000000001</v>
      </c>
      <c r="AC52" s="117">
        <v>26.545000000000002</v>
      </c>
      <c r="AD52" s="118">
        <v>22.526</v>
      </c>
      <c r="AE52" s="118">
        <v>6.5519999999999996</v>
      </c>
      <c r="AF52" s="119">
        <v>0.6</v>
      </c>
      <c r="AG52" s="117">
        <v>2.7196500000000001</v>
      </c>
      <c r="AH52" s="118">
        <v>15.2</v>
      </c>
      <c r="AI52" s="118">
        <v>9.9979200000000006</v>
      </c>
      <c r="AJ52" s="118">
        <v>7.2</v>
      </c>
      <c r="AK52" s="119">
        <v>10.7</v>
      </c>
      <c r="AL52" s="117">
        <v>7.57</v>
      </c>
      <c r="AM52" s="119">
        <v>9.89</v>
      </c>
      <c r="AN52" s="117">
        <v>18.413</v>
      </c>
      <c r="AO52" s="123" t="s">
        <v>1371</v>
      </c>
      <c r="AP52" s="123" t="s">
        <v>1371</v>
      </c>
      <c r="AQ52" s="118">
        <v>4.109</v>
      </c>
      <c r="AR52" s="123" t="s">
        <v>1371</v>
      </c>
      <c r="AS52" s="118">
        <v>2.67137</v>
      </c>
      <c r="AT52" s="118">
        <v>1.5629</v>
      </c>
      <c r="AU52" s="118">
        <v>13.291</v>
      </c>
      <c r="AV52" s="118">
        <v>4.5839999999999996</v>
      </c>
      <c r="AW52" s="119">
        <v>12.224</v>
      </c>
    </row>
    <row r="53" spans="1:49" x14ac:dyDescent="0.3">
      <c r="A53" s="124" t="s">
        <v>737</v>
      </c>
      <c r="B53" s="117">
        <v>1.1000000000000001</v>
      </c>
      <c r="C53" s="118">
        <v>15</v>
      </c>
      <c r="D53" s="118">
        <v>15.9</v>
      </c>
      <c r="E53" s="118">
        <v>2</v>
      </c>
      <c r="F53" s="118">
        <v>14.5</v>
      </c>
      <c r="G53" s="119">
        <v>17</v>
      </c>
      <c r="H53" s="117">
        <v>12.1</v>
      </c>
      <c r="I53" s="119">
        <v>45</v>
      </c>
      <c r="J53" s="117">
        <v>15.49</v>
      </c>
      <c r="K53" s="118">
        <v>12.06</v>
      </c>
      <c r="L53" s="119">
        <v>20.632000000000001</v>
      </c>
      <c r="M53" s="120" t="s">
        <v>1371</v>
      </c>
      <c r="N53" s="121" t="s">
        <v>1371</v>
      </c>
      <c r="O53" s="122">
        <v>1.8939999999999999</v>
      </c>
      <c r="P53" s="117">
        <v>80.86</v>
      </c>
      <c r="Q53" s="118">
        <v>20</v>
      </c>
      <c r="R53" s="118">
        <v>106.61</v>
      </c>
      <c r="S53" s="119">
        <v>42.35</v>
      </c>
      <c r="T53" s="122">
        <v>20.015999999999998</v>
      </c>
      <c r="U53" s="122">
        <v>9</v>
      </c>
      <c r="V53" s="117">
        <v>13.82</v>
      </c>
      <c r="W53" s="118">
        <v>3.99</v>
      </c>
      <c r="X53" s="118">
        <v>0.38</v>
      </c>
      <c r="Y53" s="123" t="s">
        <v>1371</v>
      </c>
      <c r="Z53" s="119">
        <v>0.39800000000000002</v>
      </c>
      <c r="AA53" s="117">
        <v>22.08</v>
      </c>
      <c r="AB53" s="119">
        <v>130.29300000000001</v>
      </c>
      <c r="AC53" s="117">
        <v>26.545000000000002</v>
      </c>
      <c r="AD53" s="118">
        <v>22.526</v>
      </c>
      <c r="AE53" s="118">
        <v>6.5519999999999996</v>
      </c>
      <c r="AF53" s="119">
        <v>0.6</v>
      </c>
      <c r="AG53" s="117">
        <v>2.7196500000000001</v>
      </c>
      <c r="AH53" s="118">
        <v>15.2</v>
      </c>
      <c r="AI53" s="118">
        <v>9.9979200000000006</v>
      </c>
      <c r="AJ53" s="118">
        <v>7.2</v>
      </c>
      <c r="AK53" s="119">
        <v>10.7</v>
      </c>
      <c r="AL53" s="117">
        <v>7.57</v>
      </c>
      <c r="AM53" s="119">
        <v>9.89</v>
      </c>
      <c r="AN53" s="117">
        <v>18.413</v>
      </c>
      <c r="AO53" s="123" t="s">
        <v>1371</v>
      </c>
      <c r="AP53" s="123" t="s">
        <v>1371</v>
      </c>
      <c r="AQ53" s="118">
        <v>4.109</v>
      </c>
      <c r="AR53" s="123" t="s">
        <v>1371</v>
      </c>
      <c r="AS53" s="118">
        <v>2.67137</v>
      </c>
      <c r="AT53" s="118">
        <v>1.5629</v>
      </c>
      <c r="AU53" s="118">
        <v>13.291</v>
      </c>
      <c r="AV53" s="118">
        <v>4.5839999999999996</v>
      </c>
      <c r="AW53" s="119">
        <v>12.224</v>
      </c>
    </row>
    <row r="54" spans="1:49" x14ac:dyDescent="0.3">
      <c r="A54" s="124" t="s">
        <v>738</v>
      </c>
      <c r="B54" s="117">
        <v>1.1000000000000001</v>
      </c>
      <c r="C54" s="118">
        <v>15</v>
      </c>
      <c r="D54" s="118">
        <v>15.9</v>
      </c>
      <c r="E54" s="118">
        <v>2</v>
      </c>
      <c r="F54" s="118">
        <v>17.5</v>
      </c>
      <c r="G54" s="119">
        <v>17</v>
      </c>
      <c r="H54" s="117">
        <v>12.1</v>
      </c>
      <c r="I54" s="119">
        <v>50</v>
      </c>
      <c r="J54" s="117">
        <v>15.51</v>
      </c>
      <c r="K54" s="118">
        <v>12.03</v>
      </c>
      <c r="L54" s="119">
        <v>20.497</v>
      </c>
      <c r="M54" s="120" t="s">
        <v>1371</v>
      </c>
      <c r="N54" s="121" t="s">
        <v>1371</v>
      </c>
      <c r="O54" s="122">
        <v>1.8939999999999999</v>
      </c>
      <c r="P54" s="117">
        <v>80.86</v>
      </c>
      <c r="Q54" s="118">
        <v>20</v>
      </c>
      <c r="R54" s="118">
        <v>106.61</v>
      </c>
      <c r="S54" s="119">
        <v>43.09</v>
      </c>
      <c r="T54" s="122">
        <v>20.024000000000001</v>
      </c>
      <c r="U54" s="122">
        <v>8.94</v>
      </c>
      <c r="V54" s="117">
        <v>13.82</v>
      </c>
      <c r="W54" s="118">
        <v>3.56</v>
      </c>
      <c r="X54" s="118">
        <v>0.39</v>
      </c>
      <c r="Y54" s="123" t="s">
        <v>1371</v>
      </c>
      <c r="Z54" s="119">
        <v>0.39800000000000002</v>
      </c>
      <c r="AA54" s="117">
        <v>23.46</v>
      </c>
      <c r="AB54" s="119">
        <v>131.673</v>
      </c>
      <c r="AC54" s="117">
        <v>26.204000000000001</v>
      </c>
      <c r="AD54" s="118">
        <v>22.692</v>
      </c>
      <c r="AE54" s="118">
        <v>7.742</v>
      </c>
      <c r="AF54" s="119">
        <v>0</v>
      </c>
      <c r="AG54" s="117">
        <v>2.7196500000000001</v>
      </c>
      <c r="AH54" s="118">
        <v>12.4</v>
      </c>
      <c r="AI54" s="118">
        <v>10.054360000000001</v>
      </c>
      <c r="AJ54" s="118">
        <v>7.2</v>
      </c>
      <c r="AK54" s="119">
        <v>10.7</v>
      </c>
      <c r="AL54" s="117">
        <v>7.55</v>
      </c>
      <c r="AM54" s="119">
        <v>9.8699999999999992</v>
      </c>
      <c r="AN54" s="117">
        <v>18.413</v>
      </c>
      <c r="AO54" s="123" t="s">
        <v>1371</v>
      </c>
      <c r="AP54" s="123" t="s">
        <v>1371</v>
      </c>
      <c r="AQ54" s="118">
        <v>4.1470000000000002</v>
      </c>
      <c r="AR54" s="123" t="s">
        <v>1371</v>
      </c>
      <c r="AS54" s="118">
        <v>2.6215799999999998</v>
      </c>
      <c r="AT54" s="118">
        <v>1.5629</v>
      </c>
      <c r="AU54" s="118">
        <v>13.291</v>
      </c>
      <c r="AV54" s="118">
        <v>4.3440000000000003</v>
      </c>
      <c r="AW54" s="119">
        <v>12.417</v>
      </c>
    </row>
    <row r="55" spans="1:49" x14ac:dyDescent="0.3">
      <c r="A55" s="124" t="s">
        <v>739</v>
      </c>
      <c r="B55" s="117">
        <v>1.1000000000000001</v>
      </c>
      <c r="C55" s="118">
        <v>15</v>
      </c>
      <c r="D55" s="118">
        <v>15.9</v>
      </c>
      <c r="E55" s="118">
        <v>2</v>
      </c>
      <c r="F55" s="118">
        <v>17.5</v>
      </c>
      <c r="G55" s="119">
        <v>17</v>
      </c>
      <c r="H55" s="117">
        <v>12.1</v>
      </c>
      <c r="I55" s="119">
        <v>50</v>
      </c>
      <c r="J55" s="117">
        <v>15.51</v>
      </c>
      <c r="K55" s="118">
        <v>12.03</v>
      </c>
      <c r="L55" s="119">
        <v>20.497</v>
      </c>
      <c r="M55" s="120" t="s">
        <v>1371</v>
      </c>
      <c r="N55" s="121" t="s">
        <v>1371</v>
      </c>
      <c r="O55" s="122">
        <v>1.8939999999999999</v>
      </c>
      <c r="P55" s="117">
        <v>80.86</v>
      </c>
      <c r="Q55" s="118">
        <v>20</v>
      </c>
      <c r="R55" s="118">
        <v>106.61</v>
      </c>
      <c r="S55" s="119">
        <v>43.09</v>
      </c>
      <c r="T55" s="122">
        <v>20.024000000000001</v>
      </c>
      <c r="U55" s="122">
        <v>8.94</v>
      </c>
      <c r="V55" s="117">
        <v>13.82</v>
      </c>
      <c r="W55" s="118">
        <v>3.56</v>
      </c>
      <c r="X55" s="118">
        <v>0.39</v>
      </c>
      <c r="Y55" s="123" t="s">
        <v>1371</v>
      </c>
      <c r="Z55" s="119">
        <v>0.39800000000000002</v>
      </c>
      <c r="AA55" s="117">
        <v>23.46</v>
      </c>
      <c r="AB55" s="119">
        <v>131.673</v>
      </c>
      <c r="AC55" s="117">
        <v>26.204000000000001</v>
      </c>
      <c r="AD55" s="118">
        <v>22.692</v>
      </c>
      <c r="AE55" s="118">
        <v>7.742</v>
      </c>
      <c r="AF55" s="119">
        <v>0</v>
      </c>
      <c r="AG55" s="117">
        <v>2.7196500000000001</v>
      </c>
      <c r="AH55" s="118">
        <v>12.4</v>
      </c>
      <c r="AI55" s="118">
        <v>10.054360000000001</v>
      </c>
      <c r="AJ55" s="118">
        <v>7.2</v>
      </c>
      <c r="AK55" s="119">
        <v>10.7</v>
      </c>
      <c r="AL55" s="117">
        <v>7.55</v>
      </c>
      <c r="AM55" s="119">
        <v>9.8699999999999992</v>
      </c>
      <c r="AN55" s="117">
        <v>18.413</v>
      </c>
      <c r="AO55" s="123" t="s">
        <v>1371</v>
      </c>
      <c r="AP55" s="123" t="s">
        <v>1371</v>
      </c>
      <c r="AQ55" s="118">
        <v>4.1470000000000002</v>
      </c>
      <c r="AR55" s="123" t="s">
        <v>1371</v>
      </c>
      <c r="AS55" s="118">
        <v>2.6215799999999998</v>
      </c>
      <c r="AT55" s="118">
        <v>1.5629</v>
      </c>
      <c r="AU55" s="118">
        <v>13.291</v>
      </c>
      <c r="AV55" s="118">
        <v>4.3440000000000003</v>
      </c>
      <c r="AW55" s="119">
        <v>12.417</v>
      </c>
    </row>
    <row r="56" spans="1:49" x14ac:dyDescent="0.3">
      <c r="A56" s="124" t="s">
        <v>740</v>
      </c>
      <c r="B56" s="117">
        <v>1.1000000000000001</v>
      </c>
      <c r="C56" s="118">
        <v>15</v>
      </c>
      <c r="D56" s="118">
        <v>15.9</v>
      </c>
      <c r="E56" s="118">
        <v>2</v>
      </c>
      <c r="F56" s="118">
        <v>16.2</v>
      </c>
      <c r="G56" s="119">
        <v>17</v>
      </c>
      <c r="H56" s="117">
        <v>12.6</v>
      </c>
      <c r="I56" s="119">
        <v>60</v>
      </c>
      <c r="J56" s="117">
        <v>15.5</v>
      </c>
      <c r="K56" s="118">
        <v>12.07</v>
      </c>
      <c r="L56" s="119">
        <v>20.587</v>
      </c>
      <c r="M56" s="120" t="s">
        <v>1371</v>
      </c>
      <c r="N56" s="121" t="s">
        <v>1371</v>
      </c>
      <c r="O56" s="122">
        <v>1.8939999999999999</v>
      </c>
      <c r="P56" s="117">
        <v>80.86</v>
      </c>
      <c r="Q56" s="118">
        <v>20</v>
      </c>
      <c r="R56" s="118">
        <v>106.61</v>
      </c>
      <c r="S56" s="119">
        <v>42.35</v>
      </c>
      <c r="T56" s="122">
        <v>20.042000000000002</v>
      </c>
      <c r="U56" s="122">
        <v>8.9700000000000006</v>
      </c>
      <c r="V56" s="117">
        <v>13.82</v>
      </c>
      <c r="W56" s="118">
        <v>3.28</v>
      </c>
      <c r="X56" s="118">
        <v>0.4</v>
      </c>
      <c r="Y56" s="123" t="s">
        <v>1371</v>
      </c>
      <c r="Z56" s="119">
        <v>0.39800000000000002</v>
      </c>
      <c r="AA56" s="117">
        <v>24.28</v>
      </c>
      <c r="AB56" s="119">
        <v>132.494</v>
      </c>
      <c r="AC56" s="117">
        <v>26.454000000000001</v>
      </c>
      <c r="AD56" s="118">
        <v>22.821000000000002</v>
      </c>
      <c r="AE56" s="118">
        <v>7.98</v>
      </c>
      <c r="AF56" s="119">
        <v>0</v>
      </c>
      <c r="AG56" s="117">
        <v>2.7196500000000001</v>
      </c>
      <c r="AH56" s="118">
        <v>12.4</v>
      </c>
      <c r="AI56" s="118">
        <v>10.060840000000001</v>
      </c>
      <c r="AJ56" s="118">
        <v>7.2</v>
      </c>
      <c r="AK56" s="119">
        <v>10.7</v>
      </c>
      <c r="AL56" s="117">
        <v>7.59</v>
      </c>
      <c r="AM56" s="119">
        <v>9.91</v>
      </c>
      <c r="AN56" s="117">
        <v>18.413</v>
      </c>
      <c r="AO56" s="123" t="s">
        <v>1371</v>
      </c>
      <c r="AP56" s="123" t="s">
        <v>1371</v>
      </c>
      <c r="AQ56" s="118">
        <v>5.6589999999999998</v>
      </c>
      <c r="AR56" s="123" t="s">
        <v>1371</v>
      </c>
      <c r="AS56" s="118">
        <v>2.6495899999999999</v>
      </c>
      <c r="AT56" s="118">
        <v>1.5629</v>
      </c>
      <c r="AU56" s="118">
        <v>13.291</v>
      </c>
      <c r="AV56" s="118">
        <v>4.4790000000000001</v>
      </c>
      <c r="AW56" s="119">
        <v>12.247</v>
      </c>
    </row>
    <row r="57" spans="1:49" x14ac:dyDescent="0.3">
      <c r="A57" s="124" t="s">
        <v>741</v>
      </c>
      <c r="B57" s="117">
        <v>1.1000000000000001</v>
      </c>
      <c r="C57" s="118">
        <v>15</v>
      </c>
      <c r="D57" s="118">
        <v>15.9</v>
      </c>
      <c r="E57" s="118">
        <v>2</v>
      </c>
      <c r="F57" s="118">
        <v>16.2</v>
      </c>
      <c r="G57" s="119">
        <v>17</v>
      </c>
      <c r="H57" s="117">
        <v>12.6</v>
      </c>
      <c r="I57" s="119">
        <v>60</v>
      </c>
      <c r="J57" s="117">
        <v>15.5</v>
      </c>
      <c r="K57" s="118">
        <v>12.07</v>
      </c>
      <c r="L57" s="119">
        <v>20.587</v>
      </c>
      <c r="M57" s="120" t="s">
        <v>1371</v>
      </c>
      <c r="N57" s="121" t="s">
        <v>1371</v>
      </c>
      <c r="O57" s="122">
        <v>1.8939999999999999</v>
      </c>
      <c r="P57" s="117">
        <v>80.86</v>
      </c>
      <c r="Q57" s="118">
        <v>20</v>
      </c>
      <c r="R57" s="118">
        <v>106.61</v>
      </c>
      <c r="S57" s="119">
        <v>42.35</v>
      </c>
      <c r="T57" s="122">
        <v>20.042000000000002</v>
      </c>
      <c r="U57" s="122">
        <v>8.9700000000000006</v>
      </c>
      <c r="V57" s="117">
        <v>13.82</v>
      </c>
      <c r="W57" s="118">
        <v>3.28</v>
      </c>
      <c r="X57" s="118">
        <v>0.4</v>
      </c>
      <c r="Y57" s="123" t="s">
        <v>1371</v>
      </c>
      <c r="Z57" s="119">
        <v>0.39800000000000002</v>
      </c>
      <c r="AA57" s="117">
        <v>24.28</v>
      </c>
      <c r="AB57" s="119">
        <v>132.494</v>
      </c>
      <c r="AC57" s="117">
        <v>26.454000000000001</v>
      </c>
      <c r="AD57" s="118">
        <v>22.821000000000002</v>
      </c>
      <c r="AE57" s="118">
        <v>7.98</v>
      </c>
      <c r="AF57" s="119">
        <v>0</v>
      </c>
      <c r="AG57" s="117">
        <v>2.7196500000000001</v>
      </c>
      <c r="AH57" s="118">
        <v>12.4</v>
      </c>
      <c r="AI57" s="118">
        <v>10.060840000000001</v>
      </c>
      <c r="AJ57" s="118">
        <v>7.2</v>
      </c>
      <c r="AK57" s="119">
        <v>10.7</v>
      </c>
      <c r="AL57" s="117">
        <v>7.59</v>
      </c>
      <c r="AM57" s="119">
        <v>9.91</v>
      </c>
      <c r="AN57" s="117">
        <v>18.413</v>
      </c>
      <c r="AO57" s="123" t="s">
        <v>1371</v>
      </c>
      <c r="AP57" s="123" t="s">
        <v>1371</v>
      </c>
      <c r="AQ57" s="118">
        <v>5.6589999999999998</v>
      </c>
      <c r="AR57" s="123" t="s">
        <v>1371</v>
      </c>
      <c r="AS57" s="118">
        <v>2.6495899999999999</v>
      </c>
      <c r="AT57" s="118">
        <v>1.5629</v>
      </c>
      <c r="AU57" s="118">
        <v>13.291</v>
      </c>
      <c r="AV57" s="118">
        <v>4.4790000000000001</v>
      </c>
      <c r="AW57" s="119">
        <v>12.247</v>
      </c>
    </row>
    <row r="58" spans="1:49" x14ac:dyDescent="0.3">
      <c r="A58" s="124" t="s">
        <v>742</v>
      </c>
      <c r="B58" s="117">
        <v>1.1000000000000001</v>
      </c>
      <c r="C58" s="118">
        <v>15</v>
      </c>
      <c r="D58" s="118">
        <v>15.9</v>
      </c>
      <c r="E58" s="118">
        <v>2</v>
      </c>
      <c r="F58" s="118">
        <v>22.7</v>
      </c>
      <c r="G58" s="119">
        <v>17</v>
      </c>
      <c r="H58" s="117">
        <v>12.6</v>
      </c>
      <c r="I58" s="119">
        <v>61</v>
      </c>
      <c r="J58" s="117">
        <v>12.57</v>
      </c>
      <c r="K58" s="118">
        <v>11.96</v>
      </c>
      <c r="L58" s="119">
        <v>13.206</v>
      </c>
      <c r="M58" s="120" t="s">
        <v>1371</v>
      </c>
      <c r="N58" s="121" t="s">
        <v>1371</v>
      </c>
      <c r="O58" s="122">
        <v>1.8939999999999999</v>
      </c>
      <c r="P58" s="117">
        <v>80.86</v>
      </c>
      <c r="Q58" s="118">
        <v>20</v>
      </c>
      <c r="R58" s="118">
        <v>106.61</v>
      </c>
      <c r="S58" s="119">
        <v>41.62</v>
      </c>
      <c r="T58" s="122">
        <v>20.03</v>
      </c>
      <c r="U58" s="122">
        <v>8.9700000000000006</v>
      </c>
      <c r="V58" s="117">
        <v>13.82</v>
      </c>
      <c r="W58" s="118">
        <v>0.65</v>
      </c>
      <c r="X58" s="118">
        <v>0.41</v>
      </c>
      <c r="Y58" s="123" t="s">
        <v>1371</v>
      </c>
      <c r="Z58" s="119">
        <v>0.39800000000000002</v>
      </c>
      <c r="AA58" s="117">
        <v>25.36</v>
      </c>
      <c r="AB58" s="119">
        <v>133.565</v>
      </c>
      <c r="AC58" s="117">
        <v>26.564</v>
      </c>
      <c r="AD58" s="118">
        <v>22.747</v>
      </c>
      <c r="AE58" s="118">
        <v>8.02</v>
      </c>
      <c r="AF58" s="119">
        <v>0</v>
      </c>
      <c r="AG58" s="117">
        <v>2.7196500000000001</v>
      </c>
      <c r="AH58" s="118">
        <v>12.4</v>
      </c>
      <c r="AI58" s="118">
        <v>10.250999999999999</v>
      </c>
      <c r="AJ58" s="118">
        <v>7.2</v>
      </c>
      <c r="AK58" s="119">
        <v>10.7</v>
      </c>
      <c r="AL58" s="117">
        <v>7.66</v>
      </c>
      <c r="AM58" s="119">
        <v>9.99</v>
      </c>
      <c r="AN58" s="117">
        <v>18.413</v>
      </c>
      <c r="AO58" s="118">
        <v>12.255739999999999</v>
      </c>
      <c r="AP58" s="118">
        <v>67.128699999999995</v>
      </c>
      <c r="AQ58" s="118">
        <v>5.7720000000000002</v>
      </c>
      <c r="AR58" s="118">
        <v>14.094099999999999</v>
      </c>
      <c r="AS58" s="118">
        <v>2.71868</v>
      </c>
      <c r="AT58" s="118">
        <v>1.5629</v>
      </c>
      <c r="AU58" s="118">
        <v>13.519</v>
      </c>
      <c r="AV58" s="118">
        <v>4.5839999999999996</v>
      </c>
      <c r="AW58" s="119">
        <v>12.182</v>
      </c>
    </row>
    <row r="59" spans="1:49" x14ac:dyDescent="0.3">
      <c r="A59" s="125" t="s">
        <v>743</v>
      </c>
      <c r="B59" s="126">
        <v>1.1000000000000001</v>
      </c>
      <c r="C59" s="127">
        <v>15</v>
      </c>
      <c r="D59" s="127">
        <v>15.9</v>
      </c>
      <c r="E59" s="127">
        <v>2</v>
      </c>
      <c r="F59" s="127">
        <v>22.7</v>
      </c>
      <c r="G59" s="128">
        <v>17</v>
      </c>
      <c r="H59" s="126">
        <v>12.6</v>
      </c>
      <c r="I59" s="128">
        <v>61</v>
      </c>
      <c r="J59" s="126">
        <v>12.57</v>
      </c>
      <c r="K59" s="127">
        <v>11.96</v>
      </c>
      <c r="L59" s="128">
        <v>13.206</v>
      </c>
      <c r="M59" s="129" t="s">
        <v>1371</v>
      </c>
      <c r="N59" s="130" t="s">
        <v>1371</v>
      </c>
      <c r="O59" s="131">
        <v>1.8939999999999999</v>
      </c>
      <c r="P59" s="126">
        <v>80.86</v>
      </c>
      <c r="Q59" s="127">
        <v>20</v>
      </c>
      <c r="R59" s="127">
        <v>106.61</v>
      </c>
      <c r="S59" s="128">
        <v>41.62</v>
      </c>
      <c r="T59" s="131">
        <v>20.03</v>
      </c>
      <c r="U59" s="131">
        <v>8.9700000000000006</v>
      </c>
      <c r="V59" s="126">
        <v>13.82</v>
      </c>
      <c r="W59" s="127">
        <v>0.65</v>
      </c>
      <c r="X59" s="127">
        <v>0.41</v>
      </c>
      <c r="Y59" s="132" t="s">
        <v>1371</v>
      </c>
      <c r="Z59" s="128">
        <v>0.39800000000000002</v>
      </c>
      <c r="AA59" s="126">
        <v>25.36</v>
      </c>
      <c r="AB59" s="128">
        <v>133.565</v>
      </c>
      <c r="AC59" s="126">
        <v>26.564</v>
      </c>
      <c r="AD59" s="127">
        <v>22.747</v>
      </c>
      <c r="AE59" s="127">
        <v>8.02</v>
      </c>
      <c r="AF59" s="128">
        <v>0</v>
      </c>
      <c r="AG59" s="126">
        <v>2.7196500000000001</v>
      </c>
      <c r="AH59" s="127">
        <v>12.4</v>
      </c>
      <c r="AI59" s="127">
        <v>10.250999999999999</v>
      </c>
      <c r="AJ59" s="127">
        <v>7.2</v>
      </c>
      <c r="AK59" s="128">
        <v>10.7</v>
      </c>
      <c r="AL59" s="126">
        <v>7.66</v>
      </c>
      <c r="AM59" s="128">
        <v>9.99</v>
      </c>
      <c r="AN59" s="126">
        <v>18.413</v>
      </c>
      <c r="AO59" s="127">
        <v>12.255739999999999</v>
      </c>
      <c r="AP59" s="127">
        <v>67.128699999999995</v>
      </c>
      <c r="AQ59" s="127">
        <v>5.7720000000000002</v>
      </c>
      <c r="AR59" s="127">
        <v>14.094099999999999</v>
      </c>
      <c r="AS59" s="127">
        <v>2.71868</v>
      </c>
      <c r="AT59" s="127">
        <v>1.5629</v>
      </c>
      <c r="AU59" s="127">
        <v>13.519</v>
      </c>
      <c r="AV59" s="127">
        <v>4.5839999999999996</v>
      </c>
      <c r="AW59" s="128">
        <v>12.182</v>
      </c>
    </row>
    <row r="60" spans="1:49" x14ac:dyDescent="0.3">
      <c r="A60" s="133" t="s">
        <v>1301</v>
      </c>
      <c r="B60" s="134">
        <f t="shared" ref="B60:AW60" si="0">MIN(B12:B59)</f>
        <v>1.1000000000000001</v>
      </c>
      <c r="C60" s="134">
        <f t="shared" si="0"/>
        <v>15</v>
      </c>
      <c r="D60" s="134">
        <f t="shared" si="0"/>
        <v>15.9</v>
      </c>
      <c r="E60" s="134">
        <f t="shared" si="0"/>
        <v>2</v>
      </c>
      <c r="F60" s="134">
        <f t="shared" si="0"/>
        <v>0</v>
      </c>
      <c r="G60" s="134">
        <f t="shared" si="0"/>
        <v>17</v>
      </c>
      <c r="H60" s="134">
        <f t="shared" si="0"/>
        <v>11.7</v>
      </c>
      <c r="I60" s="134">
        <f t="shared" si="0"/>
        <v>45</v>
      </c>
      <c r="J60" s="134">
        <f t="shared" si="0"/>
        <v>10.91</v>
      </c>
      <c r="K60" s="134">
        <f t="shared" si="0"/>
        <v>11.82</v>
      </c>
      <c r="L60" s="134">
        <f t="shared" si="0"/>
        <v>6.6420000000000003</v>
      </c>
      <c r="M60" s="134">
        <f t="shared" si="0"/>
        <v>1.07</v>
      </c>
      <c r="N60" s="134">
        <f t="shared" si="0"/>
        <v>36.64</v>
      </c>
      <c r="O60" s="134">
        <f t="shared" si="0"/>
        <v>1.8939999999999999</v>
      </c>
      <c r="P60" s="134">
        <f t="shared" si="0"/>
        <v>58.53</v>
      </c>
      <c r="Q60" s="134">
        <f t="shared" si="0"/>
        <v>20</v>
      </c>
      <c r="R60" s="134">
        <f t="shared" si="0"/>
        <v>106.61</v>
      </c>
      <c r="S60" s="134">
        <f t="shared" si="0"/>
        <v>41.62</v>
      </c>
      <c r="T60" s="134">
        <f t="shared" si="0"/>
        <v>18.75</v>
      </c>
      <c r="U60" s="134">
        <f t="shared" si="0"/>
        <v>8.51</v>
      </c>
      <c r="V60" s="134">
        <f t="shared" si="0"/>
        <v>12.66</v>
      </c>
      <c r="W60" s="134">
        <f t="shared" si="0"/>
        <v>0.65</v>
      </c>
      <c r="X60" s="134">
        <f t="shared" si="0"/>
        <v>0.32</v>
      </c>
      <c r="Y60" s="134">
        <f t="shared" si="0"/>
        <v>0</v>
      </c>
      <c r="Z60" s="134">
        <f t="shared" si="0"/>
        <v>0.28499999999999998</v>
      </c>
      <c r="AA60" s="134">
        <f t="shared" si="0"/>
        <v>19.559999999999999</v>
      </c>
      <c r="AB60" s="134">
        <f t="shared" si="0"/>
        <v>126.72799999999999</v>
      </c>
      <c r="AC60" s="134">
        <f t="shared" si="0"/>
        <v>25.69</v>
      </c>
      <c r="AD60" s="134">
        <f t="shared" si="0"/>
        <v>22.512</v>
      </c>
      <c r="AE60" s="134">
        <f t="shared" si="0"/>
        <v>4.6029999999999998</v>
      </c>
      <c r="AF60" s="134">
        <f t="shared" si="0"/>
        <v>0</v>
      </c>
      <c r="AG60" s="134">
        <f t="shared" si="0"/>
        <v>2.7196500000000001</v>
      </c>
      <c r="AH60" s="134">
        <f t="shared" si="0"/>
        <v>1.5</v>
      </c>
      <c r="AI60" s="134">
        <f t="shared" si="0"/>
        <v>9.8271899999999999</v>
      </c>
      <c r="AJ60" s="134">
        <f t="shared" si="0"/>
        <v>7.2</v>
      </c>
      <c r="AK60" s="134">
        <f t="shared" si="0"/>
        <v>10.7</v>
      </c>
      <c r="AL60" s="134">
        <f t="shared" si="0"/>
        <v>7.4</v>
      </c>
      <c r="AM60" s="134">
        <f t="shared" si="0"/>
        <v>9.7200000000000006</v>
      </c>
      <c r="AN60" s="134">
        <f t="shared" si="0"/>
        <v>18.413</v>
      </c>
      <c r="AO60" s="134">
        <f t="shared" si="0"/>
        <v>12.255739999999999</v>
      </c>
      <c r="AP60" s="134">
        <f t="shared" si="0"/>
        <v>52.659799999999997</v>
      </c>
      <c r="AQ60" s="134">
        <f t="shared" si="0"/>
        <v>4.0220000000000002</v>
      </c>
      <c r="AR60" s="134">
        <f t="shared" si="0"/>
        <v>14.094099999999999</v>
      </c>
      <c r="AS60" s="134">
        <f t="shared" si="0"/>
        <v>2.2746599999999999</v>
      </c>
      <c r="AT60" s="134">
        <f t="shared" si="0"/>
        <v>1.5629</v>
      </c>
      <c r="AU60" s="134">
        <f t="shared" si="0"/>
        <v>12.994999999999999</v>
      </c>
      <c r="AV60" s="134">
        <f t="shared" si="0"/>
        <v>2.968</v>
      </c>
      <c r="AW60" s="135">
        <f t="shared" si="0"/>
        <v>12.182</v>
      </c>
    </row>
    <row r="61" spans="1:49" x14ac:dyDescent="0.3">
      <c r="A61" s="136" t="s">
        <v>1300</v>
      </c>
      <c r="B61" s="137">
        <f t="shared" ref="B61:AW61" si="1">MAX(B12:B59)</f>
        <v>1.1000000000000001</v>
      </c>
      <c r="C61" s="137">
        <f t="shared" si="1"/>
        <v>15</v>
      </c>
      <c r="D61" s="137">
        <f t="shared" si="1"/>
        <v>15.9</v>
      </c>
      <c r="E61" s="137">
        <f t="shared" si="1"/>
        <v>2</v>
      </c>
      <c r="F61" s="137">
        <f t="shared" si="1"/>
        <v>36.6</v>
      </c>
      <c r="G61" s="137">
        <f t="shared" si="1"/>
        <v>17</v>
      </c>
      <c r="H61" s="137">
        <f t="shared" si="1"/>
        <v>16.2</v>
      </c>
      <c r="I61" s="137">
        <f t="shared" si="1"/>
        <v>74</v>
      </c>
      <c r="J61" s="137">
        <f t="shared" si="1"/>
        <v>15.51</v>
      </c>
      <c r="K61" s="137">
        <f t="shared" si="1"/>
        <v>12.07</v>
      </c>
      <c r="L61" s="137">
        <f t="shared" si="1"/>
        <v>20.670999999999999</v>
      </c>
      <c r="M61" s="137">
        <f t="shared" si="1"/>
        <v>1.07</v>
      </c>
      <c r="N61" s="137">
        <f t="shared" si="1"/>
        <v>37.25</v>
      </c>
      <c r="O61" s="137">
        <f t="shared" si="1"/>
        <v>1.8939999999999999</v>
      </c>
      <c r="P61" s="137">
        <f t="shared" si="1"/>
        <v>88.7</v>
      </c>
      <c r="Q61" s="137">
        <f t="shared" si="1"/>
        <v>20</v>
      </c>
      <c r="R61" s="137">
        <f t="shared" si="1"/>
        <v>112.38</v>
      </c>
      <c r="S61" s="137">
        <f t="shared" si="1"/>
        <v>53.28</v>
      </c>
      <c r="T61" s="137">
        <f t="shared" si="1"/>
        <v>20.081</v>
      </c>
      <c r="U61" s="137">
        <f t="shared" si="1"/>
        <v>9</v>
      </c>
      <c r="V61" s="137">
        <f t="shared" si="1"/>
        <v>13.82</v>
      </c>
      <c r="W61" s="137">
        <f t="shared" si="1"/>
        <v>5.16</v>
      </c>
      <c r="X61" s="137">
        <f t="shared" si="1"/>
        <v>0.51</v>
      </c>
      <c r="Y61" s="137">
        <f t="shared" si="1"/>
        <v>0</v>
      </c>
      <c r="Z61" s="137">
        <f t="shared" si="1"/>
        <v>0.53600000000000003</v>
      </c>
      <c r="AA61" s="137">
        <f t="shared" si="1"/>
        <v>38.99</v>
      </c>
      <c r="AB61" s="137">
        <f t="shared" si="1"/>
        <v>141.59299999999999</v>
      </c>
      <c r="AC61" s="137">
        <f t="shared" si="1"/>
        <v>29.073</v>
      </c>
      <c r="AD61" s="137">
        <f t="shared" si="1"/>
        <v>25.315999999999999</v>
      </c>
      <c r="AE61" s="137">
        <f t="shared" si="1"/>
        <v>11.948</v>
      </c>
      <c r="AF61" s="137">
        <f t="shared" si="1"/>
        <v>0.7</v>
      </c>
      <c r="AG61" s="137">
        <f t="shared" si="1"/>
        <v>2.7196500000000001</v>
      </c>
      <c r="AH61" s="137">
        <f t="shared" si="1"/>
        <v>19.399999999999999</v>
      </c>
      <c r="AI61" s="137">
        <f t="shared" si="1"/>
        <v>10.368119999999999</v>
      </c>
      <c r="AJ61" s="137">
        <f t="shared" si="1"/>
        <v>7.2</v>
      </c>
      <c r="AK61" s="137">
        <f t="shared" si="1"/>
        <v>10.7</v>
      </c>
      <c r="AL61" s="137">
        <f t="shared" si="1"/>
        <v>7.94</v>
      </c>
      <c r="AM61" s="137">
        <f t="shared" si="1"/>
        <v>10.26</v>
      </c>
      <c r="AN61" s="137">
        <f t="shared" si="1"/>
        <v>18.413</v>
      </c>
      <c r="AO61" s="137">
        <f t="shared" si="1"/>
        <v>12.255739999999999</v>
      </c>
      <c r="AP61" s="137">
        <f t="shared" si="1"/>
        <v>67.128699999999995</v>
      </c>
      <c r="AQ61" s="137">
        <f t="shared" si="1"/>
        <v>5.7720000000000002</v>
      </c>
      <c r="AR61" s="137">
        <f t="shared" si="1"/>
        <v>14.094099999999999</v>
      </c>
      <c r="AS61" s="137">
        <f t="shared" si="1"/>
        <v>2.71868</v>
      </c>
      <c r="AT61" s="137">
        <f t="shared" si="1"/>
        <v>1.5629</v>
      </c>
      <c r="AU61" s="137">
        <f t="shared" si="1"/>
        <v>13.519</v>
      </c>
      <c r="AV61" s="137">
        <f t="shared" si="1"/>
        <v>4.7119999999999997</v>
      </c>
      <c r="AW61" s="138">
        <f t="shared" si="1"/>
        <v>13.003</v>
      </c>
    </row>
    <row r="62" spans="1:49" x14ac:dyDescent="0.3">
      <c r="A62" s="139" t="s">
        <v>1372</v>
      </c>
      <c r="B62" s="140">
        <f t="shared" ref="B62:AW62" si="2">AVERAGE(B12:B59)</f>
        <v>1.1000000000000008</v>
      </c>
      <c r="C62" s="140">
        <f t="shared" si="2"/>
        <v>15</v>
      </c>
      <c r="D62" s="140">
        <f t="shared" si="2"/>
        <v>15.899999999999986</v>
      </c>
      <c r="E62" s="140">
        <f t="shared" si="2"/>
        <v>2</v>
      </c>
      <c r="F62" s="140">
        <f t="shared" si="2"/>
        <v>15.475000000000001</v>
      </c>
      <c r="G62" s="140">
        <f t="shared" si="2"/>
        <v>17</v>
      </c>
      <c r="H62" s="140">
        <f t="shared" si="2"/>
        <v>13.770833333333341</v>
      </c>
      <c r="I62" s="140">
        <f t="shared" si="2"/>
        <v>53.375</v>
      </c>
      <c r="J62" s="140">
        <f t="shared" si="2"/>
        <v>12.537083333333337</v>
      </c>
      <c r="K62" s="140">
        <f t="shared" si="2"/>
        <v>11.922083333333335</v>
      </c>
      <c r="L62" s="140">
        <f t="shared" si="2"/>
        <v>12.391750000000002</v>
      </c>
      <c r="M62" s="140">
        <f t="shared" si="2"/>
        <v>1.07</v>
      </c>
      <c r="N62" s="140">
        <f t="shared" si="2"/>
        <v>36.945</v>
      </c>
      <c r="O62" s="140">
        <f t="shared" si="2"/>
        <v>1.8940000000000008</v>
      </c>
      <c r="P62" s="140">
        <f t="shared" si="2"/>
        <v>78.441250000000039</v>
      </c>
      <c r="Q62" s="140">
        <f t="shared" si="2"/>
        <v>20</v>
      </c>
      <c r="R62" s="140">
        <f t="shared" si="2"/>
        <v>109.04791666666659</v>
      </c>
      <c r="S62" s="140">
        <f t="shared" si="2"/>
        <v>47.608750000000008</v>
      </c>
      <c r="T62" s="140">
        <f t="shared" si="2"/>
        <v>19.648000000000003</v>
      </c>
      <c r="U62" s="140">
        <f t="shared" si="2"/>
        <v>8.7483333333333331</v>
      </c>
      <c r="V62" s="140">
        <f t="shared" si="2"/>
        <v>13.353750000000014</v>
      </c>
      <c r="W62" s="140">
        <f t="shared" si="2"/>
        <v>2.8817500000000003</v>
      </c>
      <c r="X62" s="140">
        <f t="shared" si="2"/>
        <v>0.38666666666666671</v>
      </c>
      <c r="Y62" s="140" t="e">
        <f t="shared" si="2"/>
        <v>#DIV/0!</v>
      </c>
      <c r="Z62" s="140">
        <f t="shared" si="2"/>
        <v>0.40645833333333314</v>
      </c>
      <c r="AA62" s="140">
        <f t="shared" si="2"/>
        <v>26.973333333333319</v>
      </c>
      <c r="AB62" s="140">
        <f t="shared" si="2"/>
        <v>133.31404166666655</v>
      </c>
      <c r="AC62" s="140">
        <f t="shared" si="2"/>
        <v>27.454416666666663</v>
      </c>
      <c r="AD62" s="140">
        <f t="shared" si="2"/>
        <v>23.713333333333328</v>
      </c>
      <c r="AE62" s="140">
        <f t="shared" si="2"/>
        <v>7.4697916666666684</v>
      </c>
      <c r="AF62" s="140">
        <f t="shared" si="2"/>
        <v>8.3333333333333329E-2</v>
      </c>
      <c r="AG62" s="140">
        <f t="shared" si="2"/>
        <v>2.719650000000001</v>
      </c>
      <c r="AH62" s="140">
        <f t="shared" si="2"/>
        <v>12.574999999999996</v>
      </c>
      <c r="AI62" s="140">
        <f t="shared" si="2"/>
        <v>10.167723749999999</v>
      </c>
      <c r="AJ62" s="140">
        <f t="shared" si="2"/>
        <v>7.1999999999999931</v>
      </c>
      <c r="AK62" s="140">
        <f t="shared" si="2"/>
        <v>10.699999999999994</v>
      </c>
      <c r="AL62" s="140">
        <f t="shared" si="2"/>
        <v>7.6570833333333361</v>
      </c>
      <c r="AM62" s="140">
        <f t="shared" si="2"/>
        <v>9.9779166666666672</v>
      </c>
      <c r="AN62" s="140">
        <f t="shared" si="2"/>
        <v>18.413000000000007</v>
      </c>
      <c r="AO62" s="140">
        <f t="shared" si="2"/>
        <v>12.255739999999999</v>
      </c>
      <c r="AP62" s="140">
        <f t="shared" si="2"/>
        <v>59.89425</v>
      </c>
      <c r="AQ62" s="140">
        <f t="shared" si="2"/>
        <v>4.3394999999999992</v>
      </c>
      <c r="AR62" s="140">
        <f t="shared" si="2"/>
        <v>14.094099999999999</v>
      </c>
      <c r="AS62" s="140">
        <f t="shared" si="2"/>
        <v>2.4009670833333328</v>
      </c>
      <c r="AT62" s="140">
        <f t="shared" si="2"/>
        <v>1.5628999999999993</v>
      </c>
      <c r="AU62" s="140">
        <f t="shared" si="2"/>
        <v>13.075625000000009</v>
      </c>
      <c r="AV62" s="140">
        <f t="shared" si="2"/>
        <v>3.4961250000000006</v>
      </c>
      <c r="AW62" s="141">
        <f t="shared" si="2"/>
        <v>12.569833333333335</v>
      </c>
    </row>
    <row r="63" spans="1:49" x14ac:dyDescent="0.3">
      <c r="A63" s="142" t="s">
        <v>7</v>
      </c>
      <c r="B63" s="137">
        <f t="shared" ref="B63:AW63" si="3">B12</f>
        <v>1.1000000000000001</v>
      </c>
      <c r="C63" s="137">
        <f t="shared" si="3"/>
        <v>15</v>
      </c>
      <c r="D63" s="137">
        <f t="shared" si="3"/>
        <v>15.9</v>
      </c>
      <c r="E63" s="137">
        <f t="shared" si="3"/>
        <v>2</v>
      </c>
      <c r="F63" s="137">
        <f t="shared" si="3"/>
        <v>18.899999999999999</v>
      </c>
      <c r="G63" s="137">
        <f t="shared" si="3"/>
        <v>17</v>
      </c>
      <c r="H63" s="137">
        <f t="shared" si="3"/>
        <v>16.2</v>
      </c>
      <c r="I63" s="137">
        <f t="shared" si="3"/>
        <v>74</v>
      </c>
      <c r="J63" s="137">
        <f t="shared" si="3"/>
        <v>12.53</v>
      </c>
      <c r="K63" s="137">
        <f t="shared" si="3"/>
        <v>11.88</v>
      </c>
      <c r="L63" s="137">
        <f t="shared" si="3"/>
        <v>14.159000000000001</v>
      </c>
      <c r="M63" s="137" t="str">
        <f t="shared" si="3"/>
        <v>--</v>
      </c>
      <c r="N63" s="137" t="str">
        <f t="shared" si="3"/>
        <v>--</v>
      </c>
      <c r="O63" s="137">
        <f t="shared" si="3"/>
        <v>1.8939999999999999</v>
      </c>
      <c r="P63" s="137">
        <f t="shared" si="3"/>
        <v>68</v>
      </c>
      <c r="Q63" s="137">
        <f t="shared" si="3"/>
        <v>20</v>
      </c>
      <c r="R63" s="137">
        <f t="shared" si="3"/>
        <v>112.38</v>
      </c>
      <c r="S63" s="137">
        <f t="shared" si="3"/>
        <v>45.14</v>
      </c>
      <c r="T63" s="137">
        <f t="shared" si="3"/>
        <v>18.75</v>
      </c>
      <c r="U63" s="137">
        <f t="shared" si="3"/>
        <v>8.67</v>
      </c>
      <c r="V63" s="137">
        <f t="shared" si="3"/>
        <v>13.23</v>
      </c>
      <c r="W63" s="137">
        <f t="shared" si="3"/>
        <v>2.427</v>
      </c>
      <c r="X63" s="137">
        <f t="shared" si="3"/>
        <v>0.51</v>
      </c>
      <c r="Y63" s="137" t="str">
        <f t="shared" si="3"/>
        <v>--</v>
      </c>
      <c r="Z63" s="137">
        <f t="shared" si="3"/>
        <v>0.42899999999999999</v>
      </c>
      <c r="AA63" s="137">
        <f t="shared" si="3"/>
        <v>19.559999999999999</v>
      </c>
      <c r="AB63" s="137">
        <f t="shared" si="3"/>
        <v>134.49</v>
      </c>
      <c r="AC63" s="137">
        <f t="shared" si="3"/>
        <v>25.69</v>
      </c>
      <c r="AD63" s="137">
        <f t="shared" si="3"/>
        <v>22.512</v>
      </c>
      <c r="AE63" s="137">
        <f t="shared" si="3"/>
        <v>6.02</v>
      </c>
      <c r="AF63" s="137">
        <f t="shared" si="3"/>
        <v>0</v>
      </c>
      <c r="AG63" s="137">
        <f t="shared" si="3"/>
        <v>2.7196500000000001</v>
      </c>
      <c r="AH63" s="137">
        <f t="shared" si="3"/>
        <v>19.399999999999999</v>
      </c>
      <c r="AI63" s="137">
        <f t="shared" si="3"/>
        <v>10.19683</v>
      </c>
      <c r="AJ63" s="137">
        <f t="shared" si="3"/>
        <v>7.2</v>
      </c>
      <c r="AK63" s="137">
        <f t="shared" si="3"/>
        <v>10.7</v>
      </c>
      <c r="AL63" s="137">
        <f t="shared" si="3"/>
        <v>7.72</v>
      </c>
      <c r="AM63" s="137">
        <f t="shared" si="3"/>
        <v>10.039999999999999</v>
      </c>
      <c r="AN63" s="137">
        <f t="shared" si="3"/>
        <v>18.413</v>
      </c>
      <c r="AO63" s="137" t="str">
        <f t="shared" si="3"/>
        <v>--</v>
      </c>
      <c r="AP63" s="137">
        <f t="shared" si="3"/>
        <v>52.659799999999997</v>
      </c>
      <c r="AQ63" s="137">
        <f t="shared" si="3"/>
        <v>4.1820000000000004</v>
      </c>
      <c r="AR63" s="137" t="str">
        <f t="shared" si="3"/>
        <v>--</v>
      </c>
      <c r="AS63" s="137">
        <f t="shared" si="3"/>
        <v>2.3281900000000002</v>
      </c>
      <c r="AT63" s="137">
        <f t="shared" si="3"/>
        <v>1.5629</v>
      </c>
      <c r="AU63" s="137">
        <f t="shared" si="3"/>
        <v>12.994999999999999</v>
      </c>
      <c r="AV63" s="137">
        <f t="shared" si="3"/>
        <v>3.226</v>
      </c>
      <c r="AW63" s="137">
        <f t="shared" si="3"/>
        <v>12.377000000000001</v>
      </c>
    </row>
    <row r="64" spans="1:49" x14ac:dyDescent="0.3">
      <c r="A64" s="142" t="s">
        <v>8</v>
      </c>
      <c r="B64" s="137">
        <f t="shared" ref="B64:AW64" si="4">B59</f>
        <v>1.1000000000000001</v>
      </c>
      <c r="C64" s="137">
        <f t="shared" si="4"/>
        <v>15</v>
      </c>
      <c r="D64" s="137">
        <f t="shared" si="4"/>
        <v>15.9</v>
      </c>
      <c r="E64" s="137">
        <f t="shared" si="4"/>
        <v>2</v>
      </c>
      <c r="F64" s="137">
        <f t="shared" si="4"/>
        <v>22.7</v>
      </c>
      <c r="G64" s="137">
        <f t="shared" si="4"/>
        <v>17</v>
      </c>
      <c r="H64" s="137">
        <f t="shared" si="4"/>
        <v>12.6</v>
      </c>
      <c r="I64" s="137">
        <f t="shared" si="4"/>
        <v>61</v>
      </c>
      <c r="J64" s="137">
        <f t="shared" si="4"/>
        <v>12.57</v>
      </c>
      <c r="K64" s="137">
        <f t="shared" si="4"/>
        <v>11.96</v>
      </c>
      <c r="L64" s="137">
        <f t="shared" si="4"/>
        <v>13.206</v>
      </c>
      <c r="M64" s="137" t="str">
        <f t="shared" si="4"/>
        <v>--</v>
      </c>
      <c r="N64" s="137" t="str">
        <f t="shared" si="4"/>
        <v>--</v>
      </c>
      <c r="O64" s="137">
        <f t="shared" si="4"/>
        <v>1.8939999999999999</v>
      </c>
      <c r="P64" s="137">
        <f t="shared" si="4"/>
        <v>80.86</v>
      </c>
      <c r="Q64" s="137">
        <f t="shared" si="4"/>
        <v>20</v>
      </c>
      <c r="R64" s="137">
        <f t="shared" si="4"/>
        <v>106.61</v>
      </c>
      <c r="S64" s="137">
        <f t="shared" si="4"/>
        <v>41.62</v>
      </c>
      <c r="T64" s="137">
        <f t="shared" si="4"/>
        <v>20.03</v>
      </c>
      <c r="U64" s="137">
        <f t="shared" si="4"/>
        <v>8.9700000000000006</v>
      </c>
      <c r="V64" s="137">
        <f t="shared" si="4"/>
        <v>13.82</v>
      </c>
      <c r="W64" s="137">
        <f t="shared" si="4"/>
        <v>0.65</v>
      </c>
      <c r="X64" s="137">
        <f t="shared" si="4"/>
        <v>0.41</v>
      </c>
      <c r="Y64" s="137" t="str">
        <f t="shared" si="4"/>
        <v>--</v>
      </c>
      <c r="Z64" s="137">
        <f t="shared" si="4"/>
        <v>0.39800000000000002</v>
      </c>
      <c r="AA64" s="137">
        <f t="shared" si="4"/>
        <v>25.36</v>
      </c>
      <c r="AB64" s="137">
        <f t="shared" si="4"/>
        <v>133.565</v>
      </c>
      <c r="AC64" s="137">
        <f t="shared" si="4"/>
        <v>26.564</v>
      </c>
      <c r="AD64" s="137">
        <f t="shared" si="4"/>
        <v>22.747</v>
      </c>
      <c r="AE64" s="137">
        <f t="shared" si="4"/>
        <v>8.02</v>
      </c>
      <c r="AF64" s="137">
        <f t="shared" si="4"/>
        <v>0</v>
      </c>
      <c r="AG64" s="137">
        <f t="shared" si="4"/>
        <v>2.7196500000000001</v>
      </c>
      <c r="AH64" s="137">
        <f t="shared" si="4"/>
        <v>12.4</v>
      </c>
      <c r="AI64" s="137">
        <f t="shared" si="4"/>
        <v>10.250999999999999</v>
      </c>
      <c r="AJ64" s="137">
        <f t="shared" si="4"/>
        <v>7.2</v>
      </c>
      <c r="AK64" s="137">
        <f t="shared" si="4"/>
        <v>10.7</v>
      </c>
      <c r="AL64" s="137">
        <f t="shared" si="4"/>
        <v>7.66</v>
      </c>
      <c r="AM64" s="137">
        <f t="shared" si="4"/>
        <v>9.99</v>
      </c>
      <c r="AN64" s="137">
        <f t="shared" si="4"/>
        <v>18.413</v>
      </c>
      <c r="AO64" s="137">
        <f t="shared" si="4"/>
        <v>12.255739999999999</v>
      </c>
      <c r="AP64" s="137">
        <f t="shared" si="4"/>
        <v>67.128699999999995</v>
      </c>
      <c r="AQ64" s="137">
        <f t="shared" si="4"/>
        <v>5.7720000000000002</v>
      </c>
      <c r="AR64" s="137">
        <f t="shared" si="4"/>
        <v>14.094099999999999</v>
      </c>
      <c r="AS64" s="137">
        <f t="shared" si="4"/>
        <v>2.71868</v>
      </c>
      <c r="AT64" s="137">
        <f t="shared" si="4"/>
        <v>1.5629</v>
      </c>
      <c r="AU64" s="137">
        <f t="shared" si="4"/>
        <v>13.519</v>
      </c>
      <c r="AV64" s="137">
        <f t="shared" si="4"/>
        <v>4.5839999999999996</v>
      </c>
      <c r="AW64" s="137">
        <f t="shared" si="4"/>
        <v>12.182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1373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245</v>
      </c>
      <c r="C5" s="115" t="s">
        <v>256</v>
      </c>
      <c r="D5" s="115" t="s">
        <v>486</v>
      </c>
      <c r="E5" s="115" t="s">
        <v>101</v>
      </c>
      <c r="F5" s="115" t="s">
        <v>101</v>
      </c>
      <c r="G5" s="115" t="s">
        <v>101</v>
      </c>
      <c r="H5" s="115" t="s">
        <v>116</v>
      </c>
      <c r="I5" s="115" t="s">
        <v>116</v>
      </c>
      <c r="J5" s="115" t="s">
        <v>116</v>
      </c>
      <c r="K5" s="115" t="s">
        <v>116</v>
      </c>
      <c r="L5" s="115" t="s">
        <v>116</v>
      </c>
      <c r="M5" s="115" t="s">
        <v>116</v>
      </c>
      <c r="N5" s="115" t="s">
        <v>116</v>
      </c>
      <c r="O5" s="115" t="s">
        <v>116</v>
      </c>
      <c r="P5" s="115" t="s">
        <v>68</v>
      </c>
      <c r="Q5" s="115" t="s">
        <v>68</v>
      </c>
      <c r="R5" s="115" t="s">
        <v>68</v>
      </c>
      <c r="S5" s="115" t="s">
        <v>95</v>
      </c>
      <c r="T5" s="115" t="s">
        <v>95</v>
      </c>
      <c r="U5" s="115" t="s">
        <v>481</v>
      </c>
      <c r="V5" s="115" t="s">
        <v>236</v>
      </c>
      <c r="W5" s="115" t="s">
        <v>55</v>
      </c>
      <c r="X5" s="115" t="s">
        <v>55</v>
      </c>
      <c r="Y5" s="115" t="s">
        <v>482</v>
      </c>
      <c r="Z5" s="115" t="s">
        <v>482</v>
      </c>
      <c r="AA5" s="115" t="s">
        <v>483</v>
      </c>
      <c r="AB5" s="115" t="s">
        <v>483</v>
      </c>
      <c r="AC5" s="115" t="s">
        <v>85</v>
      </c>
      <c r="AD5" s="115" t="s">
        <v>876</v>
      </c>
    </row>
    <row r="6" spans="1:30" ht="26.4" x14ac:dyDescent="0.3">
      <c r="A6" s="115" t="s">
        <v>1307</v>
      </c>
      <c r="B6" s="115" t="s">
        <v>246</v>
      </c>
      <c r="C6" s="115" t="s">
        <v>1374</v>
      </c>
      <c r="D6" s="115" t="s">
        <v>1375</v>
      </c>
      <c r="E6" s="115" t="s">
        <v>1324</v>
      </c>
      <c r="F6" s="115" t="s">
        <v>1324</v>
      </c>
      <c r="G6" s="115" t="s">
        <v>1324</v>
      </c>
      <c r="H6" s="115" t="s">
        <v>246</v>
      </c>
      <c r="I6" s="115" t="s">
        <v>1317</v>
      </c>
      <c r="J6" s="115" t="s">
        <v>1326</v>
      </c>
      <c r="K6" s="115" t="s">
        <v>1376</v>
      </c>
      <c r="L6" s="115" t="s">
        <v>246</v>
      </c>
      <c r="M6" s="115" t="s">
        <v>246</v>
      </c>
      <c r="N6" s="115" t="s">
        <v>1377</v>
      </c>
      <c r="O6" s="115" t="s">
        <v>1377</v>
      </c>
      <c r="P6" s="115" t="s">
        <v>1317</v>
      </c>
      <c r="Q6" s="115" t="s">
        <v>1317</v>
      </c>
      <c r="R6" s="115" t="s">
        <v>1321</v>
      </c>
      <c r="S6" s="115" t="s">
        <v>1321</v>
      </c>
      <c r="T6" s="115" t="s">
        <v>1322</v>
      </c>
      <c r="U6" s="115" t="s">
        <v>1312</v>
      </c>
      <c r="V6" s="115" t="s">
        <v>1378</v>
      </c>
      <c r="W6" s="115" t="s">
        <v>1311</v>
      </c>
      <c r="X6" s="115" t="s">
        <v>1311</v>
      </c>
      <c r="Y6" s="115" t="s">
        <v>482</v>
      </c>
      <c r="Z6" s="115" t="s">
        <v>482</v>
      </c>
      <c r="AA6" s="115" t="s">
        <v>1308</v>
      </c>
      <c r="AB6" s="115" t="s">
        <v>1308</v>
      </c>
      <c r="AC6" s="115" t="s">
        <v>246</v>
      </c>
      <c r="AD6" s="115" t="s">
        <v>1324</v>
      </c>
    </row>
    <row r="7" spans="1:30" ht="26.4" x14ac:dyDescent="0.3">
      <c r="A7" s="115" t="s">
        <v>1329</v>
      </c>
      <c r="B7" s="115" t="s">
        <v>1330</v>
      </c>
      <c r="C7" s="115" t="s">
        <v>1330</v>
      </c>
      <c r="D7" s="115" t="s">
        <v>1330</v>
      </c>
      <c r="E7" s="115" t="s">
        <v>1330</v>
      </c>
      <c r="F7" s="115" t="s">
        <v>1330</v>
      </c>
      <c r="G7" s="115" t="s">
        <v>1330</v>
      </c>
      <c r="H7" s="115" t="s">
        <v>1330</v>
      </c>
      <c r="I7" s="115" t="s">
        <v>1330</v>
      </c>
      <c r="J7" s="115" t="s">
        <v>1330</v>
      </c>
      <c r="K7" s="115" t="s">
        <v>1330</v>
      </c>
      <c r="L7" s="115" t="s">
        <v>1330</v>
      </c>
      <c r="M7" s="115" t="s">
        <v>1330</v>
      </c>
      <c r="N7" s="115" t="s">
        <v>1330</v>
      </c>
      <c r="O7" s="115" t="s">
        <v>1330</v>
      </c>
      <c r="P7" s="115" t="s">
        <v>1330</v>
      </c>
      <c r="Q7" s="115" t="s">
        <v>1330</v>
      </c>
      <c r="R7" s="115" t="s">
        <v>1330</v>
      </c>
      <c r="S7" s="115" t="s">
        <v>1330</v>
      </c>
      <c r="T7" s="115" t="s">
        <v>1330</v>
      </c>
      <c r="U7" s="115" t="s">
        <v>1330</v>
      </c>
      <c r="V7" s="115" t="s">
        <v>1330</v>
      </c>
      <c r="W7" s="115" t="s">
        <v>1330</v>
      </c>
      <c r="X7" s="115" t="s">
        <v>1330</v>
      </c>
      <c r="Y7" s="115" t="s">
        <v>1330</v>
      </c>
      <c r="Z7" s="115" t="s">
        <v>1330</v>
      </c>
      <c r="AA7" s="115" t="s">
        <v>1330</v>
      </c>
      <c r="AB7" s="115" t="s">
        <v>1330</v>
      </c>
      <c r="AC7" s="115" t="s">
        <v>1330</v>
      </c>
      <c r="AD7" s="115" t="s">
        <v>1330</v>
      </c>
    </row>
    <row r="8" spans="1:30" ht="39.6" x14ac:dyDescent="0.3">
      <c r="A8" s="115" t="s">
        <v>6</v>
      </c>
      <c r="B8" s="115" t="s">
        <v>1379</v>
      </c>
      <c r="C8" s="115" t="s">
        <v>1380</v>
      </c>
      <c r="D8" s="115" t="s">
        <v>1381</v>
      </c>
      <c r="E8" s="115" t="s">
        <v>1382</v>
      </c>
      <c r="F8" s="115" t="s">
        <v>1383</v>
      </c>
      <c r="G8" s="115" t="s">
        <v>1384</v>
      </c>
      <c r="H8" s="115" t="s">
        <v>1385</v>
      </c>
      <c r="I8" s="115" t="s">
        <v>1386</v>
      </c>
      <c r="J8" s="115" t="s">
        <v>1387</v>
      </c>
      <c r="K8" s="115" t="s">
        <v>1388</v>
      </c>
      <c r="L8" s="115" t="s">
        <v>1385</v>
      </c>
      <c r="M8" s="115" t="s">
        <v>1389</v>
      </c>
      <c r="N8" s="115" t="s">
        <v>1390</v>
      </c>
      <c r="O8" s="115" t="s">
        <v>1328</v>
      </c>
      <c r="P8" s="115" t="s">
        <v>1346</v>
      </c>
      <c r="Q8" s="115" t="s">
        <v>1346</v>
      </c>
      <c r="R8" s="115" t="s">
        <v>1319</v>
      </c>
      <c r="S8" s="115" t="s">
        <v>1391</v>
      </c>
      <c r="T8" s="115" t="s">
        <v>1351</v>
      </c>
      <c r="U8" s="115" t="s">
        <v>1392</v>
      </c>
      <c r="V8" s="115" t="s">
        <v>1393</v>
      </c>
      <c r="W8" s="115" t="s">
        <v>1336</v>
      </c>
      <c r="X8" s="115" t="s">
        <v>1337</v>
      </c>
      <c r="Y8" s="115" t="s">
        <v>1394</v>
      </c>
      <c r="Z8" s="115" t="s">
        <v>1395</v>
      </c>
      <c r="AA8" s="115" t="s">
        <v>1334</v>
      </c>
      <c r="AB8" s="115" t="s">
        <v>1396</v>
      </c>
      <c r="AC8" s="115" t="s">
        <v>1397</v>
      </c>
      <c r="AD8" s="115" t="s">
        <v>1398</v>
      </c>
    </row>
    <row r="9" spans="1:30" ht="26.4" x14ac:dyDescent="0.3">
      <c r="A9" s="115" t="s">
        <v>979</v>
      </c>
      <c r="B9" s="115" t="s">
        <v>1399</v>
      </c>
      <c r="C9" s="115" t="s">
        <v>1400</v>
      </c>
      <c r="D9" s="115" t="s">
        <v>1400</v>
      </c>
      <c r="E9" s="115" t="s">
        <v>1400</v>
      </c>
      <c r="F9" s="115" t="s">
        <v>1400</v>
      </c>
      <c r="G9" s="115" t="s">
        <v>1400</v>
      </c>
      <c r="H9" s="115" t="s">
        <v>1399</v>
      </c>
      <c r="I9" s="115" t="s">
        <v>1400</v>
      </c>
      <c r="J9" s="115" t="s">
        <v>1400</v>
      </c>
      <c r="K9" s="115" t="s">
        <v>1400</v>
      </c>
      <c r="L9" s="115" t="s">
        <v>1400</v>
      </c>
      <c r="M9" s="115" t="s">
        <v>1400</v>
      </c>
      <c r="N9" s="115" t="s">
        <v>1400</v>
      </c>
      <c r="O9" s="115" t="s">
        <v>1400</v>
      </c>
      <c r="P9" s="115" t="s">
        <v>1399</v>
      </c>
      <c r="Q9" s="115" t="s">
        <v>1400</v>
      </c>
      <c r="R9" s="115" t="s">
        <v>1400</v>
      </c>
      <c r="S9" s="115" t="s">
        <v>1400</v>
      </c>
      <c r="T9" s="115" t="s">
        <v>852</v>
      </c>
      <c r="U9" s="115" t="s">
        <v>1400</v>
      </c>
      <c r="V9" s="115" t="s">
        <v>1400</v>
      </c>
      <c r="W9" s="115" t="s">
        <v>1400</v>
      </c>
      <c r="X9" s="115" t="s">
        <v>1400</v>
      </c>
      <c r="Y9" s="115" t="s">
        <v>1400</v>
      </c>
      <c r="Z9" s="115" t="s">
        <v>1400</v>
      </c>
      <c r="AA9" s="115" t="s">
        <v>1400</v>
      </c>
      <c r="AB9" s="115" t="s">
        <v>1400</v>
      </c>
      <c r="AC9" s="115" t="s">
        <v>1400</v>
      </c>
      <c r="AD9" s="115" t="s">
        <v>1400</v>
      </c>
    </row>
    <row r="10" spans="1:30" x14ac:dyDescent="0.3">
      <c r="A10" s="115" t="s">
        <v>48</v>
      </c>
      <c r="B10" s="115" t="s">
        <v>1401</v>
      </c>
      <c r="C10" s="115" t="s">
        <v>1402</v>
      </c>
      <c r="D10" s="115" t="s">
        <v>1402</v>
      </c>
      <c r="E10" s="115" t="s">
        <v>1402</v>
      </c>
      <c r="F10" s="115" t="s">
        <v>1402</v>
      </c>
      <c r="G10" s="115" t="s">
        <v>1402</v>
      </c>
      <c r="H10" s="115" t="s">
        <v>1401</v>
      </c>
      <c r="I10" s="115" t="s">
        <v>1402</v>
      </c>
      <c r="J10" s="115" t="s">
        <v>1402</v>
      </c>
      <c r="K10" s="115" t="s">
        <v>1402</v>
      </c>
      <c r="L10" s="115" t="s">
        <v>1402</v>
      </c>
      <c r="M10" s="115" t="s">
        <v>1402</v>
      </c>
      <c r="N10" s="115" t="s">
        <v>1402</v>
      </c>
      <c r="O10" s="115" t="s">
        <v>1402</v>
      </c>
      <c r="P10" s="115" t="s">
        <v>1401</v>
      </c>
      <c r="Q10" s="115" t="s">
        <v>1402</v>
      </c>
      <c r="R10" s="115" t="s">
        <v>1402</v>
      </c>
      <c r="S10" s="115" t="s">
        <v>1402</v>
      </c>
      <c r="T10" s="115" t="s">
        <v>1402</v>
      </c>
      <c r="U10" s="115" t="s">
        <v>1402</v>
      </c>
      <c r="V10" s="115" t="s">
        <v>1402</v>
      </c>
      <c r="W10" s="115" t="s">
        <v>1402</v>
      </c>
      <c r="X10" s="115" t="s">
        <v>1402</v>
      </c>
      <c r="Y10" s="115" t="s">
        <v>1402</v>
      </c>
      <c r="Z10" s="115" t="s">
        <v>1402</v>
      </c>
      <c r="AA10" s="115" t="s">
        <v>1402</v>
      </c>
      <c r="AB10" s="115" t="s">
        <v>1402</v>
      </c>
      <c r="AC10" s="115" t="s">
        <v>1402</v>
      </c>
      <c r="AD10" s="115" t="s">
        <v>1402</v>
      </c>
    </row>
    <row r="11" spans="1:30" x14ac:dyDescent="0.3">
      <c r="A11" s="116" t="s">
        <v>53</v>
      </c>
      <c r="B11" s="144">
        <v>2695</v>
      </c>
      <c r="C11" s="144">
        <v>7.4549399999999997</v>
      </c>
      <c r="D11" s="144">
        <v>0.99909999999999999</v>
      </c>
      <c r="E11" s="144">
        <v>0.215</v>
      </c>
      <c r="F11" s="144">
        <v>0.20422000000000001</v>
      </c>
      <c r="G11" s="144">
        <v>2.921E-2</v>
      </c>
      <c r="H11" s="144">
        <v>3875.6216100000001</v>
      </c>
      <c r="I11" s="116" t="s">
        <v>1371</v>
      </c>
      <c r="J11" s="116" t="s">
        <v>1371</v>
      </c>
      <c r="K11" s="144">
        <v>0.69642999999999999</v>
      </c>
      <c r="L11" s="144">
        <v>23.796749999999999</v>
      </c>
      <c r="M11" s="116" t="s">
        <v>1371</v>
      </c>
      <c r="N11" s="144">
        <v>0.16014</v>
      </c>
      <c r="O11" s="144">
        <v>0.34649999999999997</v>
      </c>
      <c r="P11" s="144">
        <v>2410.61</v>
      </c>
      <c r="Q11" s="144">
        <v>0.79300000000000004</v>
      </c>
      <c r="R11" s="116" t="s">
        <v>1371</v>
      </c>
      <c r="S11" s="144">
        <v>0.44600000000000001</v>
      </c>
      <c r="T11" s="144">
        <v>0.38100000000000001</v>
      </c>
      <c r="U11" s="116" t="s">
        <v>1371</v>
      </c>
      <c r="V11" s="144">
        <v>269.55200000000002</v>
      </c>
      <c r="W11" s="144">
        <v>0.154</v>
      </c>
      <c r="X11" s="144">
        <v>6.8000000000000005E-2</v>
      </c>
      <c r="Y11" s="144">
        <v>53.17</v>
      </c>
      <c r="Z11" s="144">
        <v>6.7000000000000004E-2</v>
      </c>
      <c r="AA11" s="144">
        <v>0.57287999999999994</v>
      </c>
      <c r="AB11" s="144">
        <v>9.3479999999999994E-2</v>
      </c>
      <c r="AC11" s="144">
        <v>8.4600000000000009</v>
      </c>
      <c r="AD11" s="144">
        <v>0.28000000000000003</v>
      </c>
    </row>
    <row r="12" spans="1:30" x14ac:dyDescent="0.3">
      <c r="A12" s="124" t="s">
        <v>697</v>
      </c>
      <c r="B12" s="122">
        <v>2695</v>
      </c>
      <c r="C12" s="122">
        <v>7.4549399999999997</v>
      </c>
      <c r="D12" s="122">
        <v>0.99909999999999999</v>
      </c>
      <c r="E12" s="122">
        <v>0.215</v>
      </c>
      <c r="F12" s="122">
        <v>0.20422000000000001</v>
      </c>
      <c r="G12" s="122">
        <v>2.921E-2</v>
      </c>
      <c r="H12" s="122">
        <v>3875.6216100000001</v>
      </c>
      <c r="I12" s="124" t="s">
        <v>1371</v>
      </c>
      <c r="J12" s="124" t="s">
        <v>1371</v>
      </c>
      <c r="K12" s="122">
        <v>0.69642999999999999</v>
      </c>
      <c r="L12" s="122">
        <v>23.796749999999999</v>
      </c>
      <c r="M12" s="124" t="s">
        <v>1371</v>
      </c>
      <c r="N12" s="122">
        <v>0.16014</v>
      </c>
      <c r="O12" s="122">
        <v>0.34649999999999997</v>
      </c>
      <c r="P12" s="122">
        <v>2410.61</v>
      </c>
      <c r="Q12" s="122">
        <v>0.79300000000000004</v>
      </c>
      <c r="R12" s="124" t="s">
        <v>1371</v>
      </c>
      <c r="S12" s="122">
        <v>0.44600000000000001</v>
      </c>
      <c r="T12" s="122">
        <v>0.38100000000000001</v>
      </c>
      <c r="U12" s="124" t="s">
        <v>1371</v>
      </c>
      <c r="V12" s="122">
        <v>269.55200000000002</v>
      </c>
      <c r="W12" s="122">
        <v>0.154</v>
      </c>
      <c r="X12" s="122">
        <v>6.8000000000000005E-2</v>
      </c>
      <c r="Y12" s="122">
        <v>53.17</v>
      </c>
      <c r="Z12" s="122">
        <v>6.7000000000000004E-2</v>
      </c>
      <c r="AA12" s="122">
        <v>0.57287999999999994</v>
      </c>
      <c r="AB12" s="122">
        <v>9.3479999999999994E-2</v>
      </c>
      <c r="AC12" s="122">
        <v>8.4600000000000009</v>
      </c>
      <c r="AD12" s="122">
        <v>0.28000000000000003</v>
      </c>
    </row>
    <row r="13" spans="1:30" x14ac:dyDescent="0.3">
      <c r="A13" s="124" t="s">
        <v>698</v>
      </c>
      <c r="B13" s="122">
        <v>2695</v>
      </c>
      <c r="C13" s="122">
        <v>7.5100499999999997</v>
      </c>
      <c r="D13" s="122">
        <v>1.0018</v>
      </c>
      <c r="E13" s="122">
        <v>0.23100000000000001</v>
      </c>
      <c r="F13" s="122">
        <v>0.19424</v>
      </c>
      <c r="G13" s="122">
        <v>3.209E-2</v>
      </c>
      <c r="H13" s="122">
        <v>3875.6234399999998</v>
      </c>
      <c r="I13" s="124" t="s">
        <v>1371</v>
      </c>
      <c r="J13" s="124" t="s">
        <v>1371</v>
      </c>
      <c r="K13" s="122">
        <v>0.66244999999999998</v>
      </c>
      <c r="L13" s="122">
        <v>23.801459999999999</v>
      </c>
      <c r="M13" s="124" t="s">
        <v>1371</v>
      </c>
      <c r="N13" s="122">
        <v>0.16014</v>
      </c>
      <c r="O13" s="122">
        <v>0.34027000000000002</v>
      </c>
      <c r="P13" s="122">
        <v>2410.56</v>
      </c>
      <c r="Q13" s="122">
        <v>0.78700000000000003</v>
      </c>
      <c r="R13" s="124" t="s">
        <v>1371</v>
      </c>
      <c r="S13" s="122">
        <v>0.44600000000000001</v>
      </c>
      <c r="T13" s="122">
        <v>0.38600000000000001</v>
      </c>
      <c r="U13" s="124" t="s">
        <v>1371</v>
      </c>
      <c r="V13" s="122">
        <v>269.553</v>
      </c>
      <c r="W13" s="122">
        <v>0.154</v>
      </c>
      <c r="X13" s="122">
        <v>6.9000000000000006E-2</v>
      </c>
      <c r="Y13" s="122">
        <v>53.17</v>
      </c>
      <c r="Z13" s="122">
        <v>7.3999999999999996E-2</v>
      </c>
      <c r="AA13" s="122">
        <v>0.53247</v>
      </c>
      <c r="AB13" s="122">
        <v>0.12955</v>
      </c>
      <c r="AC13" s="122">
        <v>8.3000000000000007</v>
      </c>
      <c r="AD13" s="122">
        <v>0.28299999999999997</v>
      </c>
    </row>
    <row r="14" spans="1:30" x14ac:dyDescent="0.3">
      <c r="A14" s="124" t="s">
        <v>699</v>
      </c>
      <c r="B14" s="122">
        <v>2695</v>
      </c>
      <c r="C14" s="122">
        <v>7.5100499999999997</v>
      </c>
      <c r="D14" s="122">
        <v>1.0018</v>
      </c>
      <c r="E14" s="122">
        <v>0.23100000000000001</v>
      </c>
      <c r="F14" s="122">
        <v>0.19424</v>
      </c>
      <c r="G14" s="122">
        <v>3.209E-2</v>
      </c>
      <c r="H14" s="122">
        <v>3875.6234399999998</v>
      </c>
      <c r="I14" s="124" t="s">
        <v>1371</v>
      </c>
      <c r="J14" s="124" t="s">
        <v>1371</v>
      </c>
      <c r="K14" s="122">
        <v>0.66244999999999998</v>
      </c>
      <c r="L14" s="122">
        <v>23.801459999999999</v>
      </c>
      <c r="M14" s="124" t="s">
        <v>1371</v>
      </c>
      <c r="N14" s="122">
        <v>0.16014</v>
      </c>
      <c r="O14" s="122">
        <v>0.34027000000000002</v>
      </c>
      <c r="P14" s="122">
        <v>2410.56</v>
      </c>
      <c r="Q14" s="122">
        <v>0.78700000000000003</v>
      </c>
      <c r="R14" s="124" t="s">
        <v>1371</v>
      </c>
      <c r="S14" s="122">
        <v>0.44600000000000001</v>
      </c>
      <c r="T14" s="122">
        <v>0.38600000000000001</v>
      </c>
      <c r="U14" s="124" t="s">
        <v>1371</v>
      </c>
      <c r="V14" s="122">
        <v>269.553</v>
      </c>
      <c r="W14" s="122">
        <v>0.154</v>
      </c>
      <c r="X14" s="122">
        <v>6.9000000000000006E-2</v>
      </c>
      <c r="Y14" s="122">
        <v>53.17</v>
      </c>
      <c r="Z14" s="122">
        <v>7.3999999999999996E-2</v>
      </c>
      <c r="AA14" s="122">
        <v>0.53247</v>
      </c>
      <c r="AB14" s="122">
        <v>0.12955</v>
      </c>
      <c r="AC14" s="122">
        <v>8.3000000000000007</v>
      </c>
      <c r="AD14" s="122">
        <v>0.28299999999999997</v>
      </c>
    </row>
    <row r="15" spans="1:30" x14ac:dyDescent="0.3">
      <c r="A15" s="124" t="s">
        <v>700</v>
      </c>
      <c r="B15" s="122">
        <v>2695</v>
      </c>
      <c r="C15" s="122">
        <v>7.5656299999999996</v>
      </c>
      <c r="D15" s="122">
        <v>0.92889999999999995</v>
      </c>
      <c r="E15" s="122">
        <v>0.221</v>
      </c>
      <c r="F15" s="122">
        <v>0.17086000000000001</v>
      </c>
      <c r="G15" s="122">
        <v>3.474E-2</v>
      </c>
      <c r="H15" s="122">
        <v>3875.6194799999998</v>
      </c>
      <c r="I15" s="124" t="s">
        <v>1371</v>
      </c>
      <c r="J15" s="124" t="s">
        <v>1371</v>
      </c>
      <c r="K15" s="122">
        <v>0.61992999999999998</v>
      </c>
      <c r="L15" s="122">
        <v>23.791260000000001</v>
      </c>
      <c r="M15" s="124" t="s">
        <v>1371</v>
      </c>
      <c r="N15" s="122">
        <v>0.17136000000000001</v>
      </c>
      <c r="O15" s="122">
        <v>0.33406999999999998</v>
      </c>
      <c r="P15" s="122">
        <v>2410.5100000000002</v>
      </c>
      <c r="Q15" s="122">
        <v>0.78100000000000003</v>
      </c>
      <c r="R15" s="124" t="s">
        <v>1371</v>
      </c>
      <c r="S15" s="122">
        <v>0.44600000000000001</v>
      </c>
      <c r="T15" s="122">
        <v>0.41899999999999998</v>
      </c>
      <c r="U15" s="124" t="s">
        <v>1371</v>
      </c>
      <c r="V15" s="122">
        <v>269.55399999999997</v>
      </c>
      <c r="W15" s="122">
        <v>0.14099999999999999</v>
      </c>
      <c r="X15" s="122">
        <v>6.9000000000000006E-2</v>
      </c>
      <c r="Y15" s="122">
        <v>53.17</v>
      </c>
      <c r="Z15" s="122">
        <v>8.1000000000000003E-2</v>
      </c>
      <c r="AA15" s="122">
        <v>0.49486999999999998</v>
      </c>
      <c r="AB15" s="122">
        <v>0.16148000000000001</v>
      </c>
      <c r="AC15" s="122">
        <v>8.24</v>
      </c>
      <c r="AD15" s="122">
        <v>0.311</v>
      </c>
    </row>
    <row r="16" spans="1:30" x14ac:dyDescent="0.3">
      <c r="A16" s="124" t="s">
        <v>701</v>
      </c>
      <c r="B16" s="122">
        <v>2695</v>
      </c>
      <c r="C16" s="122">
        <v>7.5656299999999996</v>
      </c>
      <c r="D16" s="122">
        <v>0.92889999999999995</v>
      </c>
      <c r="E16" s="122">
        <v>0.221</v>
      </c>
      <c r="F16" s="122">
        <v>0.17086000000000001</v>
      </c>
      <c r="G16" s="122">
        <v>3.474E-2</v>
      </c>
      <c r="H16" s="122">
        <v>3875.6194799999998</v>
      </c>
      <c r="I16" s="124" t="s">
        <v>1371</v>
      </c>
      <c r="J16" s="124" t="s">
        <v>1371</v>
      </c>
      <c r="K16" s="122">
        <v>0.61992999999999998</v>
      </c>
      <c r="L16" s="122">
        <v>23.791260000000001</v>
      </c>
      <c r="M16" s="124" t="s">
        <v>1371</v>
      </c>
      <c r="N16" s="122">
        <v>0.17136000000000001</v>
      </c>
      <c r="O16" s="122">
        <v>0.33406999999999998</v>
      </c>
      <c r="P16" s="122">
        <v>2410.5100000000002</v>
      </c>
      <c r="Q16" s="122">
        <v>0.78100000000000003</v>
      </c>
      <c r="R16" s="124" t="s">
        <v>1371</v>
      </c>
      <c r="S16" s="122">
        <v>0.44600000000000001</v>
      </c>
      <c r="T16" s="122">
        <v>0.41899999999999998</v>
      </c>
      <c r="U16" s="124" t="s">
        <v>1371</v>
      </c>
      <c r="V16" s="122">
        <v>269.55399999999997</v>
      </c>
      <c r="W16" s="122">
        <v>0.14099999999999999</v>
      </c>
      <c r="X16" s="122">
        <v>6.9000000000000006E-2</v>
      </c>
      <c r="Y16" s="122">
        <v>53.17</v>
      </c>
      <c r="Z16" s="122">
        <v>8.1000000000000003E-2</v>
      </c>
      <c r="AA16" s="122">
        <v>0.49486999999999998</v>
      </c>
      <c r="AB16" s="122">
        <v>0.16148000000000001</v>
      </c>
      <c r="AC16" s="122">
        <v>8.24</v>
      </c>
      <c r="AD16" s="122">
        <v>0.311</v>
      </c>
    </row>
    <row r="17" spans="1:30" x14ac:dyDescent="0.3">
      <c r="A17" s="124" t="s">
        <v>702</v>
      </c>
      <c r="B17" s="122">
        <v>2695</v>
      </c>
      <c r="C17" s="122">
        <v>7.6217100000000002</v>
      </c>
      <c r="D17" s="122">
        <v>0.97209999999999996</v>
      </c>
      <c r="E17" s="122">
        <v>0.215</v>
      </c>
      <c r="F17" s="122">
        <v>0.14138999999999999</v>
      </c>
      <c r="G17" s="122">
        <v>3.4950000000000002E-2</v>
      </c>
      <c r="H17" s="122">
        <v>3875.6194799999998</v>
      </c>
      <c r="I17" s="124" t="s">
        <v>1371</v>
      </c>
      <c r="J17" s="124" t="s">
        <v>1371</v>
      </c>
      <c r="K17" s="122">
        <v>0.57687999999999995</v>
      </c>
      <c r="L17" s="122">
        <v>23.791260000000001</v>
      </c>
      <c r="M17" s="124" t="s">
        <v>1371</v>
      </c>
      <c r="N17" s="122">
        <v>0.17965</v>
      </c>
      <c r="O17" s="122">
        <v>0.32790000000000002</v>
      </c>
      <c r="P17" s="122">
        <v>2410.4699999999998</v>
      </c>
      <c r="Q17" s="122">
        <v>0.77700000000000002</v>
      </c>
      <c r="R17" s="124" t="s">
        <v>1371</v>
      </c>
      <c r="S17" s="122">
        <v>0.44400000000000001</v>
      </c>
      <c r="T17" s="122">
        <v>0.44900000000000001</v>
      </c>
      <c r="U17" s="124" t="s">
        <v>1371</v>
      </c>
      <c r="V17" s="122">
        <v>269.55500000000001</v>
      </c>
      <c r="W17" s="122">
        <v>0.128</v>
      </c>
      <c r="X17" s="122">
        <v>6.9000000000000006E-2</v>
      </c>
      <c r="Y17" s="122">
        <v>53.17</v>
      </c>
      <c r="Z17" s="122">
        <v>8.7999999999999995E-2</v>
      </c>
      <c r="AA17" s="122">
        <v>0.43140000000000001</v>
      </c>
      <c r="AB17" s="122">
        <v>0.21764</v>
      </c>
      <c r="AC17" s="122">
        <v>8.26</v>
      </c>
      <c r="AD17" s="122">
        <v>0.34</v>
      </c>
    </row>
    <row r="18" spans="1:30" x14ac:dyDescent="0.3">
      <c r="A18" s="124" t="s">
        <v>703</v>
      </c>
      <c r="B18" s="122">
        <v>2695</v>
      </c>
      <c r="C18" s="122">
        <v>7.6217100000000002</v>
      </c>
      <c r="D18" s="122">
        <v>0.97209999999999996</v>
      </c>
      <c r="E18" s="122">
        <v>0.215</v>
      </c>
      <c r="F18" s="122">
        <v>0.14138999999999999</v>
      </c>
      <c r="G18" s="122">
        <v>3.4950000000000002E-2</v>
      </c>
      <c r="H18" s="122">
        <v>3875.6194799999998</v>
      </c>
      <c r="I18" s="124" t="s">
        <v>1371</v>
      </c>
      <c r="J18" s="124" t="s">
        <v>1371</v>
      </c>
      <c r="K18" s="122">
        <v>0.57687999999999995</v>
      </c>
      <c r="L18" s="122">
        <v>23.791260000000001</v>
      </c>
      <c r="M18" s="124" t="s">
        <v>1371</v>
      </c>
      <c r="N18" s="122">
        <v>0.17965</v>
      </c>
      <c r="O18" s="122">
        <v>0.32790000000000002</v>
      </c>
      <c r="P18" s="122">
        <v>2410.4699999999998</v>
      </c>
      <c r="Q18" s="122">
        <v>0.77700000000000002</v>
      </c>
      <c r="R18" s="124" t="s">
        <v>1371</v>
      </c>
      <c r="S18" s="122">
        <v>0.44400000000000001</v>
      </c>
      <c r="T18" s="122">
        <v>0.44900000000000001</v>
      </c>
      <c r="U18" s="124" t="s">
        <v>1371</v>
      </c>
      <c r="V18" s="122">
        <v>269.55500000000001</v>
      </c>
      <c r="W18" s="122">
        <v>0.128</v>
      </c>
      <c r="X18" s="122">
        <v>6.9000000000000006E-2</v>
      </c>
      <c r="Y18" s="122">
        <v>53.17</v>
      </c>
      <c r="Z18" s="122">
        <v>8.7999999999999995E-2</v>
      </c>
      <c r="AA18" s="122">
        <v>0.43140000000000001</v>
      </c>
      <c r="AB18" s="122">
        <v>0.21764</v>
      </c>
      <c r="AC18" s="122">
        <v>8.26</v>
      </c>
      <c r="AD18" s="122">
        <v>0.34</v>
      </c>
    </row>
    <row r="19" spans="1:30" x14ac:dyDescent="0.3">
      <c r="A19" s="124" t="s">
        <v>704</v>
      </c>
      <c r="B19" s="122">
        <v>2695</v>
      </c>
      <c r="C19" s="122">
        <v>7.6782599999999999</v>
      </c>
      <c r="D19" s="122">
        <v>1.0882000000000001</v>
      </c>
      <c r="E19" s="122">
        <v>0.20499999999999999</v>
      </c>
      <c r="F19" s="122">
        <v>0.11615</v>
      </c>
      <c r="G19" s="122">
        <v>3.2770000000000001E-2</v>
      </c>
      <c r="H19" s="122">
        <v>3875.6143000000002</v>
      </c>
      <c r="I19" s="124" t="s">
        <v>1371</v>
      </c>
      <c r="J19" s="124" t="s">
        <v>1371</v>
      </c>
      <c r="K19" s="122">
        <v>0.53393000000000002</v>
      </c>
      <c r="L19" s="122">
        <v>23.777920000000002</v>
      </c>
      <c r="M19" s="124" t="s">
        <v>1371</v>
      </c>
      <c r="N19" s="122">
        <v>0.19206999999999999</v>
      </c>
      <c r="O19" s="122">
        <v>0.31566</v>
      </c>
      <c r="P19" s="122">
        <v>2410.42</v>
      </c>
      <c r="Q19" s="122">
        <v>0.77100000000000002</v>
      </c>
      <c r="R19" s="124" t="s">
        <v>1371</v>
      </c>
      <c r="S19" s="122">
        <v>0.44500000000000001</v>
      </c>
      <c r="T19" s="122">
        <v>0.48099999999999998</v>
      </c>
      <c r="U19" s="124" t="s">
        <v>1371</v>
      </c>
      <c r="V19" s="122">
        <v>269.55599999999998</v>
      </c>
      <c r="W19" s="122">
        <v>0.11799999999999999</v>
      </c>
      <c r="X19" s="122">
        <v>6.9000000000000006E-2</v>
      </c>
      <c r="Y19" s="122">
        <v>53.17</v>
      </c>
      <c r="Z19" s="122">
        <v>9.5000000000000001E-2</v>
      </c>
      <c r="AA19" s="122">
        <v>0.37487999999999999</v>
      </c>
      <c r="AB19" s="122">
        <v>0.27228999999999998</v>
      </c>
      <c r="AC19" s="122">
        <v>8.3800000000000008</v>
      </c>
      <c r="AD19" s="122">
        <v>0.36799999999999999</v>
      </c>
    </row>
    <row r="20" spans="1:30" x14ac:dyDescent="0.3">
      <c r="A20" s="124" t="s">
        <v>705</v>
      </c>
      <c r="B20" s="122">
        <v>2695</v>
      </c>
      <c r="C20" s="122">
        <v>7.6782599999999999</v>
      </c>
      <c r="D20" s="122">
        <v>1.0882000000000001</v>
      </c>
      <c r="E20" s="122">
        <v>0.20499999999999999</v>
      </c>
      <c r="F20" s="122">
        <v>0.11615</v>
      </c>
      <c r="G20" s="122">
        <v>3.2770000000000001E-2</v>
      </c>
      <c r="H20" s="122">
        <v>3875.6143000000002</v>
      </c>
      <c r="I20" s="124" t="s">
        <v>1371</v>
      </c>
      <c r="J20" s="124" t="s">
        <v>1371</v>
      </c>
      <c r="K20" s="122">
        <v>0.53393000000000002</v>
      </c>
      <c r="L20" s="122">
        <v>23.777920000000002</v>
      </c>
      <c r="M20" s="124" t="s">
        <v>1371</v>
      </c>
      <c r="N20" s="122">
        <v>0.19206999999999999</v>
      </c>
      <c r="O20" s="122">
        <v>0.31566</v>
      </c>
      <c r="P20" s="122">
        <v>2410.42</v>
      </c>
      <c r="Q20" s="122">
        <v>0.77100000000000002</v>
      </c>
      <c r="R20" s="124" t="s">
        <v>1371</v>
      </c>
      <c r="S20" s="122">
        <v>0.44500000000000001</v>
      </c>
      <c r="T20" s="122">
        <v>0.48099999999999998</v>
      </c>
      <c r="U20" s="124" t="s">
        <v>1371</v>
      </c>
      <c r="V20" s="122">
        <v>269.55599999999998</v>
      </c>
      <c r="W20" s="122">
        <v>0.11799999999999999</v>
      </c>
      <c r="X20" s="122">
        <v>6.9000000000000006E-2</v>
      </c>
      <c r="Y20" s="122">
        <v>53.17</v>
      </c>
      <c r="Z20" s="122">
        <v>9.5000000000000001E-2</v>
      </c>
      <c r="AA20" s="122">
        <v>0.37487999999999999</v>
      </c>
      <c r="AB20" s="122">
        <v>0.27228999999999998</v>
      </c>
      <c r="AC20" s="122">
        <v>8.3800000000000008</v>
      </c>
      <c r="AD20" s="122">
        <v>0.36799999999999999</v>
      </c>
    </row>
    <row r="21" spans="1:30" x14ac:dyDescent="0.3">
      <c r="A21" s="124" t="s">
        <v>706</v>
      </c>
      <c r="B21" s="122">
        <v>2695</v>
      </c>
      <c r="C21" s="122">
        <v>7.7357800000000001</v>
      </c>
      <c r="D21" s="122">
        <v>1.1476</v>
      </c>
      <c r="E21" s="122">
        <v>0.191</v>
      </c>
      <c r="F21" s="122">
        <v>9.5500000000000002E-2</v>
      </c>
      <c r="G21" s="122">
        <v>2.759E-2</v>
      </c>
      <c r="H21" s="122">
        <v>3875.6036300000001</v>
      </c>
      <c r="I21" s="124" t="s">
        <v>1371</v>
      </c>
      <c r="J21" s="124" t="s">
        <v>1371</v>
      </c>
      <c r="K21" s="122">
        <v>0.49071999999999999</v>
      </c>
      <c r="L21" s="122">
        <v>23.75047</v>
      </c>
      <c r="M21" s="124" t="s">
        <v>1371</v>
      </c>
      <c r="N21" s="122">
        <v>0.20114000000000001</v>
      </c>
      <c r="O21" s="122">
        <v>0.30356</v>
      </c>
      <c r="P21" s="122">
        <v>2410.37</v>
      </c>
      <c r="Q21" s="122">
        <v>0.76500000000000001</v>
      </c>
      <c r="R21" s="124" t="s">
        <v>1371</v>
      </c>
      <c r="S21" s="122">
        <v>0.44500000000000001</v>
      </c>
      <c r="T21" s="122">
        <v>0.51500000000000001</v>
      </c>
      <c r="U21" s="124" t="s">
        <v>1371</v>
      </c>
      <c r="V21" s="122">
        <v>269.55700000000002</v>
      </c>
      <c r="W21" s="122">
        <v>0.108</v>
      </c>
      <c r="X21" s="122">
        <v>6.4000000000000001E-2</v>
      </c>
      <c r="Y21" s="122">
        <v>53.17</v>
      </c>
      <c r="Z21" s="122">
        <v>0.10199999999999999</v>
      </c>
      <c r="AA21" s="122">
        <v>0.31520999999999999</v>
      </c>
      <c r="AB21" s="122">
        <v>0.32929999999999998</v>
      </c>
      <c r="AC21" s="122">
        <v>8.5</v>
      </c>
      <c r="AD21" s="122">
        <v>0.39500000000000002</v>
      </c>
    </row>
    <row r="22" spans="1:30" x14ac:dyDescent="0.3">
      <c r="A22" s="124" t="s">
        <v>707</v>
      </c>
      <c r="B22" s="122">
        <v>2695</v>
      </c>
      <c r="C22" s="122">
        <v>7.7357800000000001</v>
      </c>
      <c r="D22" s="122">
        <v>1.1476</v>
      </c>
      <c r="E22" s="122">
        <v>0.191</v>
      </c>
      <c r="F22" s="122">
        <v>9.5500000000000002E-2</v>
      </c>
      <c r="G22" s="122">
        <v>2.759E-2</v>
      </c>
      <c r="H22" s="122">
        <v>3875.6036300000001</v>
      </c>
      <c r="I22" s="124" t="s">
        <v>1371</v>
      </c>
      <c r="J22" s="124" t="s">
        <v>1371</v>
      </c>
      <c r="K22" s="122">
        <v>0.49071999999999999</v>
      </c>
      <c r="L22" s="122">
        <v>23.75047</v>
      </c>
      <c r="M22" s="124" t="s">
        <v>1371</v>
      </c>
      <c r="N22" s="122">
        <v>0.20114000000000001</v>
      </c>
      <c r="O22" s="122">
        <v>0.30356</v>
      </c>
      <c r="P22" s="122">
        <v>2410.37</v>
      </c>
      <c r="Q22" s="122">
        <v>0.76500000000000001</v>
      </c>
      <c r="R22" s="124" t="s">
        <v>1371</v>
      </c>
      <c r="S22" s="122">
        <v>0.44500000000000001</v>
      </c>
      <c r="T22" s="122">
        <v>0.51500000000000001</v>
      </c>
      <c r="U22" s="124" t="s">
        <v>1371</v>
      </c>
      <c r="V22" s="122">
        <v>269.55700000000002</v>
      </c>
      <c r="W22" s="122">
        <v>0.108</v>
      </c>
      <c r="X22" s="122">
        <v>6.4000000000000001E-2</v>
      </c>
      <c r="Y22" s="122">
        <v>53.17</v>
      </c>
      <c r="Z22" s="122">
        <v>0.10199999999999999</v>
      </c>
      <c r="AA22" s="122">
        <v>0.31520999999999999</v>
      </c>
      <c r="AB22" s="122">
        <v>0.32929999999999998</v>
      </c>
      <c r="AC22" s="122">
        <v>8.5</v>
      </c>
      <c r="AD22" s="122">
        <v>0.39500000000000002</v>
      </c>
    </row>
    <row r="23" spans="1:30" x14ac:dyDescent="0.3">
      <c r="A23" s="124" t="s">
        <v>708</v>
      </c>
      <c r="B23" s="122">
        <v>2695</v>
      </c>
      <c r="C23" s="122">
        <v>7.7937900000000004</v>
      </c>
      <c r="D23" s="122">
        <v>1.2010000000000001</v>
      </c>
      <c r="E23" s="122">
        <v>0.186</v>
      </c>
      <c r="F23" s="122">
        <v>6.7909999999999998E-2</v>
      </c>
      <c r="G23" s="122">
        <v>2.4989999999999998E-2</v>
      </c>
      <c r="H23" s="122">
        <v>3875.5914400000001</v>
      </c>
      <c r="I23" s="124" t="s">
        <v>1371</v>
      </c>
      <c r="J23" s="124" t="s">
        <v>1371</v>
      </c>
      <c r="K23" s="122">
        <v>0.44658999999999999</v>
      </c>
      <c r="L23" s="122">
        <v>23.719100000000001</v>
      </c>
      <c r="M23" s="124" t="s">
        <v>1371</v>
      </c>
      <c r="N23" s="122">
        <v>0.19661000000000001</v>
      </c>
      <c r="O23" s="122">
        <v>0.29158000000000001</v>
      </c>
      <c r="P23" s="122">
        <v>2410.3200000000002</v>
      </c>
      <c r="Q23" s="122">
        <v>0.75900000000000001</v>
      </c>
      <c r="R23" s="124" t="s">
        <v>1371</v>
      </c>
      <c r="S23" s="122">
        <v>0.443</v>
      </c>
      <c r="T23" s="122">
        <v>0.55800000000000005</v>
      </c>
      <c r="U23" s="122">
        <v>111</v>
      </c>
      <c r="V23" s="122">
        <v>269.55900000000003</v>
      </c>
      <c r="W23" s="122">
        <v>9.9000000000000005E-2</v>
      </c>
      <c r="X23" s="122">
        <v>5.8999999999999997E-2</v>
      </c>
      <c r="Y23" s="122">
        <v>53.17</v>
      </c>
      <c r="Z23" s="122">
        <v>0.109</v>
      </c>
      <c r="AA23" s="122">
        <v>0.25968000000000002</v>
      </c>
      <c r="AB23" s="122">
        <v>0.38274999999999998</v>
      </c>
      <c r="AC23" s="122">
        <v>8.5399999999999991</v>
      </c>
      <c r="AD23" s="122">
        <v>0.42399999999999999</v>
      </c>
    </row>
    <row r="24" spans="1:30" x14ac:dyDescent="0.3">
      <c r="A24" s="124" t="s">
        <v>709</v>
      </c>
      <c r="B24" s="122">
        <v>2695</v>
      </c>
      <c r="C24" s="122">
        <v>7.7937900000000004</v>
      </c>
      <c r="D24" s="122">
        <v>1.2010000000000001</v>
      </c>
      <c r="E24" s="122">
        <v>0.186</v>
      </c>
      <c r="F24" s="122">
        <v>6.7909999999999998E-2</v>
      </c>
      <c r="G24" s="122">
        <v>2.4989999999999998E-2</v>
      </c>
      <c r="H24" s="122">
        <v>3875.5914400000001</v>
      </c>
      <c r="I24" s="124" t="s">
        <v>1371</v>
      </c>
      <c r="J24" s="124" t="s">
        <v>1371</v>
      </c>
      <c r="K24" s="122">
        <v>0.44658999999999999</v>
      </c>
      <c r="L24" s="122">
        <v>23.719100000000001</v>
      </c>
      <c r="M24" s="124" t="s">
        <v>1371</v>
      </c>
      <c r="N24" s="122">
        <v>0.19661000000000001</v>
      </c>
      <c r="O24" s="122">
        <v>0.29158000000000001</v>
      </c>
      <c r="P24" s="122">
        <v>2410.3200000000002</v>
      </c>
      <c r="Q24" s="122">
        <v>0.75900000000000001</v>
      </c>
      <c r="R24" s="124" t="s">
        <v>1371</v>
      </c>
      <c r="S24" s="122">
        <v>0.443</v>
      </c>
      <c r="T24" s="122">
        <v>0.55800000000000005</v>
      </c>
      <c r="U24" s="122">
        <v>111</v>
      </c>
      <c r="V24" s="122">
        <v>269.55900000000003</v>
      </c>
      <c r="W24" s="122">
        <v>9.9000000000000005E-2</v>
      </c>
      <c r="X24" s="122">
        <v>5.8999999999999997E-2</v>
      </c>
      <c r="Y24" s="122">
        <v>53.17</v>
      </c>
      <c r="Z24" s="122">
        <v>0.109</v>
      </c>
      <c r="AA24" s="122">
        <v>0.25968000000000002</v>
      </c>
      <c r="AB24" s="122">
        <v>0.38274999999999998</v>
      </c>
      <c r="AC24" s="122">
        <v>8.5399999999999991</v>
      </c>
      <c r="AD24" s="122">
        <v>0.42399999999999999</v>
      </c>
    </row>
    <row r="25" spans="1:30" x14ac:dyDescent="0.3">
      <c r="A25" s="124" t="s">
        <v>710</v>
      </c>
      <c r="B25" s="122">
        <v>2695</v>
      </c>
      <c r="C25" s="122">
        <v>7.8244300000000004</v>
      </c>
      <c r="D25" s="122">
        <v>1.246</v>
      </c>
      <c r="E25" s="122">
        <v>0.182</v>
      </c>
      <c r="F25" s="122">
        <v>4.546E-2</v>
      </c>
      <c r="G25" s="122">
        <v>2.5499999999999998E-2</v>
      </c>
      <c r="H25" s="122">
        <v>3875.5905200000002</v>
      </c>
      <c r="I25" s="124" t="s">
        <v>1371</v>
      </c>
      <c r="J25" s="124" t="s">
        <v>1371</v>
      </c>
      <c r="K25" s="122">
        <v>0.40317999999999998</v>
      </c>
      <c r="L25" s="122">
        <v>23.716750000000001</v>
      </c>
      <c r="M25" s="124" t="s">
        <v>1371</v>
      </c>
      <c r="N25" s="122">
        <v>0.20568</v>
      </c>
      <c r="O25" s="122">
        <v>0.28564000000000001</v>
      </c>
      <c r="P25" s="122">
        <v>2410.2800000000002</v>
      </c>
      <c r="Q25" s="122">
        <v>0.755</v>
      </c>
      <c r="R25" s="124" t="s">
        <v>1371</v>
      </c>
      <c r="S25" s="122">
        <v>0.44400000000000001</v>
      </c>
      <c r="T25" s="122">
        <v>0.57399999999999995</v>
      </c>
      <c r="U25" s="124" t="s">
        <v>1371</v>
      </c>
      <c r="V25" s="122">
        <v>269.56</v>
      </c>
      <c r="W25" s="122">
        <v>8.8999999999999996E-2</v>
      </c>
      <c r="X25" s="122">
        <v>5.2999999999999999E-2</v>
      </c>
      <c r="Y25" s="122">
        <v>53.17</v>
      </c>
      <c r="Z25" s="122">
        <v>0.11600000000000001</v>
      </c>
      <c r="AA25" s="122">
        <v>0.20865</v>
      </c>
      <c r="AB25" s="122">
        <v>0.43332999999999999</v>
      </c>
      <c r="AC25" s="122">
        <v>8.61</v>
      </c>
      <c r="AD25" s="122">
        <v>0.44500000000000001</v>
      </c>
    </row>
    <row r="26" spans="1:30" x14ac:dyDescent="0.3">
      <c r="A26" s="124" t="s">
        <v>711</v>
      </c>
      <c r="B26" s="122">
        <v>2695</v>
      </c>
      <c r="C26" s="122">
        <v>7.8244300000000004</v>
      </c>
      <c r="D26" s="122">
        <v>1.246</v>
      </c>
      <c r="E26" s="122">
        <v>0.182</v>
      </c>
      <c r="F26" s="122">
        <v>4.546E-2</v>
      </c>
      <c r="G26" s="122">
        <v>2.5499999999999998E-2</v>
      </c>
      <c r="H26" s="122">
        <v>3875.5905200000002</v>
      </c>
      <c r="I26" s="124" t="s">
        <v>1371</v>
      </c>
      <c r="J26" s="124" t="s">
        <v>1371</v>
      </c>
      <c r="K26" s="122">
        <v>0.40317999999999998</v>
      </c>
      <c r="L26" s="122">
        <v>23.716750000000001</v>
      </c>
      <c r="M26" s="124" t="s">
        <v>1371</v>
      </c>
      <c r="N26" s="122">
        <v>0.20568</v>
      </c>
      <c r="O26" s="122">
        <v>0.28564000000000001</v>
      </c>
      <c r="P26" s="122">
        <v>2410.2800000000002</v>
      </c>
      <c r="Q26" s="122">
        <v>0.755</v>
      </c>
      <c r="R26" s="124" t="s">
        <v>1371</v>
      </c>
      <c r="S26" s="122">
        <v>0.44400000000000001</v>
      </c>
      <c r="T26" s="122">
        <v>0.57399999999999995</v>
      </c>
      <c r="U26" s="124" t="s">
        <v>1371</v>
      </c>
      <c r="V26" s="122">
        <v>269.56</v>
      </c>
      <c r="W26" s="122">
        <v>8.8999999999999996E-2</v>
      </c>
      <c r="X26" s="122">
        <v>5.2999999999999999E-2</v>
      </c>
      <c r="Y26" s="122">
        <v>53.17</v>
      </c>
      <c r="Z26" s="122">
        <v>0.11600000000000001</v>
      </c>
      <c r="AA26" s="122">
        <v>0.20865</v>
      </c>
      <c r="AB26" s="122">
        <v>0.43332999999999999</v>
      </c>
      <c r="AC26" s="122">
        <v>8.61</v>
      </c>
      <c r="AD26" s="122">
        <v>0.44500000000000001</v>
      </c>
    </row>
    <row r="27" spans="1:30" x14ac:dyDescent="0.3">
      <c r="A27" s="124" t="s">
        <v>712</v>
      </c>
      <c r="B27" s="122">
        <v>2695</v>
      </c>
      <c r="C27" s="122">
        <v>7.8685</v>
      </c>
      <c r="D27" s="122">
        <v>1.3480000000000001</v>
      </c>
      <c r="E27" s="122">
        <v>0.183</v>
      </c>
      <c r="F27" s="122">
        <v>4.6820000000000001E-2</v>
      </c>
      <c r="G27" s="122">
        <v>2.2710000000000001E-2</v>
      </c>
      <c r="H27" s="122">
        <v>3875.5883899999999</v>
      </c>
      <c r="I27" s="124" t="s">
        <v>1371</v>
      </c>
      <c r="J27" s="124" t="s">
        <v>1371</v>
      </c>
      <c r="K27" s="122">
        <v>0.36001</v>
      </c>
      <c r="L27" s="122">
        <v>23.711259999999999</v>
      </c>
      <c r="M27" s="122">
        <v>229.65458000000001</v>
      </c>
      <c r="N27" s="122">
        <v>0.21021000000000001</v>
      </c>
      <c r="O27" s="122">
        <v>0.28564000000000001</v>
      </c>
      <c r="P27" s="122">
        <v>2410.23</v>
      </c>
      <c r="Q27" s="122">
        <v>0.749</v>
      </c>
      <c r="R27" s="124" t="s">
        <v>1371</v>
      </c>
      <c r="S27" s="122">
        <v>0.44400000000000001</v>
      </c>
      <c r="T27" s="122">
        <v>0.56799999999999995</v>
      </c>
      <c r="U27" s="124" t="s">
        <v>1371</v>
      </c>
      <c r="V27" s="122">
        <v>269.56099999999998</v>
      </c>
      <c r="W27" s="122">
        <v>0.08</v>
      </c>
      <c r="X27" s="122">
        <v>4.4999999999999998E-2</v>
      </c>
      <c r="Y27" s="122">
        <v>53.17</v>
      </c>
      <c r="Z27" s="122">
        <v>0.123</v>
      </c>
      <c r="AA27" s="122">
        <v>0.15603</v>
      </c>
      <c r="AB27" s="122">
        <v>0.48276000000000002</v>
      </c>
      <c r="AC27" s="122">
        <v>8.68</v>
      </c>
      <c r="AD27" s="122">
        <v>0.44600000000000001</v>
      </c>
    </row>
    <row r="28" spans="1:30" x14ac:dyDescent="0.3">
      <c r="A28" s="124" t="s">
        <v>713</v>
      </c>
      <c r="B28" s="122">
        <v>2695</v>
      </c>
      <c r="C28" s="122">
        <v>7.8685</v>
      </c>
      <c r="D28" s="122">
        <v>1.3480000000000001</v>
      </c>
      <c r="E28" s="122">
        <v>0.183</v>
      </c>
      <c r="F28" s="122">
        <v>4.6820000000000001E-2</v>
      </c>
      <c r="G28" s="122">
        <v>2.2710000000000001E-2</v>
      </c>
      <c r="H28" s="122">
        <v>3875.5883899999999</v>
      </c>
      <c r="I28" s="124" t="s">
        <v>1371</v>
      </c>
      <c r="J28" s="124" t="s">
        <v>1371</v>
      </c>
      <c r="K28" s="122">
        <v>0.36001</v>
      </c>
      <c r="L28" s="122">
        <v>23.711259999999999</v>
      </c>
      <c r="M28" s="122">
        <v>229.65458000000001</v>
      </c>
      <c r="N28" s="122">
        <v>0.21021000000000001</v>
      </c>
      <c r="O28" s="122">
        <v>0.28564000000000001</v>
      </c>
      <c r="P28" s="122">
        <v>2410.23</v>
      </c>
      <c r="Q28" s="122">
        <v>0.749</v>
      </c>
      <c r="R28" s="124" t="s">
        <v>1371</v>
      </c>
      <c r="S28" s="122">
        <v>0.44400000000000001</v>
      </c>
      <c r="T28" s="122">
        <v>0.56799999999999995</v>
      </c>
      <c r="U28" s="124" t="s">
        <v>1371</v>
      </c>
      <c r="V28" s="122">
        <v>269.56099999999998</v>
      </c>
      <c r="W28" s="122">
        <v>0.08</v>
      </c>
      <c r="X28" s="122">
        <v>4.4999999999999998E-2</v>
      </c>
      <c r="Y28" s="122">
        <v>53.17</v>
      </c>
      <c r="Z28" s="122">
        <v>0.123</v>
      </c>
      <c r="AA28" s="122">
        <v>0.15603</v>
      </c>
      <c r="AB28" s="122">
        <v>0.48276000000000002</v>
      </c>
      <c r="AC28" s="122">
        <v>8.68</v>
      </c>
      <c r="AD28" s="122">
        <v>0.44600000000000001</v>
      </c>
    </row>
    <row r="29" spans="1:30" x14ac:dyDescent="0.3">
      <c r="A29" s="124" t="s">
        <v>714</v>
      </c>
      <c r="B29" s="122">
        <v>2695</v>
      </c>
      <c r="C29" s="122">
        <v>7.8980699999999997</v>
      </c>
      <c r="D29" s="122">
        <v>1.288</v>
      </c>
      <c r="E29" s="122">
        <v>0.183</v>
      </c>
      <c r="F29" s="122">
        <v>5.8990000000000001E-2</v>
      </c>
      <c r="G29" s="122">
        <v>2.104E-2</v>
      </c>
      <c r="H29" s="122">
        <v>3875.5862499999998</v>
      </c>
      <c r="I29" s="124" t="s">
        <v>1371</v>
      </c>
      <c r="J29" s="124" t="s">
        <v>1371</v>
      </c>
      <c r="K29" s="122">
        <v>0.31574999999999998</v>
      </c>
      <c r="L29" s="122">
        <v>23.705780000000001</v>
      </c>
      <c r="M29" s="124" t="s">
        <v>1371</v>
      </c>
      <c r="N29" s="122">
        <v>0.19661000000000001</v>
      </c>
      <c r="O29" s="122">
        <v>0.27975</v>
      </c>
      <c r="P29" s="122">
        <v>2410.25</v>
      </c>
      <c r="Q29" s="122">
        <v>0.751</v>
      </c>
      <c r="R29" s="124" t="s">
        <v>1371</v>
      </c>
      <c r="S29" s="122">
        <v>0.44400000000000001</v>
      </c>
      <c r="T29" s="122">
        <v>0.56200000000000006</v>
      </c>
      <c r="U29" s="124" t="s">
        <v>1371</v>
      </c>
      <c r="V29" s="122">
        <v>269.55599999999998</v>
      </c>
      <c r="W29" s="122">
        <v>7.0000000000000007E-2</v>
      </c>
      <c r="X29" s="122">
        <v>3.6999999999999998E-2</v>
      </c>
      <c r="Y29" s="122">
        <v>53.17</v>
      </c>
      <c r="Z29" s="122">
        <v>0.13100000000000001</v>
      </c>
      <c r="AA29" s="122">
        <v>0.14088999999999999</v>
      </c>
      <c r="AB29" s="122">
        <v>0.4914</v>
      </c>
      <c r="AC29" s="122">
        <v>8.57</v>
      </c>
      <c r="AD29" s="122">
        <v>0.437</v>
      </c>
    </row>
    <row r="30" spans="1:30" x14ac:dyDescent="0.3">
      <c r="A30" s="124" t="s">
        <v>715</v>
      </c>
      <c r="B30" s="122">
        <v>2695</v>
      </c>
      <c r="C30" s="122">
        <v>7.8980699999999997</v>
      </c>
      <c r="D30" s="122">
        <v>1.288</v>
      </c>
      <c r="E30" s="122">
        <v>0.183</v>
      </c>
      <c r="F30" s="122">
        <v>5.8990000000000001E-2</v>
      </c>
      <c r="G30" s="122">
        <v>2.104E-2</v>
      </c>
      <c r="H30" s="122">
        <v>3875.5862499999998</v>
      </c>
      <c r="I30" s="124" t="s">
        <v>1371</v>
      </c>
      <c r="J30" s="124" t="s">
        <v>1371</v>
      </c>
      <c r="K30" s="122">
        <v>0.31574999999999998</v>
      </c>
      <c r="L30" s="122">
        <v>23.705780000000001</v>
      </c>
      <c r="M30" s="124" t="s">
        <v>1371</v>
      </c>
      <c r="N30" s="122">
        <v>0.19661000000000001</v>
      </c>
      <c r="O30" s="122">
        <v>0.27975</v>
      </c>
      <c r="P30" s="122">
        <v>2410.25</v>
      </c>
      <c r="Q30" s="122">
        <v>0.751</v>
      </c>
      <c r="R30" s="124" t="s">
        <v>1371</v>
      </c>
      <c r="S30" s="122">
        <v>0.44400000000000001</v>
      </c>
      <c r="T30" s="122">
        <v>0.56200000000000006</v>
      </c>
      <c r="U30" s="124" t="s">
        <v>1371</v>
      </c>
      <c r="V30" s="122">
        <v>269.55599999999998</v>
      </c>
      <c r="W30" s="122">
        <v>7.0000000000000007E-2</v>
      </c>
      <c r="X30" s="122">
        <v>3.6999999999999998E-2</v>
      </c>
      <c r="Y30" s="122">
        <v>53.17</v>
      </c>
      <c r="Z30" s="122">
        <v>0.13100000000000001</v>
      </c>
      <c r="AA30" s="122">
        <v>0.14088999999999999</v>
      </c>
      <c r="AB30" s="122">
        <v>0.4914</v>
      </c>
      <c r="AC30" s="122">
        <v>8.57</v>
      </c>
      <c r="AD30" s="122">
        <v>0.437</v>
      </c>
    </row>
    <row r="31" spans="1:30" x14ac:dyDescent="0.3">
      <c r="A31" s="124" t="s">
        <v>716</v>
      </c>
      <c r="B31" s="122">
        <v>2695</v>
      </c>
      <c r="C31" s="122">
        <v>7.8636799999999996</v>
      </c>
      <c r="D31" s="122">
        <v>1.2010000000000001</v>
      </c>
      <c r="E31" s="122">
        <v>0.191</v>
      </c>
      <c r="F31" s="122">
        <v>7.009E-2</v>
      </c>
      <c r="G31" s="122">
        <v>2.1069999999999998E-2</v>
      </c>
      <c r="H31" s="122">
        <v>3875.58473</v>
      </c>
      <c r="I31" s="124" t="s">
        <v>1371</v>
      </c>
      <c r="J31" s="124" t="s">
        <v>1371</v>
      </c>
      <c r="K31" s="122">
        <v>0.27257999999999999</v>
      </c>
      <c r="L31" s="122">
        <v>23.70186</v>
      </c>
      <c r="M31" s="124" t="s">
        <v>1371</v>
      </c>
      <c r="N31" s="122">
        <v>0.18379000000000001</v>
      </c>
      <c r="O31" s="122">
        <v>0.28564000000000001</v>
      </c>
      <c r="P31" s="122">
        <v>2410.29</v>
      </c>
      <c r="Q31" s="122">
        <v>0.75600000000000001</v>
      </c>
      <c r="R31" s="124" t="s">
        <v>1371</v>
      </c>
      <c r="S31" s="122">
        <v>0.443</v>
      </c>
      <c r="T31" s="122">
        <v>0.53100000000000003</v>
      </c>
      <c r="U31" s="124" t="s">
        <v>1371</v>
      </c>
      <c r="V31" s="122">
        <v>269.55200000000002</v>
      </c>
      <c r="W31" s="122">
        <v>7.1999999999999995E-2</v>
      </c>
      <c r="X31" s="122">
        <v>3.1E-2</v>
      </c>
      <c r="Y31" s="122">
        <v>53.17</v>
      </c>
      <c r="Z31" s="122">
        <v>0.13800000000000001</v>
      </c>
      <c r="AA31" s="122">
        <v>0.20175999999999999</v>
      </c>
      <c r="AB31" s="122">
        <v>0.42501</v>
      </c>
      <c r="AC31" s="122">
        <v>8.4</v>
      </c>
      <c r="AD31" s="122">
        <v>0.42</v>
      </c>
    </row>
    <row r="32" spans="1:30" x14ac:dyDescent="0.3">
      <c r="A32" s="124" t="s">
        <v>717</v>
      </c>
      <c r="B32" s="122">
        <v>2695</v>
      </c>
      <c r="C32" s="122">
        <v>7.8636799999999996</v>
      </c>
      <c r="D32" s="122">
        <v>1.2010000000000001</v>
      </c>
      <c r="E32" s="122">
        <v>0.191</v>
      </c>
      <c r="F32" s="122">
        <v>7.009E-2</v>
      </c>
      <c r="G32" s="122">
        <v>2.1069999999999998E-2</v>
      </c>
      <c r="H32" s="122">
        <v>3875.58473</v>
      </c>
      <c r="I32" s="124" t="s">
        <v>1371</v>
      </c>
      <c r="J32" s="124" t="s">
        <v>1371</v>
      </c>
      <c r="K32" s="122">
        <v>0.27257999999999999</v>
      </c>
      <c r="L32" s="122">
        <v>23.70186</v>
      </c>
      <c r="M32" s="124" t="s">
        <v>1371</v>
      </c>
      <c r="N32" s="122">
        <v>0.18379000000000001</v>
      </c>
      <c r="O32" s="122">
        <v>0.28564000000000001</v>
      </c>
      <c r="P32" s="122">
        <v>2410.29</v>
      </c>
      <c r="Q32" s="122">
        <v>0.75600000000000001</v>
      </c>
      <c r="R32" s="124" t="s">
        <v>1371</v>
      </c>
      <c r="S32" s="122">
        <v>0.443</v>
      </c>
      <c r="T32" s="122">
        <v>0.53100000000000003</v>
      </c>
      <c r="U32" s="124" t="s">
        <v>1371</v>
      </c>
      <c r="V32" s="122">
        <v>269.55200000000002</v>
      </c>
      <c r="W32" s="122">
        <v>7.1999999999999995E-2</v>
      </c>
      <c r="X32" s="122">
        <v>3.1E-2</v>
      </c>
      <c r="Y32" s="122">
        <v>53.17</v>
      </c>
      <c r="Z32" s="122">
        <v>0.13800000000000001</v>
      </c>
      <c r="AA32" s="122">
        <v>0.20175999999999999</v>
      </c>
      <c r="AB32" s="122">
        <v>0.42501</v>
      </c>
      <c r="AC32" s="122">
        <v>8.4</v>
      </c>
      <c r="AD32" s="122">
        <v>0.42</v>
      </c>
    </row>
    <row r="33" spans="1:30" x14ac:dyDescent="0.3">
      <c r="A33" s="124" t="s">
        <v>718</v>
      </c>
      <c r="B33" s="122">
        <v>2695</v>
      </c>
      <c r="C33" s="122">
        <v>7.74451</v>
      </c>
      <c r="D33" s="122">
        <v>1.0639000000000001</v>
      </c>
      <c r="E33" s="122">
        <v>0.19500000000000001</v>
      </c>
      <c r="F33" s="122">
        <v>8.9899999999999994E-2</v>
      </c>
      <c r="G33" s="122">
        <v>2.1999999999999999E-2</v>
      </c>
      <c r="H33" s="122">
        <v>3875.5798500000001</v>
      </c>
      <c r="I33" s="124" t="s">
        <v>1371</v>
      </c>
      <c r="J33" s="124" t="s">
        <v>1371</v>
      </c>
      <c r="K33" s="122">
        <v>0.27517999999999998</v>
      </c>
      <c r="L33" s="122">
        <v>23.689319999999999</v>
      </c>
      <c r="M33" s="124" t="s">
        <v>1371</v>
      </c>
      <c r="N33" s="122">
        <v>0.15640000000000001</v>
      </c>
      <c r="O33" s="122">
        <v>0.29754999999999998</v>
      </c>
      <c r="P33" s="122">
        <v>2410.34</v>
      </c>
      <c r="Q33" s="122">
        <v>0.76200000000000001</v>
      </c>
      <c r="R33" s="124" t="s">
        <v>1371</v>
      </c>
      <c r="S33" s="122">
        <v>0.443</v>
      </c>
      <c r="T33" s="122">
        <v>0.497</v>
      </c>
      <c r="U33" s="124" t="s">
        <v>1371</v>
      </c>
      <c r="V33" s="122">
        <v>269.54700000000003</v>
      </c>
      <c r="W33" s="122">
        <v>8.7999999999999995E-2</v>
      </c>
      <c r="X33" s="122">
        <v>2.4E-2</v>
      </c>
      <c r="Y33" s="122">
        <v>53.17</v>
      </c>
      <c r="Z33" s="122">
        <v>0.14000000000000001</v>
      </c>
      <c r="AA33" s="122">
        <v>0.26849000000000001</v>
      </c>
      <c r="AB33" s="122">
        <v>0.35103000000000001</v>
      </c>
      <c r="AC33" s="122">
        <v>8.2899999999999991</v>
      </c>
      <c r="AD33" s="122">
        <v>0.40300000000000002</v>
      </c>
    </row>
    <row r="34" spans="1:30" x14ac:dyDescent="0.3">
      <c r="A34" s="124" t="s">
        <v>719</v>
      </c>
      <c r="B34" s="122">
        <v>2695</v>
      </c>
      <c r="C34" s="122">
        <v>7.74451</v>
      </c>
      <c r="D34" s="122">
        <v>1.0639000000000001</v>
      </c>
      <c r="E34" s="122">
        <v>0.19500000000000001</v>
      </c>
      <c r="F34" s="122">
        <v>8.9899999999999994E-2</v>
      </c>
      <c r="G34" s="122">
        <v>2.1999999999999999E-2</v>
      </c>
      <c r="H34" s="122">
        <v>3875.5798500000001</v>
      </c>
      <c r="I34" s="124" t="s">
        <v>1371</v>
      </c>
      <c r="J34" s="124" t="s">
        <v>1371</v>
      </c>
      <c r="K34" s="122">
        <v>0.27517999999999998</v>
      </c>
      <c r="L34" s="122">
        <v>23.689319999999999</v>
      </c>
      <c r="M34" s="124" t="s">
        <v>1371</v>
      </c>
      <c r="N34" s="122">
        <v>0.15640000000000001</v>
      </c>
      <c r="O34" s="122">
        <v>0.29754999999999998</v>
      </c>
      <c r="P34" s="122">
        <v>2410.34</v>
      </c>
      <c r="Q34" s="122">
        <v>0.76200000000000001</v>
      </c>
      <c r="R34" s="124" t="s">
        <v>1371</v>
      </c>
      <c r="S34" s="122">
        <v>0.443</v>
      </c>
      <c r="T34" s="122">
        <v>0.497</v>
      </c>
      <c r="U34" s="124" t="s">
        <v>1371</v>
      </c>
      <c r="V34" s="122">
        <v>269.54700000000003</v>
      </c>
      <c r="W34" s="122">
        <v>8.7999999999999995E-2</v>
      </c>
      <c r="X34" s="122">
        <v>2.4E-2</v>
      </c>
      <c r="Y34" s="122">
        <v>53.17</v>
      </c>
      <c r="Z34" s="122">
        <v>0.14000000000000001</v>
      </c>
      <c r="AA34" s="122">
        <v>0.26849000000000001</v>
      </c>
      <c r="AB34" s="122">
        <v>0.35103000000000001</v>
      </c>
      <c r="AC34" s="122">
        <v>8.2899999999999991</v>
      </c>
      <c r="AD34" s="122">
        <v>0.40300000000000002</v>
      </c>
    </row>
    <row r="35" spans="1:30" x14ac:dyDescent="0.3">
      <c r="A35" s="124" t="s">
        <v>720</v>
      </c>
      <c r="B35" s="122">
        <v>2695</v>
      </c>
      <c r="C35" s="122">
        <v>7.6125699999999998</v>
      </c>
      <c r="D35" s="122">
        <v>0.90459999999999996</v>
      </c>
      <c r="E35" s="122">
        <v>0.19400000000000001</v>
      </c>
      <c r="F35" s="122">
        <v>0.11622</v>
      </c>
      <c r="G35" s="122">
        <v>2.0889999999999999E-2</v>
      </c>
      <c r="H35" s="122">
        <v>3875.5816799999998</v>
      </c>
      <c r="I35" s="124" t="s">
        <v>1371</v>
      </c>
      <c r="J35" s="124" t="s">
        <v>1371</v>
      </c>
      <c r="K35" s="122">
        <v>0.30384</v>
      </c>
      <c r="L35" s="122">
        <v>23.694019999999998</v>
      </c>
      <c r="M35" s="124" t="s">
        <v>1371</v>
      </c>
      <c r="N35" s="122">
        <v>0.13908999999999999</v>
      </c>
      <c r="O35" s="122">
        <v>0.31566</v>
      </c>
      <c r="P35" s="122">
        <v>2410.38</v>
      </c>
      <c r="Q35" s="122">
        <v>0.76600000000000001</v>
      </c>
      <c r="R35" s="124" t="s">
        <v>1371</v>
      </c>
      <c r="S35" s="122">
        <v>0.443</v>
      </c>
      <c r="T35" s="122">
        <v>0.46400000000000002</v>
      </c>
      <c r="U35" s="124" t="s">
        <v>1371</v>
      </c>
      <c r="V35" s="122">
        <v>269.54199999999997</v>
      </c>
      <c r="W35" s="122">
        <v>0.10199999999999999</v>
      </c>
      <c r="X35" s="122">
        <v>1.7999999999999999E-2</v>
      </c>
      <c r="Y35" s="122">
        <v>53.17</v>
      </c>
      <c r="Z35" s="122">
        <v>0.14000000000000001</v>
      </c>
      <c r="AA35" s="122">
        <v>0.35415999999999997</v>
      </c>
      <c r="AB35" s="122">
        <v>0.27112000000000003</v>
      </c>
      <c r="AC35" s="122">
        <v>8.1300000000000008</v>
      </c>
      <c r="AD35" s="122">
        <v>0.38700000000000001</v>
      </c>
    </row>
    <row r="36" spans="1:30" x14ac:dyDescent="0.3">
      <c r="A36" s="124" t="s">
        <v>721</v>
      </c>
      <c r="B36" s="122">
        <v>2695</v>
      </c>
      <c r="C36" s="122">
        <v>7.6125699999999998</v>
      </c>
      <c r="D36" s="122">
        <v>0.90459999999999996</v>
      </c>
      <c r="E36" s="122">
        <v>0.19400000000000001</v>
      </c>
      <c r="F36" s="122">
        <v>0.11622</v>
      </c>
      <c r="G36" s="122">
        <v>2.0889999999999999E-2</v>
      </c>
      <c r="H36" s="122">
        <v>3875.5816799999998</v>
      </c>
      <c r="I36" s="124" t="s">
        <v>1371</v>
      </c>
      <c r="J36" s="124" t="s">
        <v>1371</v>
      </c>
      <c r="K36" s="122">
        <v>0.30384</v>
      </c>
      <c r="L36" s="122">
        <v>23.694019999999998</v>
      </c>
      <c r="M36" s="124" t="s">
        <v>1371</v>
      </c>
      <c r="N36" s="122">
        <v>0.13908999999999999</v>
      </c>
      <c r="O36" s="122">
        <v>0.31566</v>
      </c>
      <c r="P36" s="122">
        <v>2410.38</v>
      </c>
      <c r="Q36" s="122">
        <v>0.76600000000000001</v>
      </c>
      <c r="R36" s="124" t="s">
        <v>1371</v>
      </c>
      <c r="S36" s="122">
        <v>0.443</v>
      </c>
      <c r="T36" s="122">
        <v>0.46400000000000002</v>
      </c>
      <c r="U36" s="124" t="s">
        <v>1371</v>
      </c>
      <c r="V36" s="122">
        <v>269.54199999999997</v>
      </c>
      <c r="W36" s="122">
        <v>0.10199999999999999</v>
      </c>
      <c r="X36" s="122">
        <v>1.7999999999999999E-2</v>
      </c>
      <c r="Y36" s="122">
        <v>53.17</v>
      </c>
      <c r="Z36" s="122">
        <v>0.14000000000000001</v>
      </c>
      <c r="AA36" s="122">
        <v>0.35415999999999997</v>
      </c>
      <c r="AB36" s="122">
        <v>0.27112000000000003</v>
      </c>
      <c r="AC36" s="122">
        <v>8.1300000000000008</v>
      </c>
      <c r="AD36" s="122">
        <v>0.38700000000000001</v>
      </c>
    </row>
    <row r="37" spans="1:30" x14ac:dyDescent="0.3">
      <c r="A37" s="124" t="s">
        <v>722</v>
      </c>
      <c r="B37" s="122">
        <v>2695</v>
      </c>
      <c r="C37" s="122">
        <v>7.4282399999999997</v>
      </c>
      <c r="D37" s="122">
        <v>0.85050000000000003</v>
      </c>
      <c r="E37" s="122">
        <v>0.20100000000000001</v>
      </c>
      <c r="F37" s="122">
        <v>0.13261000000000001</v>
      </c>
      <c r="G37" s="122">
        <v>2.0820000000000002E-2</v>
      </c>
      <c r="H37" s="122">
        <v>3875.5774200000001</v>
      </c>
      <c r="I37" s="124" t="s">
        <v>1371</v>
      </c>
      <c r="J37" s="124" t="s">
        <v>1371</v>
      </c>
      <c r="K37" s="122">
        <v>0.33256999999999998</v>
      </c>
      <c r="L37" s="122">
        <v>23.683050000000001</v>
      </c>
      <c r="M37" s="124" t="s">
        <v>1371</v>
      </c>
      <c r="N37" s="122">
        <v>0.13908999999999999</v>
      </c>
      <c r="O37" s="122">
        <v>0.34649999999999997</v>
      </c>
      <c r="P37" s="122">
        <v>2410.4</v>
      </c>
      <c r="Q37" s="122">
        <v>0.76900000000000002</v>
      </c>
      <c r="R37" s="124" t="s">
        <v>1371</v>
      </c>
      <c r="S37" s="122">
        <v>0.443</v>
      </c>
      <c r="T37" s="122">
        <v>0.43</v>
      </c>
      <c r="U37" s="124" t="s">
        <v>1371</v>
      </c>
      <c r="V37" s="122">
        <v>269.53800000000001</v>
      </c>
      <c r="W37" s="122">
        <v>0.109</v>
      </c>
      <c r="X37" s="122">
        <v>1.4E-2</v>
      </c>
      <c r="Y37" s="122">
        <v>53.17</v>
      </c>
      <c r="Z37" s="122">
        <v>0.14000000000000001</v>
      </c>
      <c r="AA37" s="122">
        <v>0.41393000000000002</v>
      </c>
      <c r="AB37" s="122">
        <v>0.21035999999999999</v>
      </c>
      <c r="AC37" s="122">
        <v>8.0500000000000007</v>
      </c>
      <c r="AD37" s="122">
        <v>0.371</v>
      </c>
    </row>
    <row r="38" spans="1:30" x14ac:dyDescent="0.3">
      <c r="A38" s="124" t="s">
        <v>723</v>
      </c>
      <c r="B38" s="122">
        <v>2695</v>
      </c>
      <c r="C38" s="122">
        <v>7.4282399999999997</v>
      </c>
      <c r="D38" s="122">
        <v>0.85050000000000003</v>
      </c>
      <c r="E38" s="122">
        <v>0.20100000000000001</v>
      </c>
      <c r="F38" s="122">
        <v>0.13261000000000001</v>
      </c>
      <c r="G38" s="122">
        <v>2.0820000000000002E-2</v>
      </c>
      <c r="H38" s="122">
        <v>3875.5774200000001</v>
      </c>
      <c r="I38" s="124" t="s">
        <v>1371</v>
      </c>
      <c r="J38" s="124" t="s">
        <v>1371</v>
      </c>
      <c r="K38" s="122">
        <v>0.33256999999999998</v>
      </c>
      <c r="L38" s="122">
        <v>23.683050000000001</v>
      </c>
      <c r="M38" s="124" t="s">
        <v>1371</v>
      </c>
      <c r="N38" s="122">
        <v>0.13908999999999999</v>
      </c>
      <c r="O38" s="122">
        <v>0.34649999999999997</v>
      </c>
      <c r="P38" s="122">
        <v>2410.4</v>
      </c>
      <c r="Q38" s="122">
        <v>0.76900000000000002</v>
      </c>
      <c r="R38" s="124" t="s">
        <v>1371</v>
      </c>
      <c r="S38" s="122">
        <v>0.443</v>
      </c>
      <c r="T38" s="122">
        <v>0.43</v>
      </c>
      <c r="U38" s="124" t="s">
        <v>1371</v>
      </c>
      <c r="V38" s="122">
        <v>269.53800000000001</v>
      </c>
      <c r="W38" s="122">
        <v>0.109</v>
      </c>
      <c r="X38" s="122">
        <v>1.4E-2</v>
      </c>
      <c r="Y38" s="122">
        <v>53.17</v>
      </c>
      <c r="Z38" s="122">
        <v>0.14000000000000001</v>
      </c>
      <c r="AA38" s="122">
        <v>0.41393000000000002</v>
      </c>
      <c r="AB38" s="122">
        <v>0.21035999999999999</v>
      </c>
      <c r="AC38" s="122">
        <v>8.0500000000000007</v>
      </c>
      <c r="AD38" s="122">
        <v>0.371</v>
      </c>
    </row>
    <row r="39" spans="1:30" x14ac:dyDescent="0.3">
      <c r="A39" s="124" t="s">
        <v>724</v>
      </c>
      <c r="B39" s="122">
        <v>2695</v>
      </c>
      <c r="C39" s="122">
        <v>7.3209299999999997</v>
      </c>
      <c r="D39" s="122">
        <v>0.75549999999999995</v>
      </c>
      <c r="E39" s="122">
        <v>0.19700000000000001</v>
      </c>
      <c r="F39" s="122">
        <v>0.15662999999999999</v>
      </c>
      <c r="G39" s="122">
        <v>2.1690000000000001E-2</v>
      </c>
      <c r="H39" s="122">
        <v>3875.5737600000002</v>
      </c>
      <c r="I39" s="124" t="s">
        <v>1371</v>
      </c>
      <c r="J39" s="124" t="s">
        <v>1371</v>
      </c>
      <c r="K39" s="122">
        <v>0.36075000000000002</v>
      </c>
      <c r="L39" s="122">
        <v>23.673639999999999</v>
      </c>
      <c r="M39" s="124" t="s">
        <v>1371</v>
      </c>
      <c r="N39" s="122">
        <v>0.13253999999999999</v>
      </c>
      <c r="O39" s="122">
        <v>0.35908000000000001</v>
      </c>
      <c r="P39" s="122">
        <v>2410.4299999999998</v>
      </c>
      <c r="Q39" s="122">
        <v>0.77200000000000002</v>
      </c>
      <c r="R39" s="124" t="s">
        <v>1371</v>
      </c>
      <c r="S39" s="122">
        <v>0.443</v>
      </c>
      <c r="T39" s="122">
        <v>0.40899999999999997</v>
      </c>
      <c r="U39" s="124" t="s">
        <v>1371</v>
      </c>
      <c r="V39" s="122">
        <v>269.53300000000002</v>
      </c>
      <c r="W39" s="122">
        <v>8.5000000000000006E-2</v>
      </c>
      <c r="X39" s="122">
        <v>1.6E-2</v>
      </c>
      <c r="Y39" s="122">
        <v>53.17</v>
      </c>
      <c r="Z39" s="122">
        <v>0.14000000000000001</v>
      </c>
      <c r="AA39" s="122">
        <v>0.46379999999999999</v>
      </c>
      <c r="AB39" s="122">
        <v>0.16064000000000001</v>
      </c>
      <c r="AC39" s="122">
        <v>8</v>
      </c>
      <c r="AD39" s="122">
        <v>0.35699999999999998</v>
      </c>
    </row>
    <row r="40" spans="1:30" x14ac:dyDescent="0.3">
      <c r="A40" s="124" t="s">
        <v>725</v>
      </c>
      <c r="B40" s="122">
        <v>2695</v>
      </c>
      <c r="C40" s="122">
        <v>7.3209299999999997</v>
      </c>
      <c r="D40" s="122">
        <v>0.75549999999999995</v>
      </c>
      <c r="E40" s="122">
        <v>0.19700000000000001</v>
      </c>
      <c r="F40" s="122">
        <v>0.15662999999999999</v>
      </c>
      <c r="G40" s="122">
        <v>2.1690000000000001E-2</v>
      </c>
      <c r="H40" s="122">
        <v>3875.5737600000002</v>
      </c>
      <c r="I40" s="124" t="s">
        <v>1371</v>
      </c>
      <c r="J40" s="124" t="s">
        <v>1371</v>
      </c>
      <c r="K40" s="122">
        <v>0.36075000000000002</v>
      </c>
      <c r="L40" s="122">
        <v>23.673639999999999</v>
      </c>
      <c r="M40" s="124" t="s">
        <v>1371</v>
      </c>
      <c r="N40" s="122">
        <v>0.13253999999999999</v>
      </c>
      <c r="O40" s="122">
        <v>0.35908000000000001</v>
      </c>
      <c r="P40" s="122">
        <v>2410.4299999999998</v>
      </c>
      <c r="Q40" s="122">
        <v>0.77200000000000002</v>
      </c>
      <c r="R40" s="124" t="s">
        <v>1371</v>
      </c>
      <c r="S40" s="122">
        <v>0.443</v>
      </c>
      <c r="T40" s="122">
        <v>0.40899999999999997</v>
      </c>
      <c r="U40" s="124" t="s">
        <v>1371</v>
      </c>
      <c r="V40" s="122">
        <v>269.53300000000002</v>
      </c>
      <c r="W40" s="122">
        <v>8.5000000000000006E-2</v>
      </c>
      <c r="X40" s="122">
        <v>1.6E-2</v>
      </c>
      <c r="Y40" s="122">
        <v>53.17</v>
      </c>
      <c r="Z40" s="122">
        <v>0.14000000000000001</v>
      </c>
      <c r="AA40" s="122">
        <v>0.46379999999999999</v>
      </c>
      <c r="AB40" s="122">
        <v>0.16064000000000001</v>
      </c>
      <c r="AC40" s="122">
        <v>8</v>
      </c>
      <c r="AD40" s="122">
        <v>0.35699999999999998</v>
      </c>
    </row>
    <row r="41" spans="1:30" x14ac:dyDescent="0.3">
      <c r="A41" s="124" t="s">
        <v>726</v>
      </c>
      <c r="B41" s="122">
        <v>2695</v>
      </c>
      <c r="C41" s="122">
        <v>7.2213399999999996</v>
      </c>
      <c r="D41" s="122">
        <v>0.77549999999999997</v>
      </c>
      <c r="E41" s="122">
        <v>0.19700000000000001</v>
      </c>
      <c r="F41" s="122">
        <v>0.18148</v>
      </c>
      <c r="G41" s="122">
        <v>2.068E-2</v>
      </c>
      <c r="H41" s="122">
        <v>3875.5664400000001</v>
      </c>
      <c r="I41" s="124" t="s">
        <v>1371</v>
      </c>
      <c r="J41" s="124" t="s">
        <v>1371</v>
      </c>
      <c r="K41" s="122">
        <v>0.38846999999999998</v>
      </c>
      <c r="L41" s="122">
        <v>23.65484</v>
      </c>
      <c r="M41" s="124" t="s">
        <v>1371</v>
      </c>
      <c r="N41" s="122">
        <v>0.12939000000000001</v>
      </c>
      <c r="O41" s="122">
        <v>0.35908000000000001</v>
      </c>
      <c r="P41" s="122">
        <v>2410.4499999999998</v>
      </c>
      <c r="Q41" s="122">
        <v>0.77400000000000002</v>
      </c>
      <c r="R41" s="124" t="s">
        <v>1371</v>
      </c>
      <c r="S41" s="122">
        <v>0.443</v>
      </c>
      <c r="T41" s="122">
        <v>0.40899999999999997</v>
      </c>
      <c r="U41" s="124" t="s">
        <v>1371</v>
      </c>
      <c r="V41" s="122">
        <v>269.52800000000002</v>
      </c>
      <c r="W41" s="122">
        <v>6.2E-2</v>
      </c>
      <c r="X41" s="122">
        <v>1.7000000000000001E-2</v>
      </c>
      <c r="Y41" s="122">
        <v>53.17</v>
      </c>
      <c r="Z41" s="122">
        <v>0.14099999999999999</v>
      </c>
      <c r="AA41" s="122">
        <v>0.49096000000000001</v>
      </c>
      <c r="AB41" s="122">
        <v>0.13802</v>
      </c>
      <c r="AC41" s="122">
        <v>7.93</v>
      </c>
      <c r="AD41" s="122">
        <v>0.34599999999999997</v>
      </c>
    </row>
    <row r="42" spans="1:30" x14ac:dyDescent="0.3">
      <c r="A42" s="124" t="s">
        <v>727</v>
      </c>
      <c r="B42" s="122">
        <v>2695</v>
      </c>
      <c r="C42" s="122">
        <v>7.2213399999999996</v>
      </c>
      <c r="D42" s="122">
        <v>0.77549999999999997</v>
      </c>
      <c r="E42" s="122">
        <v>0.19700000000000001</v>
      </c>
      <c r="F42" s="122">
        <v>0.18148</v>
      </c>
      <c r="G42" s="122">
        <v>2.068E-2</v>
      </c>
      <c r="H42" s="122">
        <v>3875.5664400000001</v>
      </c>
      <c r="I42" s="124" t="s">
        <v>1371</v>
      </c>
      <c r="J42" s="124" t="s">
        <v>1371</v>
      </c>
      <c r="K42" s="122">
        <v>0.38846999999999998</v>
      </c>
      <c r="L42" s="122">
        <v>23.65484</v>
      </c>
      <c r="M42" s="124" t="s">
        <v>1371</v>
      </c>
      <c r="N42" s="122">
        <v>0.12939000000000001</v>
      </c>
      <c r="O42" s="122">
        <v>0.35908000000000001</v>
      </c>
      <c r="P42" s="122">
        <v>2410.4499999999998</v>
      </c>
      <c r="Q42" s="122">
        <v>0.77400000000000002</v>
      </c>
      <c r="R42" s="124" t="s">
        <v>1371</v>
      </c>
      <c r="S42" s="122">
        <v>0.443</v>
      </c>
      <c r="T42" s="122">
        <v>0.40899999999999997</v>
      </c>
      <c r="U42" s="124" t="s">
        <v>1371</v>
      </c>
      <c r="V42" s="122">
        <v>269.52800000000002</v>
      </c>
      <c r="W42" s="122">
        <v>6.2E-2</v>
      </c>
      <c r="X42" s="122">
        <v>1.7000000000000001E-2</v>
      </c>
      <c r="Y42" s="122">
        <v>53.17</v>
      </c>
      <c r="Z42" s="122">
        <v>0.14099999999999999</v>
      </c>
      <c r="AA42" s="122">
        <v>0.49096000000000001</v>
      </c>
      <c r="AB42" s="122">
        <v>0.13802</v>
      </c>
      <c r="AC42" s="122">
        <v>7.93</v>
      </c>
      <c r="AD42" s="122">
        <v>0.34599999999999997</v>
      </c>
    </row>
    <row r="43" spans="1:30" x14ac:dyDescent="0.3">
      <c r="A43" s="124" t="s">
        <v>728</v>
      </c>
      <c r="B43" s="122">
        <v>2695</v>
      </c>
      <c r="C43" s="122">
        <v>7.1867299999999998</v>
      </c>
      <c r="D43" s="122">
        <v>0.78549999999999998</v>
      </c>
      <c r="E43" s="122">
        <v>0.20100000000000001</v>
      </c>
      <c r="F43" s="122">
        <v>0.19263</v>
      </c>
      <c r="G43" s="122">
        <v>2.2440000000000002E-2</v>
      </c>
      <c r="H43" s="122">
        <v>3875.5633899999998</v>
      </c>
      <c r="I43" s="124" t="s">
        <v>1371</v>
      </c>
      <c r="J43" s="124" t="s">
        <v>1371</v>
      </c>
      <c r="K43" s="122">
        <v>0.41598000000000002</v>
      </c>
      <c r="L43" s="122">
        <v>23.647010000000002</v>
      </c>
      <c r="M43" s="124" t="s">
        <v>1371</v>
      </c>
      <c r="N43" s="122">
        <v>0.11697</v>
      </c>
      <c r="O43" s="122">
        <v>0.36541000000000001</v>
      </c>
      <c r="P43" s="122">
        <v>2410.4899999999998</v>
      </c>
      <c r="Q43" s="122">
        <v>0.77900000000000003</v>
      </c>
      <c r="R43" s="124" t="s">
        <v>1371</v>
      </c>
      <c r="S43" s="122">
        <v>0.44</v>
      </c>
      <c r="T43" s="122">
        <v>0.41</v>
      </c>
      <c r="U43" s="124" t="s">
        <v>1371</v>
      </c>
      <c r="V43" s="122">
        <v>269.524</v>
      </c>
      <c r="W43" s="122">
        <v>4.1000000000000002E-2</v>
      </c>
      <c r="X43" s="122">
        <v>1.7999999999999999E-2</v>
      </c>
      <c r="Y43" s="122">
        <v>53.17</v>
      </c>
      <c r="Z43" s="122">
        <v>0.14099999999999999</v>
      </c>
      <c r="AA43" s="122">
        <v>0.48901</v>
      </c>
      <c r="AB43" s="122">
        <v>0.13585</v>
      </c>
      <c r="AC43" s="122">
        <v>7.97</v>
      </c>
      <c r="AD43" s="122">
        <v>0.33500000000000002</v>
      </c>
    </row>
    <row r="44" spans="1:30" x14ac:dyDescent="0.3">
      <c r="A44" s="124" t="s">
        <v>729</v>
      </c>
      <c r="B44" s="122">
        <v>2695</v>
      </c>
      <c r="C44" s="122">
        <v>7.1867299999999998</v>
      </c>
      <c r="D44" s="122">
        <v>0.78549999999999998</v>
      </c>
      <c r="E44" s="122">
        <v>0.20100000000000001</v>
      </c>
      <c r="F44" s="122">
        <v>0.19263</v>
      </c>
      <c r="G44" s="122">
        <v>2.2440000000000002E-2</v>
      </c>
      <c r="H44" s="122">
        <v>3875.5633899999998</v>
      </c>
      <c r="I44" s="124" t="s">
        <v>1371</v>
      </c>
      <c r="J44" s="124" t="s">
        <v>1371</v>
      </c>
      <c r="K44" s="122">
        <v>0.41598000000000002</v>
      </c>
      <c r="L44" s="122">
        <v>23.647010000000002</v>
      </c>
      <c r="M44" s="124" t="s">
        <v>1371</v>
      </c>
      <c r="N44" s="122">
        <v>0.11697</v>
      </c>
      <c r="O44" s="122">
        <v>0.36541000000000001</v>
      </c>
      <c r="P44" s="122">
        <v>2410.4899999999998</v>
      </c>
      <c r="Q44" s="122">
        <v>0.77900000000000003</v>
      </c>
      <c r="R44" s="124" t="s">
        <v>1371</v>
      </c>
      <c r="S44" s="122">
        <v>0.44</v>
      </c>
      <c r="T44" s="122">
        <v>0.41</v>
      </c>
      <c r="U44" s="124" t="s">
        <v>1371</v>
      </c>
      <c r="V44" s="122">
        <v>269.524</v>
      </c>
      <c r="W44" s="122">
        <v>4.1000000000000002E-2</v>
      </c>
      <c r="X44" s="122">
        <v>1.7999999999999999E-2</v>
      </c>
      <c r="Y44" s="122">
        <v>53.17</v>
      </c>
      <c r="Z44" s="122">
        <v>0.14099999999999999</v>
      </c>
      <c r="AA44" s="122">
        <v>0.48901</v>
      </c>
      <c r="AB44" s="122">
        <v>0.13585</v>
      </c>
      <c r="AC44" s="122">
        <v>7.97</v>
      </c>
      <c r="AD44" s="122">
        <v>0.33500000000000002</v>
      </c>
    </row>
    <row r="45" spans="1:30" x14ac:dyDescent="0.3">
      <c r="A45" s="124" t="s">
        <v>730</v>
      </c>
      <c r="B45" s="122">
        <v>2695</v>
      </c>
      <c r="C45" s="122">
        <v>7.2339700000000002</v>
      </c>
      <c r="D45" s="122">
        <v>0.80800000000000005</v>
      </c>
      <c r="E45" s="122">
        <v>0.20499999999999999</v>
      </c>
      <c r="F45" s="122">
        <v>0.20871000000000001</v>
      </c>
      <c r="G45" s="122">
        <v>2.1590000000000002E-2</v>
      </c>
      <c r="H45" s="122">
        <v>3875.57132</v>
      </c>
      <c r="I45" s="122">
        <v>64.063999999999993</v>
      </c>
      <c r="J45" s="122">
        <v>19.86721</v>
      </c>
      <c r="K45" s="122">
        <v>0.44346000000000002</v>
      </c>
      <c r="L45" s="122">
        <v>23.667380000000001</v>
      </c>
      <c r="M45" s="124" t="s">
        <v>1371</v>
      </c>
      <c r="N45" s="122">
        <v>9.1429999999999997E-2</v>
      </c>
      <c r="O45" s="122">
        <v>0.36541000000000001</v>
      </c>
      <c r="P45" s="122">
        <v>2410.5300000000002</v>
      </c>
      <c r="Q45" s="122">
        <v>0.78400000000000003</v>
      </c>
      <c r="R45" s="124" t="s">
        <v>1371</v>
      </c>
      <c r="S45" s="122">
        <v>0.441</v>
      </c>
      <c r="T45" s="122">
        <v>0.42099999999999999</v>
      </c>
      <c r="U45" s="124" t="s">
        <v>1371</v>
      </c>
      <c r="V45" s="122">
        <v>269.51900000000001</v>
      </c>
      <c r="W45" s="122">
        <v>0.04</v>
      </c>
      <c r="X45" s="122">
        <v>1.9E-2</v>
      </c>
      <c r="Y45" s="122">
        <v>53.17</v>
      </c>
      <c r="Z45" s="122">
        <v>0.14099999999999999</v>
      </c>
      <c r="AA45" s="122">
        <v>0.52647999999999995</v>
      </c>
      <c r="AB45" s="122">
        <v>0.10176</v>
      </c>
      <c r="AC45" s="122">
        <v>7.85</v>
      </c>
      <c r="AD45" s="122">
        <v>0.32400000000000001</v>
      </c>
    </row>
    <row r="46" spans="1:30" x14ac:dyDescent="0.3">
      <c r="A46" s="124" t="s">
        <v>731</v>
      </c>
      <c r="B46" s="122">
        <v>2695</v>
      </c>
      <c r="C46" s="122">
        <v>7.2339700000000002</v>
      </c>
      <c r="D46" s="122">
        <v>0.80800000000000005</v>
      </c>
      <c r="E46" s="122">
        <v>0.20499999999999999</v>
      </c>
      <c r="F46" s="122">
        <v>0.20871000000000001</v>
      </c>
      <c r="G46" s="122">
        <v>2.1590000000000002E-2</v>
      </c>
      <c r="H46" s="122">
        <v>3875.57132</v>
      </c>
      <c r="I46" s="122">
        <v>64.063999999999993</v>
      </c>
      <c r="J46" s="122">
        <v>19.86721</v>
      </c>
      <c r="K46" s="122">
        <v>0.44346000000000002</v>
      </c>
      <c r="L46" s="122">
        <v>23.667380000000001</v>
      </c>
      <c r="M46" s="124" t="s">
        <v>1371</v>
      </c>
      <c r="N46" s="122">
        <v>9.1429999999999997E-2</v>
      </c>
      <c r="O46" s="122">
        <v>0.36541000000000001</v>
      </c>
      <c r="P46" s="122">
        <v>2410.5300000000002</v>
      </c>
      <c r="Q46" s="122">
        <v>0.78400000000000003</v>
      </c>
      <c r="R46" s="124" t="s">
        <v>1371</v>
      </c>
      <c r="S46" s="122">
        <v>0.441</v>
      </c>
      <c r="T46" s="122">
        <v>0.42099999999999999</v>
      </c>
      <c r="U46" s="124" t="s">
        <v>1371</v>
      </c>
      <c r="V46" s="122">
        <v>269.51900000000001</v>
      </c>
      <c r="W46" s="122">
        <v>0.04</v>
      </c>
      <c r="X46" s="122">
        <v>1.9E-2</v>
      </c>
      <c r="Y46" s="122">
        <v>53.17</v>
      </c>
      <c r="Z46" s="122">
        <v>0.14099999999999999</v>
      </c>
      <c r="AA46" s="122">
        <v>0.52647999999999995</v>
      </c>
      <c r="AB46" s="122">
        <v>0.10176</v>
      </c>
      <c r="AC46" s="122">
        <v>7.85</v>
      </c>
      <c r="AD46" s="122">
        <v>0.32400000000000001</v>
      </c>
    </row>
    <row r="47" spans="1:30" x14ac:dyDescent="0.3">
      <c r="A47" s="124" t="s">
        <v>732</v>
      </c>
      <c r="B47" s="122">
        <v>2695</v>
      </c>
      <c r="C47" s="122">
        <v>7.0342799999999999</v>
      </c>
      <c r="D47" s="122">
        <v>0.83050000000000002</v>
      </c>
      <c r="E47" s="122">
        <v>0.20499999999999999</v>
      </c>
      <c r="F47" s="122">
        <v>0.22627</v>
      </c>
      <c r="G47" s="122">
        <v>1.9879999999999998E-2</v>
      </c>
      <c r="H47" s="122">
        <v>3875.58961</v>
      </c>
      <c r="I47" s="124" t="s">
        <v>1371</v>
      </c>
      <c r="J47" s="124" t="s">
        <v>1371</v>
      </c>
      <c r="K47" s="122">
        <v>0.47221000000000002</v>
      </c>
      <c r="L47" s="122">
        <v>23.714400000000001</v>
      </c>
      <c r="M47" s="122">
        <v>228.58747</v>
      </c>
      <c r="N47" s="122">
        <v>9.1429999999999997E-2</v>
      </c>
      <c r="O47" s="122">
        <v>0.38457999999999998</v>
      </c>
      <c r="P47" s="122">
        <v>2410.5700000000002</v>
      </c>
      <c r="Q47" s="122">
        <v>0.78800000000000003</v>
      </c>
      <c r="R47" s="124" t="s">
        <v>1371</v>
      </c>
      <c r="S47" s="122">
        <v>0.44</v>
      </c>
      <c r="T47" s="122">
        <v>0.435</v>
      </c>
      <c r="U47" s="122">
        <v>111</v>
      </c>
      <c r="V47" s="122">
        <v>269.51499999999999</v>
      </c>
      <c r="W47" s="122">
        <v>4.3999999999999997E-2</v>
      </c>
      <c r="X47" s="122">
        <v>1.9E-2</v>
      </c>
      <c r="Y47" s="122">
        <v>53.17</v>
      </c>
      <c r="Z47" s="122">
        <v>0.14099999999999999</v>
      </c>
      <c r="AA47" s="122">
        <v>0.52449000000000001</v>
      </c>
      <c r="AB47" s="122">
        <v>0.10692</v>
      </c>
      <c r="AC47" s="122">
        <v>7.5</v>
      </c>
      <c r="AD47" s="122">
        <v>0.30599999999999999</v>
      </c>
    </row>
    <row r="48" spans="1:30" x14ac:dyDescent="0.3">
      <c r="A48" s="124" t="s">
        <v>733</v>
      </c>
      <c r="B48" s="122">
        <v>2695</v>
      </c>
      <c r="C48" s="122">
        <v>7.0342799999999999</v>
      </c>
      <c r="D48" s="122">
        <v>0.83050000000000002</v>
      </c>
      <c r="E48" s="122">
        <v>0.20499999999999999</v>
      </c>
      <c r="F48" s="122">
        <v>0.22627</v>
      </c>
      <c r="G48" s="122">
        <v>1.9879999999999998E-2</v>
      </c>
      <c r="H48" s="122">
        <v>3875.58961</v>
      </c>
      <c r="I48" s="124" t="s">
        <v>1371</v>
      </c>
      <c r="J48" s="124" t="s">
        <v>1371</v>
      </c>
      <c r="K48" s="122">
        <v>0.47221000000000002</v>
      </c>
      <c r="L48" s="122">
        <v>23.714400000000001</v>
      </c>
      <c r="M48" s="122">
        <v>228.58747</v>
      </c>
      <c r="N48" s="122">
        <v>9.1429999999999997E-2</v>
      </c>
      <c r="O48" s="122">
        <v>0.38457999999999998</v>
      </c>
      <c r="P48" s="122">
        <v>2410.5700000000002</v>
      </c>
      <c r="Q48" s="122">
        <v>0.78800000000000003</v>
      </c>
      <c r="R48" s="124" t="s">
        <v>1371</v>
      </c>
      <c r="S48" s="122">
        <v>0.44</v>
      </c>
      <c r="T48" s="122">
        <v>0.435</v>
      </c>
      <c r="U48" s="122">
        <v>111</v>
      </c>
      <c r="V48" s="122">
        <v>269.51499999999999</v>
      </c>
      <c r="W48" s="122">
        <v>4.3999999999999997E-2</v>
      </c>
      <c r="X48" s="122">
        <v>1.9E-2</v>
      </c>
      <c r="Y48" s="122">
        <v>53.17</v>
      </c>
      <c r="Z48" s="122">
        <v>0.14099999999999999</v>
      </c>
      <c r="AA48" s="122">
        <v>0.52449000000000001</v>
      </c>
      <c r="AB48" s="122">
        <v>0.10692</v>
      </c>
      <c r="AC48" s="122">
        <v>7.5</v>
      </c>
      <c r="AD48" s="122">
        <v>0.30599999999999999</v>
      </c>
    </row>
    <row r="49" spans="1:30" x14ac:dyDescent="0.3">
      <c r="A49" s="124" t="s">
        <v>734</v>
      </c>
      <c r="B49" s="122">
        <v>2695</v>
      </c>
      <c r="C49" s="122">
        <v>6.9150499999999999</v>
      </c>
      <c r="D49" s="122">
        <v>0.77049999999999996</v>
      </c>
      <c r="E49" s="122">
        <v>0.218</v>
      </c>
      <c r="F49" s="122">
        <v>0.24096999999999999</v>
      </c>
      <c r="G49" s="122">
        <v>1.585E-2</v>
      </c>
      <c r="H49" s="122">
        <v>3875.60149</v>
      </c>
      <c r="I49" s="124" t="s">
        <v>1371</v>
      </c>
      <c r="J49" s="124" t="s">
        <v>1371</v>
      </c>
      <c r="K49" s="122">
        <v>0.50463999999999998</v>
      </c>
      <c r="L49" s="122">
        <v>23.744980000000002</v>
      </c>
      <c r="M49" s="124" t="s">
        <v>1371</v>
      </c>
      <c r="N49" s="122">
        <v>0.10238</v>
      </c>
      <c r="O49" s="122">
        <v>0.40397</v>
      </c>
      <c r="P49" s="122">
        <v>2410.65</v>
      </c>
      <c r="Q49" s="122">
        <v>0.79800000000000004</v>
      </c>
      <c r="R49" s="124" t="s">
        <v>1371</v>
      </c>
      <c r="S49" s="122">
        <v>0.44</v>
      </c>
      <c r="T49" s="122">
        <v>0.438</v>
      </c>
      <c r="U49" s="124" t="s">
        <v>1371</v>
      </c>
      <c r="V49" s="122">
        <v>269.51</v>
      </c>
      <c r="W49" s="122">
        <v>7.1999999999999995E-2</v>
      </c>
      <c r="X49" s="122">
        <v>2.1000000000000001E-2</v>
      </c>
      <c r="Y49" s="122">
        <v>53.17</v>
      </c>
      <c r="Z49" s="122">
        <v>0.13</v>
      </c>
      <c r="AA49" s="122">
        <v>0.52647999999999995</v>
      </c>
      <c r="AB49" s="122">
        <v>0.10231999999999999</v>
      </c>
      <c r="AC49" s="122">
        <v>7.19</v>
      </c>
      <c r="AD49" s="122">
        <v>0.28000000000000003</v>
      </c>
    </row>
    <row r="50" spans="1:30" x14ac:dyDescent="0.3">
      <c r="A50" s="124" t="s">
        <v>735</v>
      </c>
      <c r="B50" s="122">
        <v>2695</v>
      </c>
      <c r="C50" s="122">
        <v>6.9150499999999999</v>
      </c>
      <c r="D50" s="122">
        <v>0.77049999999999996</v>
      </c>
      <c r="E50" s="122">
        <v>0.218</v>
      </c>
      <c r="F50" s="122">
        <v>0.24096999999999999</v>
      </c>
      <c r="G50" s="122">
        <v>1.585E-2</v>
      </c>
      <c r="H50" s="122">
        <v>3875.60149</v>
      </c>
      <c r="I50" s="124" t="s">
        <v>1371</v>
      </c>
      <c r="J50" s="124" t="s">
        <v>1371</v>
      </c>
      <c r="K50" s="122">
        <v>0.50463999999999998</v>
      </c>
      <c r="L50" s="122">
        <v>23.744980000000002</v>
      </c>
      <c r="M50" s="124" t="s">
        <v>1371</v>
      </c>
      <c r="N50" s="122">
        <v>0.10238</v>
      </c>
      <c r="O50" s="122">
        <v>0.40397</v>
      </c>
      <c r="P50" s="122">
        <v>2410.65</v>
      </c>
      <c r="Q50" s="122">
        <v>0.79800000000000004</v>
      </c>
      <c r="R50" s="124" t="s">
        <v>1371</v>
      </c>
      <c r="S50" s="122">
        <v>0.44</v>
      </c>
      <c r="T50" s="122">
        <v>0.438</v>
      </c>
      <c r="U50" s="124" t="s">
        <v>1371</v>
      </c>
      <c r="V50" s="122">
        <v>269.51</v>
      </c>
      <c r="W50" s="122">
        <v>7.1999999999999995E-2</v>
      </c>
      <c r="X50" s="122">
        <v>2.1000000000000001E-2</v>
      </c>
      <c r="Y50" s="122">
        <v>53.17</v>
      </c>
      <c r="Z50" s="122">
        <v>0.13</v>
      </c>
      <c r="AA50" s="122">
        <v>0.52647999999999995</v>
      </c>
      <c r="AB50" s="122">
        <v>0.10231999999999999</v>
      </c>
      <c r="AC50" s="122">
        <v>7.19</v>
      </c>
      <c r="AD50" s="122">
        <v>0.28000000000000003</v>
      </c>
    </row>
    <row r="51" spans="1:30" x14ac:dyDescent="0.3">
      <c r="A51" s="124" t="s">
        <v>736</v>
      </c>
      <c r="B51" s="122">
        <v>2695</v>
      </c>
      <c r="C51" s="122">
        <v>6.7966199999999999</v>
      </c>
      <c r="D51" s="122">
        <v>0.69550000000000001</v>
      </c>
      <c r="E51" s="122">
        <v>0.23100000000000001</v>
      </c>
      <c r="F51" s="122">
        <v>0.24435999999999999</v>
      </c>
      <c r="G51" s="122">
        <v>1.1849999999999999E-2</v>
      </c>
      <c r="H51" s="122">
        <v>3875.6115500000001</v>
      </c>
      <c r="I51" s="124" t="s">
        <v>1371</v>
      </c>
      <c r="J51" s="124" t="s">
        <v>1371</v>
      </c>
      <c r="K51" s="122">
        <v>0.53829000000000005</v>
      </c>
      <c r="L51" s="122">
        <v>23.770859999999999</v>
      </c>
      <c r="M51" s="124" t="s">
        <v>1371</v>
      </c>
      <c r="N51" s="122">
        <v>0.11104</v>
      </c>
      <c r="O51" s="122">
        <v>0.40397</v>
      </c>
      <c r="P51" s="122">
        <v>2410.7399999999998</v>
      </c>
      <c r="Q51" s="122">
        <v>0.80800000000000005</v>
      </c>
      <c r="R51" s="124" t="s">
        <v>1371</v>
      </c>
      <c r="S51" s="122">
        <v>0.441</v>
      </c>
      <c r="T51" s="122">
        <v>0.439</v>
      </c>
      <c r="U51" s="124" t="s">
        <v>1371</v>
      </c>
      <c r="V51" s="122">
        <v>269.505</v>
      </c>
      <c r="W51" s="122">
        <v>9.5000000000000001E-2</v>
      </c>
      <c r="X51" s="122">
        <v>2.5000000000000001E-2</v>
      </c>
      <c r="Y51" s="122">
        <v>53.17</v>
      </c>
      <c r="Z51" s="122">
        <v>0.112</v>
      </c>
      <c r="AA51" s="122">
        <v>0.52251000000000003</v>
      </c>
      <c r="AB51" s="122">
        <v>0.10289</v>
      </c>
      <c r="AC51" s="122">
        <v>6.9</v>
      </c>
      <c r="AD51" s="122">
        <v>0.26300000000000001</v>
      </c>
    </row>
    <row r="52" spans="1:30" x14ac:dyDescent="0.3">
      <c r="A52" s="124" t="s">
        <v>737</v>
      </c>
      <c r="B52" s="122">
        <v>2695</v>
      </c>
      <c r="C52" s="122">
        <v>6.7966199999999999</v>
      </c>
      <c r="D52" s="122">
        <v>0.69550000000000001</v>
      </c>
      <c r="E52" s="122">
        <v>0.23100000000000001</v>
      </c>
      <c r="F52" s="122">
        <v>0.24435999999999999</v>
      </c>
      <c r="G52" s="122">
        <v>1.1849999999999999E-2</v>
      </c>
      <c r="H52" s="122">
        <v>3875.6115500000001</v>
      </c>
      <c r="I52" s="124" t="s">
        <v>1371</v>
      </c>
      <c r="J52" s="124" t="s">
        <v>1371</v>
      </c>
      <c r="K52" s="122">
        <v>0.53829000000000005</v>
      </c>
      <c r="L52" s="122">
        <v>23.770859999999999</v>
      </c>
      <c r="M52" s="124" t="s">
        <v>1371</v>
      </c>
      <c r="N52" s="122">
        <v>0.11104</v>
      </c>
      <c r="O52" s="122">
        <v>0.40397</v>
      </c>
      <c r="P52" s="122">
        <v>2410.7399999999998</v>
      </c>
      <c r="Q52" s="122">
        <v>0.80800000000000005</v>
      </c>
      <c r="R52" s="124" t="s">
        <v>1371</v>
      </c>
      <c r="S52" s="122">
        <v>0.441</v>
      </c>
      <c r="T52" s="122">
        <v>0.439</v>
      </c>
      <c r="U52" s="124" t="s">
        <v>1371</v>
      </c>
      <c r="V52" s="122">
        <v>269.505</v>
      </c>
      <c r="W52" s="122">
        <v>9.5000000000000001E-2</v>
      </c>
      <c r="X52" s="122">
        <v>2.5000000000000001E-2</v>
      </c>
      <c r="Y52" s="122">
        <v>53.17</v>
      </c>
      <c r="Z52" s="122">
        <v>0.112</v>
      </c>
      <c r="AA52" s="122">
        <v>0.52251000000000003</v>
      </c>
      <c r="AB52" s="122">
        <v>0.10289</v>
      </c>
      <c r="AC52" s="122">
        <v>6.9</v>
      </c>
      <c r="AD52" s="122">
        <v>0.26300000000000001</v>
      </c>
    </row>
    <row r="53" spans="1:30" x14ac:dyDescent="0.3">
      <c r="A53" s="124" t="s">
        <v>738</v>
      </c>
      <c r="B53" s="122">
        <v>2695</v>
      </c>
      <c r="C53" s="122">
        <v>6.6781899999999998</v>
      </c>
      <c r="D53" s="122">
        <v>0.67300000000000004</v>
      </c>
      <c r="E53" s="122">
        <v>0.221</v>
      </c>
      <c r="F53" s="122">
        <v>0.24564</v>
      </c>
      <c r="G53" s="122">
        <v>1.2579999999999999E-2</v>
      </c>
      <c r="H53" s="122">
        <v>3875.6191699999999</v>
      </c>
      <c r="I53" s="124" t="s">
        <v>1371</v>
      </c>
      <c r="J53" s="124" t="s">
        <v>1371</v>
      </c>
      <c r="K53" s="122">
        <v>0.57384999999999997</v>
      </c>
      <c r="L53" s="122">
        <v>23.790469999999999</v>
      </c>
      <c r="M53" s="124" t="s">
        <v>1371</v>
      </c>
      <c r="N53" s="122">
        <v>0.11994</v>
      </c>
      <c r="O53" s="122">
        <v>0.39101999999999998</v>
      </c>
      <c r="P53" s="122">
        <v>2410.83</v>
      </c>
      <c r="Q53" s="122">
        <v>0.81899999999999995</v>
      </c>
      <c r="R53" s="124" t="s">
        <v>1371</v>
      </c>
      <c r="S53" s="122">
        <v>0.441</v>
      </c>
      <c r="T53" s="122">
        <v>0.43099999999999999</v>
      </c>
      <c r="U53" s="124" t="s">
        <v>1371</v>
      </c>
      <c r="V53" s="122">
        <v>269.50099999999998</v>
      </c>
      <c r="W53" s="122">
        <v>0.11700000000000001</v>
      </c>
      <c r="X53" s="122">
        <v>3.5000000000000003E-2</v>
      </c>
      <c r="Y53" s="122">
        <v>53.17</v>
      </c>
      <c r="Z53" s="122">
        <v>9.5000000000000001E-2</v>
      </c>
      <c r="AA53" s="122">
        <v>0.52847999999999995</v>
      </c>
      <c r="AB53" s="122">
        <v>9.2420000000000002E-2</v>
      </c>
      <c r="AC53" s="122">
        <v>6.58</v>
      </c>
      <c r="AD53" s="122">
        <v>0.26400000000000001</v>
      </c>
    </row>
    <row r="54" spans="1:30" x14ac:dyDescent="0.3">
      <c r="A54" s="124" t="s">
        <v>739</v>
      </c>
      <c r="B54" s="122">
        <v>2695</v>
      </c>
      <c r="C54" s="122">
        <v>6.6781899999999998</v>
      </c>
      <c r="D54" s="122">
        <v>0.67300000000000004</v>
      </c>
      <c r="E54" s="122">
        <v>0.221</v>
      </c>
      <c r="F54" s="122">
        <v>0.24564</v>
      </c>
      <c r="G54" s="122">
        <v>1.2579999999999999E-2</v>
      </c>
      <c r="H54" s="122">
        <v>3875.6191699999999</v>
      </c>
      <c r="I54" s="124" t="s">
        <v>1371</v>
      </c>
      <c r="J54" s="124" t="s">
        <v>1371</v>
      </c>
      <c r="K54" s="122">
        <v>0.57384999999999997</v>
      </c>
      <c r="L54" s="122">
        <v>23.790469999999999</v>
      </c>
      <c r="M54" s="124" t="s">
        <v>1371</v>
      </c>
      <c r="N54" s="122">
        <v>0.11994</v>
      </c>
      <c r="O54" s="122">
        <v>0.39101999999999998</v>
      </c>
      <c r="P54" s="122">
        <v>2410.83</v>
      </c>
      <c r="Q54" s="122">
        <v>0.81899999999999995</v>
      </c>
      <c r="R54" s="124" t="s">
        <v>1371</v>
      </c>
      <c r="S54" s="122">
        <v>0.441</v>
      </c>
      <c r="T54" s="122">
        <v>0.43099999999999999</v>
      </c>
      <c r="U54" s="124" t="s">
        <v>1371</v>
      </c>
      <c r="V54" s="122">
        <v>269.50099999999998</v>
      </c>
      <c r="W54" s="122">
        <v>0.11700000000000001</v>
      </c>
      <c r="X54" s="122">
        <v>3.5000000000000003E-2</v>
      </c>
      <c r="Y54" s="122">
        <v>53.17</v>
      </c>
      <c r="Z54" s="122">
        <v>9.5000000000000001E-2</v>
      </c>
      <c r="AA54" s="122">
        <v>0.52847999999999995</v>
      </c>
      <c r="AB54" s="122">
        <v>9.2420000000000002E-2</v>
      </c>
      <c r="AC54" s="122">
        <v>6.58</v>
      </c>
      <c r="AD54" s="122">
        <v>0.26400000000000001</v>
      </c>
    </row>
    <row r="55" spans="1:30" x14ac:dyDescent="0.3">
      <c r="A55" s="124" t="s">
        <v>740</v>
      </c>
      <c r="B55" s="122">
        <v>2695</v>
      </c>
      <c r="C55" s="122">
        <v>6.5602600000000004</v>
      </c>
      <c r="D55" s="122">
        <v>0.70050000000000001</v>
      </c>
      <c r="E55" s="122">
        <v>0.223</v>
      </c>
      <c r="F55" s="122">
        <v>0.23322999999999999</v>
      </c>
      <c r="G55" s="122">
        <v>1.452E-2</v>
      </c>
      <c r="H55" s="122">
        <v>3875.6261800000002</v>
      </c>
      <c r="I55" s="124" t="s">
        <v>1371</v>
      </c>
      <c r="J55" s="124" t="s">
        <v>1371</v>
      </c>
      <c r="K55" s="122">
        <v>0.61002999999999996</v>
      </c>
      <c r="L55" s="122">
        <v>23.808520000000001</v>
      </c>
      <c r="M55" s="124" t="s">
        <v>1371</v>
      </c>
      <c r="N55" s="122">
        <v>0.12939000000000001</v>
      </c>
      <c r="O55" s="122">
        <v>0.37816</v>
      </c>
      <c r="P55" s="122">
        <v>2410.92</v>
      </c>
      <c r="Q55" s="122">
        <v>0.82899999999999996</v>
      </c>
      <c r="R55" s="124" t="s">
        <v>1371</v>
      </c>
      <c r="S55" s="122">
        <v>0.44</v>
      </c>
      <c r="T55" s="122">
        <v>0.39700000000000002</v>
      </c>
      <c r="U55" s="124" t="s">
        <v>1371</v>
      </c>
      <c r="V55" s="122">
        <v>269.49599999999998</v>
      </c>
      <c r="W55" s="122">
        <v>0.13600000000000001</v>
      </c>
      <c r="X55" s="122">
        <v>4.5999999999999999E-2</v>
      </c>
      <c r="Y55" s="122">
        <v>53.17</v>
      </c>
      <c r="Z55" s="122">
        <v>7.6999999999999999E-2</v>
      </c>
      <c r="AA55" s="122">
        <v>0.52847999999999995</v>
      </c>
      <c r="AB55" s="122">
        <v>8.8800000000000004E-2</v>
      </c>
      <c r="AC55" s="122">
        <v>6.37</v>
      </c>
      <c r="AD55" s="122">
        <v>0.26500000000000001</v>
      </c>
    </row>
    <row r="56" spans="1:30" x14ac:dyDescent="0.3">
      <c r="A56" s="124" t="s">
        <v>741</v>
      </c>
      <c r="B56" s="122">
        <v>2695</v>
      </c>
      <c r="C56" s="122">
        <v>6.5602600000000004</v>
      </c>
      <c r="D56" s="122">
        <v>0.70050000000000001</v>
      </c>
      <c r="E56" s="122">
        <v>0.223</v>
      </c>
      <c r="F56" s="122">
        <v>0.23322999999999999</v>
      </c>
      <c r="G56" s="122">
        <v>1.452E-2</v>
      </c>
      <c r="H56" s="122">
        <v>3875.6261800000002</v>
      </c>
      <c r="I56" s="124" t="s">
        <v>1371</v>
      </c>
      <c r="J56" s="124" t="s">
        <v>1371</v>
      </c>
      <c r="K56" s="122">
        <v>0.61002999999999996</v>
      </c>
      <c r="L56" s="122">
        <v>23.808520000000001</v>
      </c>
      <c r="M56" s="124" t="s">
        <v>1371</v>
      </c>
      <c r="N56" s="122">
        <v>0.12939000000000001</v>
      </c>
      <c r="O56" s="122">
        <v>0.37816</v>
      </c>
      <c r="P56" s="122">
        <v>2410.92</v>
      </c>
      <c r="Q56" s="122">
        <v>0.82899999999999996</v>
      </c>
      <c r="R56" s="124" t="s">
        <v>1371</v>
      </c>
      <c r="S56" s="122">
        <v>0.44</v>
      </c>
      <c r="T56" s="122">
        <v>0.39700000000000002</v>
      </c>
      <c r="U56" s="124" t="s">
        <v>1371</v>
      </c>
      <c r="V56" s="122">
        <v>269.49599999999998</v>
      </c>
      <c r="W56" s="122">
        <v>0.13600000000000001</v>
      </c>
      <c r="X56" s="122">
        <v>4.5999999999999999E-2</v>
      </c>
      <c r="Y56" s="122">
        <v>53.17</v>
      </c>
      <c r="Z56" s="122">
        <v>7.6999999999999999E-2</v>
      </c>
      <c r="AA56" s="122">
        <v>0.52847999999999995</v>
      </c>
      <c r="AB56" s="122">
        <v>8.8800000000000004E-2</v>
      </c>
      <c r="AC56" s="122">
        <v>6.37</v>
      </c>
      <c r="AD56" s="122">
        <v>0.26500000000000001</v>
      </c>
    </row>
    <row r="57" spans="1:30" x14ac:dyDescent="0.3">
      <c r="A57" s="124" t="s">
        <v>742</v>
      </c>
      <c r="B57" s="122">
        <v>2695</v>
      </c>
      <c r="C57" s="122">
        <v>6.5250000000000004</v>
      </c>
      <c r="D57" s="122">
        <v>0.67549999999999999</v>
      </c>
      <c r="E57" s="122">
        <v>0.23599999999999999</v>
      </c>
      <c r="F57" s="122">
        <v>0.22086</v>
      </c>
      <c r="G57" s="122">
        <v>1.7000000000000001E-2</v>
      </c>
      <c r="H57" s="122">
        <v>3875.6353300000001</v>
      </c>
      <c r="I57" s="124" t="s">
        <v>1371</v>
      </c>
      <c r="J57" s="124" t="s">
        <v>1371</v>
      </c>
      <c r="K57" s="122">
        <v>0.64603999999999995</v>
      </c>
      <c r="L57" s="122">
        <v>23.84149</v>
      </c>
      <c r="M57" s="124" t="s">
        <v>1371</v>
      </c>
      <c r="N57" s="122">
        <v>0.13908999999999999</v>
      </c>
      <c r="O57" s="122">
        <v>0.36541000000000001</v>
      </c>
      <c r="P57" s="122">
        <v>2410.9699999999998</v>
      </c>
      <c r="Q57" s="122">
        <v>0.83499999999999996</v>
      </c>
      <c r="R57" s="124" t="s">
        <v>1371</v>
      </c>
      <c r="S57" s="122">
        <v>0.44</v>
      </c>
      <c r="T57" s="122">
        <v>0.40400000000000003</v>
      </c>
      <c r="U57" s="124" t="s">
        <v>1371</v>
      </c>
      <c r="V57" s="122">
        <v>269.49099999999999</v>
      </c>
      <c r="W57" s="122">
        <v>0.152</v>
      </c>
      <c r="X57" s="122">
        <v>5.7000000000000002E-2</v>
      </c>
      <c r="Y57" s="122">
        <v>53.17</v>
      </c>
      <c r="Z57" s="122">
        <v>0.06</v>
      </c>
      <c r="AA57" s="122">
        <v>0.55459000000000003</v>
      </c>
      <c r="AB57" s="122">
        <v>6.232E-2</v>
      </c>
      <c r="AC57" s="122">
        <v>6.3</v>
      </c>
      <c r="AD57" s="122">
        <v>0.26600000000000001</v>
      </c>
    </row>
    <row r="58" spans="1:30" x14ac:dyDescent="0.3">
      <c r="A58" s="125" t="s">
        <v>743</v>
      </c>
      <c r="B58" s="131">
        <v>2695</v>
      </c>
      <c r="C58" s="131">
        <v>6.5250000000000004</v>
      </c>
      <c r="D58" s="131">
        <v>0.67549999999999999</v>
      </c>
      <c r="E58" s="131">
        <v>0.23599999999999999</v>
      </c>
      <c r="F58" s="131">
        <v>0.22086</v>
      </c>
      <c r="G58" s="131">
        <v>1.7000000000000001E-2</v>
      </c>
      <c r="H58" s="131">
        <v>3875.6353300000001</v>
      </c>
      <c r="I58" s="125" t="s">
        <v>1371</v>
      </c>
      <c r="J58" s="125" t="s">
        <v>1371</v>
      </c>
      <c r="K58" s="131">
        <v>0.64603999999999995</v>
      </c>
      <c r="L58" s="131">
        <v>23.84149</v>
      </c>
      <c r="M58" s="125" t="s">
        <v>1371</v>
      </c>
      <c r="N58" s="131">
        <v>0.13908999999999999</v>
      </c>
      <c r="O58" s="131">
        <v>0.36541000000000001</v>
      </c>
      <c r="P58" s="131">
        <v>2410.9699999999998</v>
      </c>
      <c r="Q58" s="131">
        <v>0.83499999999999996</v>
      </c>
      <c r="R58" s="125" t="s">
        <v>1371</v>
      </c>
      <c r="S58" s="131">
        <v>0.44</v>
      </c>
      <c r="T58" s="131">
        <v>0.40400000000000003</v>
      </c>
      <c r="U58" s="125" t="s">
        <v>1371</v>
      </c>
      <c r="V58" s="131">
        <v>269.49099999999999</v>
      </c>
      <c r="W58" s="131">
        <v>0.152</v>
      </c>
      <c r="X58" s="131">
        <v>5.7000000000000002E-2</v>
      </c>
      <c r="Y58" s="131">
        <v>53.17</v>
      </c>
      <c r="Z58" s="131">
        <v>0.06</v>
      </c>
      <c r="AA58" s="131">
        <v>0.55459000000000003</v>
      </c>
      <c r="AB58" s="131">
        <v>6.232E-2</v>
      </c>
      <c r="AC58" s="131">
        <v>6.3</v>
      </c>
      <c r="AD58" s="131">
        <v>0.26600000000000001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1403</v>
      </c>
      <c r="C5" s="1"/>
      <c r="D5" s="1"/>
      <c r="E5" s="1"/>
      <c r="F5" s="1"/>
      <c r="G5" s="1"/>
      <c r="H5" s="1"/>
    </row>
    <row r="6" spans="1:8" ht="27.6" x14ac:dyDescent="0.3">
      <c r="A6" s="1"/>
      <c r="B6" s="3" t="s">
        <v>48</v>
      </c>
      <c r="C6" s="3" t="s">
        <v>3</v>
      </c>
      <c r="D6" s="3" t="s">
        <v>1404</v>
      </c>
      <c r="E6" s="3" t="s">
        <v>7</v>
      </c>
      <c r="F6" s="3" t="s">
        <v>8</v>
      </c>
      <c r="G6" s="3" t="s">
        <v>1405</v>
      </c>
      <c r="H6" s="3" t="s">
        <v>1406</v>
      </c>
    </row>
    <row r="7" spans="1:8" x14ac:dyDescent="0.3">
      <c r="A7" s="1"/>
      <c r="B7" s="85" t="s">
        <v>52</v>
      </c>
      <c r="C7" s="6" t="s">
        <v>481</v>
      </c>
      <c r="D7" s="6" t="s">
        <v>1392</v>
      </c>
      <c r="E7" s="85" t="s">
        <v>1407</v>
      </c>
      <c r="F7" s="85" t="s">
        <v>1408</v>
      </c>
      <c r="G7" s="145">
        <v>0.25</v>
      </c>
      <c r="H7" s="85"/>
    </row>
    <row r="8" spans="1:8" x14ac:dyDescent="0.3">
      <c r="A8" s="1"/>
      <c r="B8" s="85" t="s">
        <v>52</v>
      </c>
      <c r="C8" s="6" t="s">
        <v>245</v>
      </c>
      <c r="D8" s="6" t="s">
        <v>1409</v>
      </c>
      <c r="E8" s="85" t="s">
        <v>1407</v>
      </c>
      <c r="F8" s="85" t="s">
        <v>1408</v>
      </c>
      <c r="G8" s="145">
        <v>0.04</v>
      </c>
      <c r="H8" s="85"/>
    </row>
    <row r="9" spans="1:8" x14ac:dyDescent="0.3">
      <c r="A9" s="1"/>
      <c r="B9" s="85" t="s">
        <v>52</v>
      </c>
      <c r="C9" s="6" t="s">
        <v>245</v>
      </c>
      <c r="D9" s="6" t="s">
        <v>1410</v>
      </c>
      <c r="E9" s="85" t="s">
        <v>1407</v>
      </c>
      <c r="F9" s="85" t="s">
        <v>1408</v>
      </c>
      <c r="G9" s="145">
        <v>7.0000000000000007E-2</v>
      </c>
      <c r="H9" s="85"/>
    </row>
    <row r="10" spans="1:8" x14ac:dyDescent="0.3">
      <c r="A10" s="1"/>
      <c r="B10" s="85" t="s">
        <v>52</v>
      </c>
      <c r="C10" s="6" t="s">
        <v>245</v>
      </c>
      <c r="D10" s="6" t="s">
        <v>1411</v>
      </c>
      <c r="E10" s="85" t="s">
        <v>1407</v>
      </c>
      <c r="F10" s="85" t="s">
        <v>1408</v>
      </c>
      <c r="G10" s="145">
        <v>0.15</v>
      </c>
      <c r="H10" s="85"/>
    </row>
    <row r="11" spans="1:8" x14ac:dyDescent="0.3">
      <c r="A11" s="1"/>
      <c r="B11" s="85" t="s">
        <v>52</v>
      </c>
      <c r="C11" s="6" t="s">
        <v>245</v>
      </c>
      <c r="D11" s="6" t="s">
        <v>1412</v>
      </c>
      <c r="E11" s="85" t="s">
        <v>1407</v>
      </c>
      <c r="F11" s="85" t="s">
        <v>1408</v>
      </c>
      <c r="G11" s="145">
        <v>1.61</v>
      </c>
      <c r="H11" s="85"/>
    </row>
    <row r="12" spans="1:8" x14ac:dyDescent="0.3">
      <c r="A12" s="1"/>
      <c r="B12" s="85" t="s">
        <v>52</v>
      </c>
      <c r="C12" s="6" t="s">
        <v>245</v>
      </c>
      <c r="D12" s="6" t="s">
        <v>1413</v>
      </c>
      <c r="E12" s="85" t="s">
        <v>1407</v>
      </c>
      <c r="F12" s="85" t="s">
        <v>1408</v>
      </c>
      <c r="G12" s="145">
        <v>0.16</v>
      </c>
      <c r="H12" s="85"/>
    </row>
    <row r="13" spans="1:8" x14ac:dyDescent="0.3">
      <c r="A13" s="1"/>
      <c r="B13" s="85" t="s">
        <v>52</v>
      </c>
      <c r="C13" s="6" t="s">
        <v>245</v>
      </c>
      <c r="D13" s="6" t="s">
        <v>1414</v>
      </c>
      <c r="E13" s="85" t="s">
        <v>1407</v>
      </c>
      <c r="F13" s="85" t="s">
        <v>1408</v>
      </c>
      <c r="G13" s="145">
        <v>0.13</v>
      </c>
      <c r="H13" s="85"/>
    </row>
    <row r="14" spans="1:8" x14ac:dyDescent="0.3">
      <c r="A14" s="1"/>
      <c r="B14" s="85" t="s">
        <v>52</v>
      </c>
      <c r="C14" s="6" t="s">
        <v>245</v>
      </c>
      <c r="D14" s="6" t="s">
        <v>1415</v>
      </c>
      <c r="E14" s="85" t="s">
        <v>1407</v>
      </c>
      <c r="F14" s="85" t="s">
        <v>1408</v>
      </c>
      <c r="G14" s="145">
        <v>0.12</v>
      </c>
      <c r="H14" s="85"/>
    </row>
    <row r="15" spans="1:8" x14ac:dyDescent="0.3">
      <c r="A15" s="1"/>
      <c r="B15" s="85" t="s">
        <v>52</v>
      </c>
      <c r="C15" s="6" t="s">
        <v>245</v>
      </c>
      <c r="D15" s="6" t="s">
        <v>1416</v>
      </c>
      <c r="E15" s="85" t="s">
        <v>1407</v>
      </c>
      <c r="F15" s="85" t="s">
        <v>1408</v>
      </c>
      <c r="G15" s="145">
        <v>7.0000000000000007E-2</v>
      </c>
      <c r="H15" s="85"/>
    </row>
    <row r="16" spans="1:8" x14ac:dyDescent="0.3">
      <c r="A16" s="1"/>
      <c r="B16" s="85" t="s">
        <v>52</v>
      </c>
      <c r="C16" s="6" t="s">
        <v>245</v>
      </c>
      <c r="D16" s="6" t="s">
        <v>1417</v>
      </c>
      <c r="E16" s="85" t="s">
        <v>1407</v>
      </c>
      <c r="F16" s="85" t="s">
        <v>1408</v>
      </c>
      <c r="G16" s="145">
        <v>0.24</v>
      </c>
      <c r="H16" s="85"/>
    </row>
    <row r="17" spans="1:8" x14ac:dyDescent="0.3">
      <c r="A17" s="1"/>
      <c r="B17" s="85" t="s">
        <v>52</v>
      </c>
      <c r="C17" s="6" t="s">
        <v>245</v>
      </c>
      <c r="D17" s="6" t="s">
        <v>1418</v>
      </c>
      <c r="E17" s="85" t="s">
        <v>1407</v>
      </c>
      <c r="F17" s="85" t="s">
        <v>1408</v>
      </c>
      <c r="G17" s="145">
        <v>1.53</v>
      </c>
      <c r="H17" s="85"/>
    </row>
    <row r="18" spans="1:8" x14ac:dyDescent="0.3">
      <c r="A18" s="1"/>
      <c r="B18" s="85" t="s">
        <v>52</v>
      </c>
      <c r="C18" s="6" t="s">
        <v>245</v>
      </c>
      <c r="D18" s="6" t="s">
        <v>1419</v>
      </c>
      <c r="E18" s="85" t="s">
        <v>1407</v>
      </c>
      <c r="F18" s="85" t="s">
        <v>1408</v>
      </c>
      <c r="G18" s="145">
        <v>0.12</v>
      </c>
      <c r="H18" s="85"/>
    </row>
    <row r="19" spans="1:8" x14ac:dyDescent="0.3">
      <c r="A19" s="1"/>
      <c r="B19" s="85" t="s">
        <v>52</v>
      </c>
      <c r="C19" s="6" t="s">
        <v>245</v>
      </c>
      <c r="D19" s="6" t="s">
        <v>1420</v>
      </c>
      <c r="E19" s="85" t="s">
        <v>1407</v>
      </c>
      <c r="F19" s="85" t="s">
        <v>1408</v>
      </c>
      <c r="G19" s="145">
        <v>0.3</v>
      </c>
      <c r="H19" s="85"/>
    </row>
    <row r="20" spans="1:8" x14ac:dyDescent="0.3">
      <c r="A20" s="1"/>
      <c r="B20" s="85" t="s">
        <v>52</v>
      </c>
      <c r="C20" s="6" t="s">
        <v>245</v>
      </c>
      <c r="D20" s="6" t="s">
        <v>1421</v>
      </c>
      <c r="E20" s="85" t="s">
        <v>1407</v>
      </c>
      <c r="F20" s="85" t="s">
        <v>1408</v>
      </c>
      <c r="G20" s="145">
        <v>55.53</v>
      </c>
      <c r="H20" s="85"/>
    </row>
    <row r="21" spans="1:8" x14ac:dyDescent="0.3">
      <c r="A21" s="1"/>
      <c r="B21" s="85" t="s">
        <v>52</v>
      </c>
      <c r="C21" s="6" t="s">
        <v>245</v>
      </c>
      <c r="D21" s="6" t="s">
        <v>1422</v>
      </c>
      <c r="E21" s="85" t="s">
        <v>1407</v>
      </c>
      <c r="F21" s="85" t="s">
        <v>1408</v>
      </c>
      <c r="G21" s="145">
        <v>0.05</v>
      </c>
      <c r="H21" s="85"/>
    </row>
    <row r="22" spans="1:8" x14ac:dyDescent="0.3">
      <c r="A22" s="1"/>
      <c r="B22" s="85" t="s">
        <v>52</v>
      </c>
      <c r="C22" s="6" t="s">
        <v>245</v>
      </c>
      <c r="D22" s="6" t="s">
        <v>1423</v>
      </c>
      <c r="E22" s="85" t="s">
        <v>1407</v>
      </c>
      <c r="F22" s="85" t="s">
        <v>1408</v>
      </c>
      <c r="G22" s="145">
        <v>0.06</v>
      </c>
      <c r="H22" s="85"/>
    </row>
    <row r="23" spans="1:8" x14ac:dyDescent="0.3">
      <c r="A23" s="1"/>
      <c r="B23" s="85" t="s">
        <v>52</v>
      </c>
      <c r="C23" s="6" t="s">
        <v>245</v>
      </c>
      <c r="D23" s="6" t="s">
        <v>1424</v>
      </c>
      <c r="E23" s="85" t="s">
        <v>1407</v>
      </c>
      <c r="F23" s="85" t="s">
        <v>1408</v>
      </c>
      <c r="G23" s="145">
        <v>0.05</v>
      </c>
      <c r="H23" s="85"/>
    </row>
    <row r="24" spans="1:8" x14ac:dyDescent="0.3">
      <c r="A24" s="1"/>
      <c r="B24" s="85" t="s">
        <v>52</v>
      </c>
      <c r="C24" s="6" t="s">
        <v>245</v>
      </c>
      <c r="D24" s="6" t="s">
        <v>1425</v>
      </c>
      <c r="E24" s="85" t="s">
        <v>1407</v>
      </c>
      <c r="F24" s="85" t="s">
        <v>1408</v>
      </c>
      <c r="G24" s="145">
        <v>0.12</v>
      </c>
      <c r="H24" s="85"/>
    </row>
    <row r="25" spans="1:8" x14ac:dyDescent="0.3">
      <c r="A25" s="1"/>
      <c r="B25" s="85" t="s">
        <v>52</v>
      </c>
      <c r="C25" s="6" t="s">
        <v>245</v>
      </c>
      <c r="D25" s="6" t="s">
        <v>1426</v>
      </c>
      <c r="E25" s="85" t="s">
        <v>1407</v>
      </c>
      <c r="F25" s="85" t="s">
        <v>1408</v>
      </c>
      <c r="G25" s="145">
        <v>0.25</v>
      </c>
      <c r="H25" s="85"/>
    </row>
    <row r="26" spans="1:8" x14ac:dyDescent="0.3">
      <c r="A26" s="1"/>
      <c r="B26" s="85" t="s">
        <v>52</v>
      </c>
      <c r="C26" s="6" t="s">
        <v>245</v>
      </c>
      <c r="D26" s="6" t="s">
        <v>1427</v>
      </c>
      <c r="E26" s="85" t="s">
        <v>1407</v>
      </c>
      <c r="F26" s="85" t="s">
        <v>1408</v>
      </c>
      <c r="G26" s="145">
        <v>0.16</v>
      </c>
      <c r="H26" s="85"/>
    </row>
    <row r="27" spans="1:8" x14ac:dyDescent="0.3">
      <c r="A27" s="1"/>
      <c r="B27" s="85" t="s">
        <v>52</v>
      </c>
      <c r="C27" s="6" t="s">
        <v>245</v>
      </c>
      <c r="D27" s="6" t="s">
        <v>1428</v>
      </c>
      <c r="E27" s="85" t="s">
        <v>1407</v>
      </c>
      <c r="F27" s="85" t="s">
        <v>1408</v>
      </c>
      <c r="G27" s="145">
        <v>0.14000000000000001</v>
      </c>
      <c r="H27" s="85"/>
    </row>
    <row r="28" spans="1:8" x14ac:dyDescent="0.3">
      <c r="A28" s="1"/>
      <c r="B28" s="85" t="s">
        <v>52</v>
      </c>
      <c r="C28" s="6" t="s">
        <v>245</v>
      </c>
      <c r="D28" s="6" t="s">
        <v>1429</v>
      </c>
      <c r="E28" s="85" t="s">
        <v>1407</v>
      </c>
      <c r="F28" s="85" t="s">
        <v>1408</v>
      </c>
      <c r="G28" s="145">
        <v>0.73</v>
      </c>
      <c r="H28" s="85"/>
    </row>
    <row r="29" spans="1:8" x14ac:dyDescent="0.3">
      <c r="A29" s="1"/>
      <c r="B29" s="85" t="s">
        <v>52</v>
      </c>
      <c r="C29" s="6" t="s">
        <v>116</v>
      </c>
      <c r="D29" s="6" t="s">
        <v>1430</v>
      </c>
      <c r="E29" s="85" t="s">
        <v>1407</v>
      </c>
      <c r="F29" s="85" t="s">
        <v>1408</v>
      </c>
      <c r="G29" s="145">
        <v>5</v>
      </c>
      <c r="H29" s="85"/>
    </row>
    <row r="30" spans="1:8" x14ac:dyDescent="0.3">
      <c r="A30" s="1"/>
      <c r="B30" s="85" t="s">
        <v>52</v>
      </c>
      <c r="C30" s="6" t="s">
        <v>116</v>
      </c>
      <c r="D30" s="6" t="s">
        <v>1431</v>
      </c>
      <c r="E30" s="85" t="s">
        <v>1407</v>
      </c>
      <c r="F30" s="85" t="s">
        <v>1408</v>
      </c>
      <c r="G30" s="145">
        <v>55.4</v>
      </c>
      <c r="H30" s="85"/>
    </row>
    <row r="31" spans="1:8" x14ac:dyDescent="0.3">
      <c r="A31" s="1"/>
      <c r="B31" s="85" t="s">
        <v>52</v>
      </c>
      <c r="C31" s="6" t="s">
        <v>116</v>
      </c>
      <c r="D31" s="6" t="s">
        <v>1432</v>
      </c>
      <c r="E31" s="85" t="s">
        <v>1407</v>
      </c>
      <c r="F31" s="85" t="s">
        <v>1408</v>
      </c>
      <c r="G31" s="145">
        <v>6.2</v>
      </c>
      <c r="H31" s="85"/>
    </row>
    <row r="32" spans="1:8" x14ac:dyDescent="0.3">
      <c r="A32" s="1"/>
      <c r="B32" s="85" t="s">
        <v>52</v>
      </c>
      <c r="C32" s="6" t="s">
        <v>116</v>
      </c>
      <c r="D32" s="6" t="s">
        <v>1433</v>
      </c>
      <c r="E32" s="85" t="s">
        <v>1407</v>
      </c>
      <c r="F32" s="85" t="s">
        <v>1434</v>
      </c>
      <c r="G32" s="145">
        <v>0.54</v>
      </c>
      <c r="H32" s="85"/>
    </row>
    <row r="33" spans="1:8" x14ac:dyDescent="0.3">
      <c r="A33" s="1"/>
      <c r="B33" s="85" t="s">
        <v>52</v>
      </c>
      <c r="C33" s="6" t="s">
        <v>116</v>
      </c>
      <c r="D33" s="6" t="s">
        <v>1433</v>
      </c>
      <c r="E33" s="85" t="s">
        <v>1435</v>
      </c>
      <c r="F33" s="85" t="s">
        <v>1408</v>
      </c>
      <c r="G33" s="145">
        <v>2.69</v>
      </c>
      <c r="H33"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activeCell="K34" sqref="K34"/>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1436</v>
      </c>
      <c r="C5" s="1"/>
      <c r="D5" s="1"/>
      <c r="E5" s="1"/>
      <c r="F5" s="1"/>
      <c r="G5" s="1"/>
      <c r="H5" s="1"/>
    </row>
    <row r="6" spans="1:8" ht="27.6" x14ac:dyDescent="0.3">
      <c r="A6" s="1"/>
      <c r="B6" s="3" t="s">
        <v>48</v>
      </c>
      <c r="C6" s="3" t="s">
        <v>3</v>
      </c>
      <c r="D6" s="3" t="s">
        <v>1404</v>
      </c>
      <c r="E6" s="3" t="s">
        <v>7</v>
      </c>
      <c r="F6" s="3" t="s">
        <v>8</v>
      </c>
      <c r="G6" s="3" t="s">
        <v>1405</v>
      </c>
      <c r="H6" s="3" t="s">
        <v>1406</v>
      </c>
    </row>
    <row r="7" spans="1:8" x14ac:dyDescent="0.3">
      <c r="A7" s="1"/>
      <c r="B7" s="85" t="s">
        <v>52</v>
      </c>
      <c r="C7" s="6" t="s">
        <v>481</v>
      </c>
      <c r="D7" s="6" t="s">
        <v>1392</v>
      </c>
      <c r="E7" s="85" t="s">
        <v>1407</v>
      </c>
      <c r="F7" s="85" t="s">
        <v>1408</v>
      </c>
      <c r="G7" s="145">
        <v>0</v>
      </c>
      <c r="H7" s="85"/>
    </row>
    <row r="8" spans="1:8" x14ac:dyDescent="0.3">
      <c r="A8" s="1"/>
      <c r="B8" s="85" t="s">
        <v>52</v>
      </c>
      <c r="C8" s="6" t="s">
        <v>481</v>
      </c>
      <c r="D8" s="6" t="s">
        <v>1437</v>
      </c>
      <c r="E8" s="85" t="s">
        <v>1407</v>
      </c>
      <c r="F8" s="85" t="s">
        <v>1408</v>
      </c>
      <c r="G8" s="145">
        <v>0.06</v>
      </c>
      <c r="H8" s="85"/>
    </row>
    <row r="9" spans="1:8" x14ac:dyDescent="0.3">
      <c r="A9" s="1"/>
      <c r="B9" s="85" t="s">
        <v>52</v>
      </c>
      <c r="C9" s="6" t="s">
        <v>245</v>
      </c>
      <c r="D9" s="6" t="s">
        <v>1379</v>
      </c>
      <c r="E9" s="85" t="s">
        <v>1407</v>
      </c>
      <c r="F9" s="85" t="s">
        <v>1408</v>
      </c>
      <c r="G9" s="145">
        <v>6.5780000000000003</v>
      </c>
      <c r="H9"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1438</v>
      </c>
      <c r="C5" s="1"/>
      <c r="D5" s="1"/>
      <c r="E5" s="1"/>
      <c r="F5" s="1"/>
      <c r="G5" s="1"/>
      <c r="H5" s="1"/>
      <c r="I5" s="1"/>
      <c r="J5" s="1"/>
    </row>
    <row r="6" spans="1:10" ht="27" customHeight="1" x14ac:dyDescent="0.3">
      <c r="A6" s="1"/>
      <c r="B6" s="7" t="s">
        <v>48</v>
      </c>
      <c r="C6" s="7" t="s">
        <v>3</v>
      </c>
      <c r="D6" s="7" t="s">
        <v>63</v>
      </c>
      <c r="E6" s="7" t="s">
        <v>1439</v>
      </c>
      <c r="F6" s="7" t="s">
        <v>7</v>
      </c>
      <c r="G6" s="7" t="s">
        <v>1440</v>
      </c>
      <c r="H6" s="7" t="s">
        <v>1441</v>
      </c>
      <c r="I6" s="7" t="s">
        <v>1442</v>
      </c>
      <c r="J6" s="7" t="s">
        <v>1443</v>
      </c>
    </row>
    <row r="7" spans="1:10" x14ac:dyDescent="0.3">
      <c r="A7" s="1"/>
      <c r="B7" s="146" t="s">
        <v>52</v>
      </c>
      <c r="C7" s="4" t="s">
        <v>55</v>
      </c>
      <c r="D7" s="4" t="s">
        <v>989</v>
      </c>
      <c r="E7" s="4" t="s">
        <v>1444</v>
      </c>
      <c r="F7" s="147">
        <v>609.02</v>
      </c>
      <c r="G7" s="147">
        <v>609.02200000000005</v>
      </c>
      <c r="H7" s="147">
        <v>0</v>
      </c>
      <c r="I7" s="4" t="s">
        <v>1445</v>
      </c>
      <c r="J7" s="5" t="s">
        <v>1446</v>
      </c>
    </row>
    <row r="8" spans="1:10" x14ac:dyDescent="0.3">
      <c r="A8" s="1"/>
      <c r="B8" s="146" t="s">
        <v>52</v>
      </c>
      <c r="C8" s="4" t="s">
        <v>55</v>
      </c>
      <c r="D8" s="4" t="s">
        <v>989</v>
      </c>
      <c r="E8" s="4" t="s">
        <v>1447</v>
      </c>
      <c r="F8" s="147">
        <v>356.21</v>
      </c>
      <c r="G8" s="147">
        <v>356.20600000000002</v>
      </c>
      <c r="H8" s="147">
        <v>0</v>
      </c>
      <c r="I8" s="4" t="s">
        <v>1445</v>
      </c>
      <c r="J8" s="5" t="s">
        <v>1446</v>
      </c>
    </row>
    <row r="9" spans="1:10" x14ac:dyDescent="0.3">
      <c r="A9" s="1"/>
      <c r="B9" s="146" t="s">
        <v>52</v>
      </c>
      <c r="C9" s="4" t="s">
        <v>55</v>
      </c>
      <c r="D9" s="4" t="s">
        <v>991</v>
      </c>
      <c r="E9" s="4" t="s">
        <v>1444</v>
      </c>
      <c r="F9" s="147">
        <v>355.82</v>
      </c>
      <c r="G9" s="147">
        <v>355.82400000000001</v>
      </c>
      <c r="H9" s="147">
        <v>0</v>
      </c>
      <c r="I9" s="4" t="s">
        <v>1445</v>
      </c>
      <c r="J9" s="5" t="s">
        <v>1446</v>
      </c>
    </row>
    <row r="10" spans="1:10" x14ac:dyDescent="0.3">
      <c r="A10" s="1"/>
      <c r="B10" s="146" t="s">
        <v>52</v>
      </c>
      <c r="C10" s="4" t="s">
        <v>55</v>
      </c>
      <c r="D10" s="4" t="s">
        <v>991</v>
      </c>
      <c r="E10" s="4" t="s">
        <v>1447</v>
      </c>
      <c r="F10" s="147">
        <v>33.81</v>
      </c>
      <c r="G10" s="147">
        <v>33.811</v>
      </c>
      <c r="H10" s="147">
        <v>0</v>
      </c>
      <c r="I10" s="4" t="s">
        <v>1445</v>
      </c>
      <c r="J10" s="5" t="s">
        <v>1446</v>
      </c>
    </row>
    <row r="11" spans="1:10" x14ac:dyDescent="0.3">
      <c r="A11" s="1"/>
      <c r="B11" s="146" t="s">
        <v>52</v>
      </c>
      <c r="C11" s="4" t="s">
        <v>245</v>
      </c>
      <c r="D11" s="4" t="s">
        <v>994</v>
      </c>
      <c r="E11" s="4" t="s">
        <v>1444</v>
      </c>
      <c r="F11" s="147">
        <v>492.81</v>
      </c>
      <c r="G11" s="147">
        <v>492.81</v>
      </c>
      <c r="H11" s="147">
        <v>0</v>
      </c>
      <c r="I11" s="4" t="s">
        <v>1445</v>
      </c>
      <c r="J11" s="5" t="s">
        <v>852</v>
      </c>
    </row>
    <row r="12" spans="1:10" x14ac:dyDescent="0.3">
      <c r="A12" s="1"/>
      <c r="B12" s="146" t="s">
        <v>52</v>
      </c>
      <c r="C12" s="4" t="s">
        <v>60</v>
      </c>
      <c r="D12" s="4" t="s">
        <v>997</v>
      </c>
      <c r="E12" s="4" t="s">
        <v>1444</v>
      </c>
      <c r="F12" s="147">
        <v>148.66999999999999</v>
      </c>
      <c r="G12" s="147">
        <v>148.66999999999999</v>
      </c>
      <c r="H12" s="147">
        <v>0</v>
      </c>
      <c r="I12" s="4" t="s">
        <v>1445</v>
      </c>
      <c r="J12" s="5" t="s">
        <v>852</v>
      </c>
    </row>
    <row r="13" spans="1:10" x14ac:dyDescent="0.3">
      <c r="A13" s="1"/>
      <c r="B13" s="146" t="s">
        <v>52</v>
      </c>
      <c r="C13" s="4" t="s">
        <v>60</v>
      </c>
      <c r="D13" s="4" t="s">
        <v>1000</v>
      </c>
      <c r="E13" s="4" t="s">
        <v>1444</v>
      </c>
      <c r="F13" s="147">
        <v>9870</v>
      </c>
      <c r="G13" s="147">
        <v>9870</v>
      </c>
      <c r="H13" s="147">
        <v>0</v>
      </c>
      <c r="I13" s="4" t="s">
        <v>1445</v>
      </c>
      <c r="J13" s="5" t="s">
        <v>852</v>
      </c>
    </row>
    <row r="14" spans="1:10" x14ac:dyDescent="0.3">
      <c r="A14" s="1"/>
      <c r="B14" s="146" t="s">
        <v>52</v>
      </c>
      <c r="C14" s="4" t="s">
        <v>68</v>
      </c>
      <c r="D14" s="4" t="s">
        <v>1448</v>
      </c>
      <c r="E14" s="4" t="s">
        <v>1449</v>
      </c>
      <c r="F14" s="147">
        <v>0</v>
      </c>
      <c r="G14" s="147">
        <v>0</v>
      </c>
      <c r="H14" s="147">
        <v>0</v>
      </c>
      <c r="I14" s="4" t="s">
        <v>1450</v>
      </c>
      <c r="J14" s="5" t="s">
        <v>852</v>
      </c>
    </row>
    <row r="15" spans="1:10" x14ac:dyDescent="0.3">
      <c r="A15" s="1"/>
      <c r="B15" s="146" t="s">
        <v>52</v>
      </c>
      <c r="C15" s="4" t="s">
        <v>68</v>
      </c>
      <c r="D15" s="4" t="s">
        <v>1448</v>
      </c>
      <c r="E15" s="4" t="s">
        <v>1444</v>
      </c>
      <c r="F15" s="147">
        <v>0</v>
      </c>
      <c r="G15" s="147">
        <v>0</v>
      </c>
      <c r="H15" s="147">
        <v>0</v>
      </c>
      <c r="I15" s="4" t="s">
        <v>1445</v>
      </c>
      <c r="J15" s="5" t="s">
        <v>852</v>
      </c>
    </row>
    <row r="16" spans="1:10" x14ac:dyDescent="0.3">
      <c r="A16" s="1"/>
      <c r="B16" s="146" t="s">
        <v>52</v>
      </c>
      <c r="C16" s="4" t="s">
        <v>68</v>
      </c>
      <c r="D16" s="4" t="s">
        <v>1015</v>
      </c>
      <c r="E16" s="4" t="s">
        <v>1444</v>
      </c>
      <c r="F16" s="147">
        <v>59902.83</v>
      </c>
      <c r="G16" s="147">
        <v>59902.83</v>
      </c>
      <c r="H16" s="147">
        <v>0</v>
      </c>
      <c r="I16" s="4" t="s">
        <v>1445</v>
      </c>
      <c r="J16" s="5" t="s">
        <v>852</v>
      </c>
    </row>
    <row r="17" spans="1:10" x14ac:dyDescent="0.3">
      <c r="A17" s="1"/>
      <c r="B17" s="146" t="s">
        <v>52</v>
      </c>
      <c r="C17" s="4" t="s">
        <v>68</v>
      </c>
      <c r="D17" s="4" t="s">
        <v>1018</v>
      </c>
      <c r="E17" s="4" t="s">
        <v>1444</v>
      </c>
      <c r="F17" s="147">
        <v>31261.38</v>
      </c>
      <c r="G17" s="147">
        <v>31261.38</v>
      </c>
      <c r="H17" s="147">
        <v>0</v>
      </c>
      <c r="I17" s="4" t="s">
        <v>1445</v>
      </c>
      <c r="J17" s="5" t="s">
        <v>852</v>
      </c>
    </row>
    <row r="18" spans="1:10" x14ac:dyDescent="0.3">
      <c r="A18" s="1"/>
      <c r="B18" s="146" t="s">
        <v>52</v>
      </c>
      <c r="C18" s="4" t="s">
        <v>81</v>
      </c>
      <c r="D18" s="4" t="s">
        <v>82</v>
      </c>
      <c r="E18" s="4" t="s">
        <v>1444</v>
      </c>
      <c r="F18" s="147">
        <v>490.04</v>
      </c>
      <c r="G18" s="147">
        <v>490.04</v>
      </c>
      <c r="H18" s="147">
        <v>0</v>
      </c>
      <c r="I18" s="4" t="s">
        <v>1445</v>
      </c>
      <c r="J18" s="5" t="s">
        <v>852</v>
      </c>
    </row>
    <row r="19" spans="1:10" x14ac:dyDescent="0.3">
      <c r="A19" s="1"/>
      <c r="B19" s="146" t="s">
        <v>52</v>
      </c>
      <c r="C19" s="4" t="s">
        <v>492</v>
      </c>
      <c r="D19" s="4" t="s">
        <v>1029</v>
      </c>
      <c r="E19" s="4" t="s">
        <v>1444</v>
      </c>
      <c r="F19" s="147">
        <v>511.54</v>
      </c>
      <c r="G19" s="147">
        <v>511.54</v>
      </c>
      <c r="H19" s="147">
        <v>0</v>
      </c>
      <c r="I19" s="4" t="s">
        <v>1445</v>
      </c>
      <c r="J19" s="5" t="s">
        <v>852</v>
      </c>
    </row>
    <row r="20" spans="1:10" x14ac:dyDescent="0.3">
      <c r="A20" s="1"/>
      <c r="B20" s="146" t="s">
        <v>52</v>
      </c>
      <c r="C20" s="4" t="s">
        <v>492</v>
      </c>
      <c r="D20" s="4" t="s">
        <v>1030</v>
      </c>
      <c r="E20" s="4" t="s">
        <v>1444</v>
      </c>
      <c r="F20" s="147">
        <v>703.85</v>
      </c>
      <c r="G20" s="147">
        <v>703.85</v>
      </c>
      <c r="H20" s="147">
        <v>0</v>
      </c>
      <c r="I20" s="4" t="s">
        <v>1445</v>
      </c>
      <c r="J20" s="5" t="s">
        <v>852</v>
      </c>
    </row>
    <row r="21" spans="1:10" x14ac:dyDescent="0.3">
      <c r="A21" s="1"/>
      <c r="B21" s="146" t="s">
        <v>52</v>
      </c>
      <c r="C21" s="4" t="s">
        <v>316</v>
      </c>
      <c r="D21" s="4" t="s">
        <v>1034</v>
      </c>
      <c r="E21" s="4" t="s">
        <v>1444</v>
      </c>
      <c r="F21" s="147">
        <v>796.93</v>
      </c>
      <c r="G21" s="147">
        <v>796.93</v>
      </c>
      <c r="H21" s="147">
        <v>0</v>
      </c>
      <c r="I21" s="4" t="s">
        <v>1445</v>
      </c>
      <c r="J21" s="5" t="s">
        <v>1451</v>
      </c>
    </row>
    <row r="22" spans="1:10" x14ac:dyDescent="0.3">
      <c r="A22" s="1"/>
      <c r="B22" s="146" t="s">
        <v>52</v>
      </c>
      <c r="C22" s="4" t="s">
        <v>101</v>
      </c>
      <c r="D22" s="4" t="s">
        <v>1041</v>
      </c>
      <c r="E22" s="4" t="s">
        <v>1444</v>
      </c>
      <c r="F22" s="147">
        <v>2179.54</v>
      </c>
      <c r="G22" s="147">
        <v>2179.54</v>
      </c>
      <c r="H22" s="147">
        <v>0</v>
      </c>
      <c r="I22" s="4" t="s">
        <v>1445</v>
      </c>
      <c r="J22" s="5" t="s">
        <v>852</v>
      </c>
    </row>
    <row r="23" spans="1:10" x14ac:dyDescent="0.3">
      <c r="A23" s="1"/>
      <c r="B23" s="146" t="s">
        <v>52</v>
      </c>
      <c r="C23" s="4" t="s">
        <v>101</v>
      </c>
      <c r="D23" s="4" t="s">
        <v>106</v>
      </c>
      <c r="E23" s="4" t="s">
        <v>1444</v>
      </c>
      <c r="F23" s="147">
        <v>2499.61</v>
      </c>
      <c r="G23" s="147">
        <v>2499.61</v>
      </c>
      <c r="H23" s="147">
        <v>0</v>
      </c>
      <c r="I23" s="4" t="s">
        <v>1445</v>
      </c>
      <c r="J23" s="5" t="s">
        <v>852</v>
      </c>
    </row>
    <row r="24" spans="1:10" x14ac:dyDescent="0.3">
      <c r="A24" s="1"/>
      <c r="B24" s="146" t="s">
        <v>52</v>
      </c>
      <c r="C24" s="4" t="s">
        <v>484</v>
      </c>
      <c r="D24" s="4" t="s">
        <v>1053</v>
      </c>
      <c r="E24" s="4" t="s">
        <v>1444</v>
      </c>
      <c r="F24" s="147">
        <v>6407.7</v>
      </c>
      <c r="G24" s="147">
        <v>6407.7</v>
      </c>
      <c r="H24" s="147">
        <v>0</v>
      </c>
      <c r="I24" s="4" t="s">
        <v>1445</v>
      </c>
      <c r="J24" s="5" t="s">
        <v>1452</v>
      </c>
    </row>
    <row r="25" spans="1:10" x14ac:dyDescent="0.3">
      <c r="A25" s="1"/>
      <c r="B25" s="146" t="s">
        <v>52</v>
      </c>
      <c r="C25" s="4" t="s">
        <v>113</v>
      </c>
      <c r="D25" s="4" t="s">
        <v>114</v>
      </c>
      <c r="E25" s="4" t="s">
        <v>1444</v>
      </c>
      <c r="F25" s="147">
        <v>57581.84</v>
      </c>
      <c r="G25" s="147">
        <v>57581.84</v>
      </c>
      <c r="H25" s="147">
        <v>0</v>
      </c>
      <c r="I25" s="4" t="s">
        <v>1445</v>
      </c>
      <c r="J25" s="5" t="s">
        <v>852</v>
      </c>
    </row>
    <row r="26" spans="1:10" x14ac:dyDescent="0.3">
      <c r="A26" s="1"/>
      <c r="B26" s="146" t="s">
        <v>52</v>
      </c>
      <c r="C26" s="4" t="s">
        <v>411</v>
      </c>
      <c r="D26" s="4" t="s">
        <v>1058</v>
      </c>
      <c r="E26" s="4" t="s">
        <v>1444</v>
      </c>
      <c r="F26" s="147">
        <v>9.4499999999999993</v>
      </c>
      <c r="G26" s="147">
        <v>17.097000000000001</v>
      </c>
      <c r="H26" s="147">
        <v>7.6470000000000002</v>
      </c>
      <c r="I26" s="4" t="s">
        <v>1445</v>
      </c>
      <c r="J26" s="5" t="s">
        <v>852</v>
      </c>
    </row>
    <row r="27" spans="1:10" x14ac:dyDescent="0.3">
      <c r="A27" s="1"/>
      <c r="B27" s="146" t="s">
        <v>52</v>
      </c>
      <c r="C27" s="4" t="s">
        <v>411</v>
      </c>
      <c r="D27" s="4" t="s">
        <v>1058</v>
      </c>
      <c r="E27" s="4" t="s">
        <v>1447</v>
      </c>
      <c r="F27" s="147">
        <v>544.62</v>
      </c>
      <c r="G27" s="147">
        <v>544.62</v>
      </c>
      <c r="H27" s="147">
        <v>0</v>
      </c>
      <c r="I27" s="4" t="s">
        <v>1445</v>
      </c>
      <c r="J27" s="5" t="s">
        <v>852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38" activePane="bottomRight" state="frozen"/>
      <selection pane="topRight" activeCell="G1" sqref="G1"/>
      <selection pane="bottomLeft" activeCell="A8" sqref="A8"/>
      <selection pane="bottomRight" activeCell="C51" sqref="C51:G57"/>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1453</v>
      </c>
      <c r="C5" s="1"/>
      <c r="D5" s="1"/>
      <c r="E5" s="1"/>
      <c r="F5" s="1"/>
      <c r="G5" s="1"/>
    </row>
    <row r="6" spans="1:7" ht="27" customHeight="1" x14ac:dyDescent="0.3">
      <c r="A6" s="1"/>
      <c r="B6" s="201" t="s">
        <v>1454</v>
      </c>
      <c r="C6" s="201"/>
      <c r="D6" s="201"/>
      <c r="E6" s="201"/>
      <c r="F6" s="201"/>
      <c r="G6" s="201"/>
    </row>
    <row r="7" spans="1:7" ht="27" customHeight="1" x14ac:dyDescent="0.3">
      <c r="A7" s="1"/>
      <c r="B7" s="3" t="s">
        <v>3</v>
      </c>
      <c r="C7" s="3" t="s">
        <v>63</v>
      </c>
      <c r="D7" s="3" t="s">
        <v>1455</v>
      </c>
      <c r="E7" s="3" t="s">
        <v>1439</v>
      </c>
      <c r="F7" s="3" t="s">
        <v>978</v>
      </c>
      <c r="G7" s="3" t="s">
        <v>1456</v>
      </c>
    </row>
    <row r="8" spans="1:7" x14ac:dyDescent="0.3">
      <c r="A8" s="1"/>
      <c r="B8" s="85" t="s">
        <v>144</v>
      </c>
      <c r="C8" s="85" t="s">
        <v>926</v>
      </c>
      <c r="D8" s="85" t="s">
        <v>1457</v>
      </c>
      <c r="E8" s="85" t="s">
        <v>1458</v>
      </c>
      <c r="F8" s="85" t="s">
        <v>1450</v>
      </c>
      <c r="G8" s="148">
        <v>0</v>
      </c>
    </row>
    <row r="9" spans="1:7" x14ac:dyDescent="0.3">
      <c r="A9" s="1"/>
      <c r="B9" s="85" t="s">
        <v>528</v>
      </c>
      <c r="C9" s="85" t="s">
        <v>981</v>
      </c>
      <c r="D9" s="85" t="s">
        <v>981</v>
      </c>
      <c r="E9" s="85" t="s">
        <v>1458</v>
      </c>
      <c r="F9" s="85" t="s">
        <v>1450</v>
      </c>
      <c r="G9" s="148">
        <v>1320.9</v>
      </c>
    </row>
    <row r="10" spans="1:7" x14ac:dyDescent="0.3">
      <c r="A10" s="1"/>
      <c r="B10" s="85" t="s">
        <v>529</v>
      </c>
      <c r="C10" s="85" t="s">
        <v>983</v>
      </c>
      <c r="D10" s="85" t="s">
        <v>119</v>
      </c>
      <c r="E10" s="85" t="s">
        <v>1458</v>
      </c>
      <c r="F10" s="85" t="s">
        <v>1450</v>
      </c>
      <c r="G10" s="148">
        <v>489.12</v>
      </c>
    </row>
    <row r="11" spans="1:7" x14ac:dyDescent="0.3">
      <c r="A11" s="1"/>
      <c r="B11" s="85" t="s">
        <v>527</v>
      </c>
      <c r="C11" s="85" t="s">
        <v>931</v>
      </c>
      <c r="D11" s="85" t="s">
        <v>1459</v>
      </c>
      <c r="E11" s="85" t="s">
        <v>1458</v>
      </c>
      <c r="F11" s="85" t="s">
        <v>1450</v>
      </c>
      <c r="G11" s="148">
        <v>513</v>
      </c>
    </row>
    <row r="12" spans="1:7" x14ac:dyDescent="0.3">
      <c r="A12" s="1"/>
      <c r="B12" s="85" t="s">
        <v>527</v>
      </c>
      <c r="C12" s="85" t="s">
        <v>931</v>
      </c>
      <c r="D12" s="85" t="s">
        <v>1460</v>
      </c>
      <c r="E12" s="85" t="s">
        <v>1458</v>
      </c>
      <c r="F12" s="85" t="s">
        <v>1450</v>
      </c>
      <c r="G12" s="148">
        <v>0</v>
      </c>
    </row>
    <row r="13" spans="1:7" x14ac:dyDescent="0.3">
      <c r="A13" s="1"/>
      <c r="B13" s="85" t="s">
        <v>55</v>
      </c>
      <c r="C13" s="85" t="s">
        <v>989</v>
      </c>
      <c r="D13" s="85" t="s">
        <v>1461</v>
      </c>
      <c r="E13" s="85" t="s">
        <v>1444</v>
      </c>
      <c r="F13" s="85" t="s">
        <v>1445</v>
      </c>
      <c r="G13" s="148">
        <v>0</v>
      </c>
    </row>
    <row r="14" spans="1:7" x14ac:dyDescent="0.3">
      <c r="A14" s="1"/>
      <c r="B14" s="85" t="s">
        <v>55</v>
      </c>
      <c r="C14" s="85" t="s">
        <v>989</v>
      </c>
      <c r="D14" s="85" t="s">
        <v>1461</v>
      </c>
      <c r="E14" s="85" t="s">
        <v>1447</v>
      </c>
      <c r="F14" s="85" t="s">
        <v>1445</v>
      </c>
      <c r="G14" s="148">
        <v>0</v>
      </c>
    </row>
    <row r="15" spans="1:7" x14ac:dyDescent="0.3">
      <c r="A15" s="1"/>
      <c r="B15" s="85" t="s">
        <v>55</v>
      </c>
      <c r="C15" s="85" t="s">
        <v>989</v>
      </c>
      <c r="D15" s="85" t="s">
        <v>1462</v>
      </c>
      <c r="E15" s="85" t="s">
        <v>1444</v>
      </c>
      <c r="F15" s="85" t="s">
        <v>1445</v>
      </c>
      <c r="G15" s="148">
        <v>0</v>
      </c>
    </row>
    <row r="16" spans="1:7" x14ac:dyDescent="0.3">
      <c r="A16" s="1"/>
      <c r="B16" s="85" t="s">
        <v>55</v>
      </c>
      <c r="C16" s="85" t="s">
        <v>989</v>
      </c>
      <c r="D16" s="85" t="s">
        <v>1462</v>
      </c>
      <c r="E16" s="85" t="s">
        <v>1447</v>
      </c>
      <c r="F16" s="85" t="s">
        <v>1445</v>
      </c>
      <c r="G16" s="148">
        <v>0</v>
      </c>
    </row>
    <row r="17" spans="1:7" x14ac:dyDescent="0.3">
      <c r="A17" s="1"/>
      <c r="B17" s="85" t="s">
        <v>55</v>
      </c>
      <c r="C17" s="85" t="s">
        <v>989</v>
      </c>
      <c r="D17" s="85" t="s">
        <v>1463</v>
      </c>
      <c r="E17" s="85" t="s">
        <v>1444</v>
      </c>
      <c r="F17" s="85" t="s">
        <v>1445</v>
      </c>
      <c r="G17" s="148">
        <v>0</v>
      </c>
    </row>
    <row r="18" spans="1:7" x14ac:dyDescent="0.3">
      <c r="A18" s="1"/>
      <c r="B18" s="85" t="s">
        <v>55</v>
      </c>
      <c r="C18" s="85" t="s">
        <v>991</v>
      </c>
      <c r="D18" s="85" t="s">
        <v>1464</v>
      </c>
      <c r="E18" s="85" t="s">
        <v>1444</v>
      </c>
      <c r="F18" s="85" t="s">
        <v>1445</v>
      </c>
      <c r="G18" s="148">
        <v>0</v>
      </c>
    </row>
    <row r="19" spans="1:7" x14ac:dyDescent="0.3">
      <c r="A19" s="1"/>
      <c r="B19" s="85" t="s">
        <v>55</v>
      </c>
      <c r="C19" s="85" t="s">
        <v>991</v>
      </c>
      <c r="D19" s="85" t="s">
        <v>1464</v>
      </c>
      <c r="E19" s="85" t="s">
        <v>1447</v>
      </c>
      <c r="F19" s="85" t="s">
        <v>1445</v>
      </c>
      <c r="G19" s="148">
        <v>0</v>
      </c>
    </row>
    <row r="20" spans="1:7" x14ac:dyDescent="0.3">
      <c r="A20" s="1"/>
      <c r="B20" s="85" t="s">
        <v>55</v>
      </c>
      <c r="C20" s="85" t="s">
        <v>991</v>
      </c>
      <c r="D20" s="85" t="s">
        <v>1465</v>
      </c>
      <c r="E20" s="85" t="s">
        <v>1444</v>
      </c>
      <c r="F20" s="85" t="s">
        <v>1445</v>
      </c>
      <c r="G20" s="148">
        <v>0</v>
      </c>
    </row>
    <row r="21" spans="1:7" x14ac:dyDescent="0.3">
      <c r="A21" s="1"/>
      <c r="B21" s="85" t="s">
        <v>55</v>
      </c>
      <c r="C21" s="85" t="s">
        <v>991</v>
      </c>
      <c r="D21" s="85" t="s">
        <v>1465</v>
      </c>
      <c r="E21" s="85" t="s">
        <v>1447</v>
      </c>
      <c r="F21" s="85" t="s">
        <v>1445</v>
      </c>
      <c r="G21" s="148">
        <v>0</v>
      </c>
    </row>
    <row r="22" spans="1:7" x14ac:dyDescent="0.3">
      <c r="A22" s="1"/>
      <c r="B22" s="85" t="s">
        <v>55</v>
      </c>
      <c r="C22" s="85" t="s">
        <v>991</v>
      </c>
      <c r="D22" s="85" t="s">
        <v>1466</v>
      </c>
      <c r="E22" s="85" t="s">
        <v>1444</v>
      </c>
      <c r="F22" s="85" t="s">
        <v>1445</v>
      </c>
      <c r="G22" s="148">
        <v>0</v>
      </c>
    </row>
    <row r="23" spans="1:7" x14ac:dyDescent="0.3">
      <c r="A23" s="1"/>
      <c r="B23" s="85" t="s">
        <v>55</v>
      </c>
      <c r="C23" s="85" t="s">
        <v>991</v>
      </c>
      <c r="D23" s="85" t="s">
        <v>1466</v>
      </c>
      <c r="E23" s="85" t="s">
        <v>1447</v>
      </c>
      <c r="F23" s="85" t="s">
        <v>1445</v>
      </c>
      <c r="G23" s="148">
        <v>0</v>
      </c>
    </row>
    <row r="24" spans="1:7" x14ac:dyDescent="0.3">
      <c r="A24" s="1"/>
      <c r="B24" s="85" t="s">
        <v>236</v>
      </c>
      <c r="C24" s="85" t="s">
        <v>992</v>
      </c>
      <c r="D24" s="85" t="s">
        <v>1467</v>
      </c>
      <c r="E24" s="85" t="s">
        <v>1468</v>
      </c>
      <c r="F24" s="85" t="s">
        <v>1445</v>
      </c>
      <c r="G24" s="148">
        <v>13077.023499999999</v>
      </c>
    </row>
    <row r="25" spans="1:7" x14ac:dyDescent="0.3">
      <c r="A25" s="1"/>
      <c r="B25" s="85" t="s">
        <v>236</v>
      </c>
      <c r="C25" s="85" t="s">
        <v>992</v>
      </c>
      <c r="D25" s="85" t="s">
        <v>1469</v>
      </c>
      <c r="E25" s="85" t="s">
        <v>1468</v>
      </c>
      <c r="F25" s="85" t="s">
        <v>1445</v>
      </c>
      <c r="G25" s="148">
        <v>4328.84753</v>
      </c>
    </row>
    <row r="26" spans="1:7" x14ac:dyDescent="0.3">
      <c r="A26" s="1"/>
      <c r="B26" s="85" t="s">
        <v>236</v>
      </c>
      <c r="C26" s="85" t="s">
        <v>992</v>
      </c>
      <c r="D26" s="85" t="s">
        <v>1470</v>
      </c>
      <c r="E26" s="85" t="s">
        <v>1468</v>
      </c>
      <c r="F26" s="85" t="s">
        <v>1445</v>
      </c>
      <c r="G26" s="148">
        <v>13114.557199999999</v>
      </c>
    </row>
    <row r="27" spans="1:7" x14ac:dyDescent="0.3">
      <c r="A27" s="1"/>
      <c r="B27" s="85" t="s">
        <v>236</v>
      </c>
      <c r="C27" s="85" t="s">
        <v>992</v>
      </c>
      <c r="D27" s="85" t="s">
        <v>1471</v>
      </c>
      <c r="E27" s="85" t="s">
        <v>1468</v>
      </c>
      <c r="F27" s="85" t="s">
        <v>1445</v>
      </c>
      <c r="G27" s="148">
        <v>12830.171770000001</v>
      </c>
    </row>
    <row r="28" spans="1:7" x14ac:dyDescent="0.3">
      <c r="A28" s="1"/>
      <c r="B28" s="85" t="s">
        <v>245</v>
      </c>
      <c r="C28" s="85" t="s">
        <v>994</v>
      </c>
      <c r="D28" s="85" t="s">
        <v>995</v>
      </c>
      <c r="E28" s="85" t="s">
        <v>1444</v>
      </c>
      <c r="F28" s="85" t="s">
        <v>1445</v>
      </c>
      <c r="G28" s="148">
        <v>0</v>
      </c>
    </row>
    <row r="29" spans="1:7" x14ac:dyDescent="0.3">
      <c r="A29" s="1"/>
      <c r="B29" s="85" t="s">
        <v>245</v>
      </c>
      <c r="C29" s="85" t="s">
        <v>994</v>
      </c>
      <c r="D29" s="85" t="s">
        <v>996</v>
      </c>
      <c r="E29" s="85" t="s">
        <v>1444</v>
      </c>
      <c r="F29" s="85" t="s">
        <v>1445</v>
      </c>
      <c r="G29" s="148">
        <v>0</v>
      </c>
    </row>
    <row r="30" spans="1:7" x14ac:dyDescent="0.3">
      <c r="A30" s="1"/>
      <c r="B30" s="85" t="s">
        <v>60</v>
      </c>
      <c r="C30" s="85" t="s">
        <v>997</v>
      </c>
      <c r="D30" s="85" t="s">
        <v>998</v>
      </c>
      <c r="E30" s="85" t="s">
        <v>1444</v>
      </c>
      <c r="F30" s="85" t="s">
        <v>1445</v>
      </c>
      <c r="G30" s="148">
        <v>0</v>
      </c>
    </row>
    <row r="31" spans="1:7" x14ac:dyDescent="0.3">
      <c r="A31" s="1"/>
      <c r="B31" s="85" t="s">
        <v>60</v>
      </c>
      <c r="C31" s="85" t="s">
        <v>997</v>
      </c>
      <c r="D31" s="85" t="s">
        <v>998</v>
      </c>
      <c r="E31" s="85" t="s">
        <v>1468</v>
      </c>
      <c r="F31" s="85" t="s">
        <v>1445</v>
      </c>
      <c r="G31" s="148">
        <v>293116.20899999997</v>
      </c>
    </row>
    <row r="32" spans="1:7" x14ac:dyDescent="0.3">
      <c r="A32" s="1"/>
      <c r="B32" s="85" t="s">
        <v>60</v>
      </c>
      <c r="C32" s="85" t="s">
        <v>999</v>
      </c>
      <c r="D32" s="85" t="s">
        <v>1472</v>
      </c>
      <c r="E32" s="85" t="s">
        <v>1468</v>
      </c>
      <c r="F32" s="85" t="s">
        <v>1445</v>
      </c>
      <c r="G32" s="148">
        <v>0</v>
      </c>
    </row>
    <row r="33" spans="1:7" x14ac:dyDescent="0.3">
      <c r="A33" s="1"/>
      <c r="B33" s="85" t="s">
        <v>60</v>
      </c>
      <c r="C33" s="85" t="s">
        <v>1000</v>
      </c>
      <c r="D33" s="85" t="s">
        <v>1473</v>
      </c>
      <c r="E33" s="85" t="s">
        <v>1444</v>
      </c>
      <c r="F33" s="85" t="s">
        <v>1445</v>
      </c>
      <c r="G33" s="148">
        <v>0</v>
      </c>
    </row>
    <row r="34" spans="1:7" x14ac:dyDescent="0.3">
      <c r="A34" s="1"/>
      <c r="B34" s="85" t="s">
        <v>60</v>
      </c>
      <c r="C34" s="85" t="s">
        <v>1000</v>
      </c>
      <c r="D34" s="85" t="s">
        <v>1473</v>
      </c>
      <c r="E34" s="85" t="s">
        <v>1468</v>
      </c>
      <c r="F34" s="85" t="s">
        <v>1445</v>
      </c>
      <c r="G34" s="148">
        <v>0</v>
      </c>
    </row>
    <row r="35" spans="1:7" x14ac:dyDescent="0.3">
      <c r="A35" s="1"/>
      <c r="B35" s="85" t="s">
        <v>68</v>
      </c>
      <c r="C35" s="85" t="s">
        <v>76</v>
      </c>
      <c r="D35" s="85" t="s">
        <v>1474</v>
      </c>
      <c r="E35" s="85" t="s">
        <v>1468</v>
      </c>
      <c r="F35" s="85" t="s">
        <v>1445</v>
      </c>
      <c r="G35" s="148">
        <v>486216</v>
      </c>
    </row>
    <row r="36" spans="1:7" x14ac:dyDescent="0.3">
      <c r="A36" s="1"/>
      <c r="B36" s="85" t="s">
        <v>68</v>
      </c>
      <c r="C36" s="85" t="s">
        <v>76</v>
      </c>
      <c r="D36" s="85" t="s">
        <v>1475</v>
      </c>
      <c r="E36" s="85" t="s">
        <v>1468</v>
      </c>
      <c r="F36" s="85" t="s">
        <v>1445</v>
      </c>
      <c r="G36" s="148">
        <v>1151367</v>
      </c>
    </row>
    <row r="37" spans="1:7" x14ac:dyDescent="0.3">
      <c r="A37" s="1"/>
      <c r="B37" s="85" t="s">
        <v>68</v>
      </c>
      <c r="C37" s="85" t="s">
        <v>76</v>
      </c>
      <c r="D37" s="85" t="s">
        <v>1476</v>
      </c>
      <c r="E37" s="85" t="s">
        <v>1468</v>
      </c>
      <c r="F37" s="85" t="s">
        <v>1445</v>
      </c>
      <c r="G37" s="148">
        <v>1298913</v>
      </c>
    </row>
    <row r="38" spans="1:7" x14ac:dyDescent="0.3">
      <c r="A38" s="1"/>
      <c r="B38" s="85" t="s">
        <v>68</v>
      </c>
      <c r="C38" s="85" t="s">
        <v>79</v>
      </c>
      <c r="D38" s="85" t="s">
        <v>1477</v>
      </c>
      <c r="E38" s="85" t="s">
        <v>1468</v>
      </c>
      <c r="F38" s="85" t="s">
        <v>1445</v>
      </c>
      <c r="G38" s="148">
        <v>111624</v>
      </c>
    </row>
    <row r="39" spans="1:7" x14ac:dyDescent="0.3">
      <c r="A39" s="1"/>
      <c r="B39" s="85" t="s">
        <v>68</v>
      </c>
      <c r="C39" s="85" t="s">
        <v>1448</v>
      </c>
      <c r="D39" s="85" t="s">
        <v>1478</v>
      </c>
      <c r="E39" s="85" t="s">
        <v>1449</v>
      </c>
      <c r="F39" s="85" t="s">
        <v>1450</v>
      </c>
      <c r="G39" s="148">
        <v>0</v>
      </c>
    </row>
    <row r="40" spans="1:7" x14ac:dyDescent="0.3">
      <c r="A40" s="1"/>
      <c r="B40" s="85" t="s">
        <v>68</v>
      </c>
      <c r="C40" s="85" t="s">
        <v>1448</v>
      </c>
      <c r="D40" s="85" t="s">
        <v>1478</v>
      </c>
      <c r="E40" s="85" t="s">
        <v>1444</v>
      </c>
      <c r="F40" s="85" t="s">
        <v>1445</v>
      </c>
      <c r="G40" s="148">
        <v>0</v>
      </c>
    </row>
    <row r="41" spans="1:7" x14ac:dyDescent="0.3">
      <c r="A41" s="1"/>
      <c r="B41" s="85" t="s">
        <v>68</v>
      </c>
      <c r="C41" s="85" t="s">
        <v>1015</v>
      </c>
      <c r="D41" s="85" t="s">
        <v>1479</v>
      </c>
      <c r="E41" s="85" t="s">
        <v>1444</v>
      </c>
      <c r="F41" s="85" t="s">
        <v>1445</v>
      </c>
      <c r="G41" s="148">
        <v>0</v>
      </c>
    </row>
    <row r="42" spans="1:7" x14ac:dyDescent="0.3">
      <c r="A42" s="1"/>
      <c r="B42" s="85" t="s">
        <v>68</v>
      </c>
      <c r="C42" s="85" t="s">
        <v>1015</v>
      </c>
      <c r="D42" s="85" t="s">
        <v>1480</v>
      </c>
      <c r="E42" s="85" t="s">
        <v>1444</v>
      </c>
      <c r="F42" s="85" t="s">
        <v>1445</v>
      </c>
      <c r="G42" s="148">
        <v>0</v>
      </c>
    </row>
    <row r="43" spans="1:7" x14ac:dyDescent="0.3">
      <c r="A43" s="1"/>
      <c r="B43" s="85" t="s">
        <v>68</v>
      </c>
      <c r="C43" s="85" t="s">
        <v>1015</v>
      </c>
      <c r="D43" s="85" t="s">
        <v>1481</v>
      </c>
      <c r="E43" s="85" t="s">
        <v>1444</v>
      </c>
      <c r="F43" s="85" t="s">
        <v>1445</v>
      </c>
      <c r="G43" s="148">
        <v>0</v>
      </c>
    </row>
    <row r="44" spans="1:7" x14ac:dyDescent="0.3">
      <c r="A44" s="1"/>
      <c r="B44" s="85" t="s">
        <v>68</v>
      </c>
      <c r="C44" s="85" t="s">
        <v>1018</v>
      </c>
      <c r="D44" s="85" t="s">
        <v>1482</v>
      </c>
      <c r="E44" s="85" t="s">
        <v>1444</v>
      </c>
      <c r="F44" s="85" t="s">
        <v>1445</v>
      </c>
      <c r="G44" s="148">
        <v>0</v>
      </c>
    </row>
    <row r="45" spans="1:7" x14ac:dyDescent="0.3">
      <c r="A45" s="1"/>
      <c r="B45" s="85" t="s">
        <v>68</v>
      </c>
      <c r="C45" s="85" t="s">
        <v>1018</v>
      </c>
      <c r="D45" s="85" t="s">
        <v>1483</v>
      </c>
      <c r="E45" s="85" t="s">
        <v>1444</v>
      </c>
      <c r="F45" s="85" t="s">
        <v>1445</v>
      </c>
      <c r="G45" s="148">
        <v>0</v>
      </c>
    </row>
    <row r="46" spans="1:7" x14ac:dyDescent="0.3">
      <c r="A46" s="1"/>
      <c r="B46" s="85" t="s">
        <v>68</v>
      </c>
      <c r="C46" s="85" t="s">
        <v>1018</v>
      </c>
      <c r="D46" s="85" t="s">
        <v>1484</v>
      </c>
      <c r="E46" s="85" t="s">
        <v>1444</v>
      </c>
      <c r="F46" s="85" t="s">
        <v>1445</v>
      </c>
      <c r="G46" s="148">
        <v>0</v>
      </c>
    </row>
    <row r="47" spans="1:7" x14ac:dyDescent="0.3">
      <c r="A47" s="1"/>
      <c r="B47" s="85" t="s">
        <v>81</v>
      </c>
      <c r="C47" s="85" t="s">
        <v>82</v>
      </c>
      <c r="D47" s="85" t="s">
        <v>1485</v>
      </c>
      <c r="E47" s="85" t="s">
        <v>1444</v>
      </c>
      <c r="F47" s="85" t="s">
        <v>1445</v>
      </c>
      <c r="G47" s="148">
        <v>0</v>
      </c>
    </row>
    <row r="48" spans="1:7" x14ac:dyDescent="0.3">
      <c r="A48" s="1"/>
      <c r="B48" s="85" t="s">
        <v>81</v>
      </c>
      <c r="C48" s="85" t="s">
        <v>82</v>
      </c>
      <c r="D48" s="85" t="s">
        <v>1485</v>
      </c>
      <c r="E48" s="85" t="s">
        <v>1468</v>
      </c>
      <c r="F48" s="85" t="s">
        <v>1445</v>
      </c>
      <c r="G48" s="148">
        <v>1164191.17</v>
      </c>
    </row>
    <row r="49" spans="1:7" x14ac:dyDescent="0.3">
      <c r="A49" s="1"/>
      <c r="B49" s="85" t="s">
        <v>81</v>
      </c>
      <c r="C49" s="85" t="s">
        <v>82</v>
      </c>
      <c r="D49" s="85" t="s">
        <v>1486</v>
      </c>
      <c r="E49" s="85" t="s">
        <v>1444</v>
      </c>
      <c r="F49" s="85" t="s">
        <v>1445</v>
      </c>
      <c r="G49" s="148">
        <v>0</v>
      </c>
    </row>
    <row r="50" spans="1:7" x14ac:dyDescent="0.3">
      <c r="A50" s="1"/>
      <c r="B50" s="85" t="s">
        <v>81</v>
      </c>
      <c r="C50" s="85" t="s">
        <v>82</v>
      </c>
      <c r="D50" s="85" t="s">
        <v>1486</v>
      </c>
      <c r="E50" s="85" t="s">
        <v>1468</v>
      </c>
      <c r="F50" s="85" t="s">
        <v>1445</v>
      </c>
      <c r="G50" s="148">
        <v>1163948.93</v>
      </c>
    </row>
    <row r="51" spans="1:7" x14ac:dyDescent="0.3">
      <c r="A51" s="1"/>
      <c r="B51" s="85" t="s">
        <v>23</v>
      </c>
      <c r="C51" s="85" t="s">
        <v>1024</v>
      </c>
      <c r="D51" s="85" t="s">
        <v>1487</v>
      </c>
      <c r="E51" s="85" t="s">
        <v>1488</v>
      </c>
      <c r="F51" s="85" t="s">
        <v>1445</v>
      </c>
      <c r="G51" s="148">
        <v>627800.56999999995</v>
      </c>
    </row>
    <row r="52" spans="1:7" x14ac:dyDescent="0.3">
      <c r="A52" s="1"/>
      <c r="B52" s="85" t="s">
        <v>23</v>
      </c>
      <c r="C52" s="85" t="s">
        <v>1024</v>
      </c>
      <c r="D52" s="85" t="s">
        <v>1487</v>
      </c>
      <c r="E52" s="85" t="s">
        <v>1489</v>
      </c>
      <c r="F52" s="85" t="s">
        <v>1445</v>
      </c>
      <c r="G52" s="148">
        <v>228525.34</v>
      </c>
    </row>
    <row r="53" spans="1:7" x14ac:dyDescent="0.3">
      <c r="A53" s="1"/>
      <c r="B53" s="85" t="s">
        <v>23</v>
      </c>
      <c r="C53" s="85" t="s">
        <v>1024</v>
      </c>
      <c r="D53" s="85" t="s">
        <v>1487</v>
      </c>
      <c r="E53" s="85" t="s">
        <v>1490</v>
      </c>
      <c r="F53" s="85" t="s">
        <v>1445</v>
      </c>
      <c r="G53" s="148">
        <v>0</v>
      </c>
    </row>
    <row r="54" spans="1:7" x14ac:dyDescent="0.3">
      <c r="A54" s="1"/>
      <c r="B54" s="85" t="s">
        <v>23</v>
      </c>
      <c r="C54" s="85" t="s">
        <v>1024</v>
      </c>
      <c r="D54" s="85" t="s">
        <v>1491</v>
      </c>
      <c r="E54" s="85" t="s">
        <v>1488</v>
      </c>
      <c r="F54" s="85" t="s">
        <v>1445</v>
      </c>
      <c r="G54" s="148">
        <v>985289.43</v>
      </c>
    </row>
    <row r="55" spans="1:7" x14ac:dyDescent="0.3">
      <c r="A55" s="1"/>
      <c r="B55" s="85" t="s">
        <v>23</v>
      </c>
      <c r="C55" s="85" t="s">
        <v>1024</v>
      </c>
      <c r="D55" s="85" t="s">
        <v>1491</v>
      </c>
      <c r="E55" s="85" t="s">
        <v>1489</v>
      </c>
      <c r="F55" s="85" t="s">
        <v>1445</v>
      </c>
      <c r="G55" s="148">
        <v>358654.66</v>
      </c>
    </row>
    <row r="56" spans="1:7" x14ac:dyDescent="0.3">
      <c r="A56" s="1"/>
      <c r="B56" s="85" t="s">
        <v>23</v>
      </c>
      <c r="C56" s="85" t="s">
        <v>1024</v>
      </c>
      <c r="D56" s="85" t="s">
        <v>1491</v>
      </c>
      <c r="E56" s="85" t="s">
        <v>1490</v>
      </c>
      <c r="F56" s="85" t="s">
        <v>1445</v>
      </c>
      <c r="G56" s="148">
        <v>0</v>
      </c>
    </row>
    <row r="57" spans="1:7" x14ac:dyDescent="0.3">
      <c r="A57" s="1"/>
      <c r="B57" s="85" t="s">
        <v>492</v>
      </c>
      <c r="C57" s="85" t="s">
        <v>1029</v>
      </c>
      <c r="D57" s="85" t="s">
        <v>1029</v>
      </c>
      <c r="E57" s="85" t="s">
        <v>1444</v>
      </c>
      <c r="F57" s="85" t="s">
        <v>1445</v>
      </c>
      <c r="G57" s="148">
        <v>0</v>
      </c>
    </row>
    <row r="58" spans="1:7" x14ac:dyDescent="0.3">
      <c r="A58" s="1"/>
      <c r="B58" s="85" t="s">
        <v>492</v>
      </c>
      <c r="C58" s="85" t="s">
        <v>1030</v>
      </c>
      <c r="D58" s="85" t="s">
        <v>1030</v>
      </c>
      <c r="E58" s="85" t="s">
        <v>1444</v>
      </c>
      <c r="F58" s="85" t="s">
        <v>1445</v>
      </c>
      <c r="G58" s="148">
        <v>0</v>
      </c>
    </row>
    <row r="59" spans="1:7" x14ac:dyDescent="0.3">
      <c r="A59" s="1"/>
      <c r="B59" s="85" t="s">
        <v>85</v>
      </c>
      <c r="C59" s="85" t="s">
        <v>89</v>
      </c>
      <c r="D59" s="85" t="s">
        <v>1492</v>
      </c>
      <c r="E59" s="85" t="s">
        <v>1468</v>
      </c>
      <c r="F59" s="85" t="s">
        <v>1445</v>
      </c>
      <c r="G59" s="148">
        <v>1201220.4210000001</v>
      </c>
    </row>
    <row r="60" spans="1:7" x14ac:dyDescent="0.3">
      <c r="A60" s="1"/>
      <c r="B60" s="85" t="s">
        <v>85</v>
      </c>
      <c r="C60" s="85" t="s">
        <v>89</v>
      </c>
      <c r="D60" s="85" t="s">
        <v>1493</v>
      </c>
      <c r="E60" s="85" t="s">
        <v>1468</v>
      </c>
      <c r="F60" s="85" t="s">
        <v>1445</v>
      </c>
      <c r="G60" s="148">
        <v>1299482.8940000001</v>
      </c>
    </row>
    <row r="61" spans="1:7" x14ac:dyDescent="0.3">
      <c r="A61" s="1"/>
      <c r="B61" s="85" t="s">
        <v>85</v>
      </c>
      <c r="C61" s="85" t="s">
        <v>89</v>
      </c>
      <c r="D61" s="85" t="s">
        <v>1494</v>
      </c>
      <c r="E61" s="85" t="s">
        <v>1468</v>
      </c>
      <c r="F61" s="85" t="s">
        <v>1445</v>
      </c>
      <c r="G61" s="148">
        <v>1314895.196</v>
      </c>
    </row>
    <row r="62" spans="1:7" x14ac:dyDescent="0.3">
      <c r="A62" s="1"/>
      <c r="B62" s="85" t="s">
        <v>85</v>
      </c>
      <c r="C62" s="85" t="s">
        <v>92</v>
      </c>
      <c r="D62" s="85" t="s">
        <v>1495</v>
      </c>
      <c r="E62" s="85" t="s">
        <v>1468</v>
      </c>
      <c r="F62" s="85" t="s">
        <v>1445</v>
      </c>
      <c r="G62" s="148">
        <v>1392637.1370000001</v>
      </c>
    </row>
    <row r="63" spans="1:7" x14ac:dyDescent="0.3">
      <c r="A63" s="1"/>
      <c r="B63" s="85" t="s">
        <v>316</v>
      </c>
      <c r="C63" s="85" t="s">
        <v>1034</v>
      </c>
      <c r="D63" s="85" t="s">
        <v>1496</v>
      </c>
      <c r="E63" s="85" t="s">
        <v>1444</v>
      </c>
      <c r="F63" s="85" t="s">
        <v>1445</v>
      </c>
      <c r="G63" s="148">
        <v>0</v>
      </c>
    </row>
    <row r="64" spans="1:7" x14ac:dyDescent="0.3">
      <c r="A64" s="1"/>
      <c r="B64" s="85" t="s">
        <v>101</v>
      </c>
      <c r="C64" s="85" t="s">
        <v>1041</v>
      </c>
      <c r="D64" s="85" t="s">
        <v>1497</v>
      </c>
      <c r="E64" s="85" t="s">
        <v>1444</v>
      </c>
      <c r="F64" s="85" t="s">
        <v>1445</v>
      </c>
      <c r="G64" s="148">
        <v>0</v>
      </c>
    </row>
    <row r="65" spans="1:7" x14ac:dyDescent="0.3">
      <c r="A65" s="1"/>
      <c r="B65" s="85" t="s">
        <v>101</v>
      </c>
      <c r="C65" s="85" t="s">
        <v>1041</v>
      </c>
      <c r="D65" s="85" t="s">
        <v>1497</v>
      </c>
      <c r="E65" s="85" t="s">
        <v>1468</v>
      </c>
      <c r="F65" s="85" t="s">
        <v>1445</v>
      </c>
      <c r="G65" s="148">
        <v>0</v>
      </c>
    </row>
    <row r="66" spans="1:7" x14ac:dyDescent="0.3">
      <c r="A66" s="1"/>
      <c r="B66" s="85" t="s">
        <v>101</v>
      </c>
      <c r="C66" s="85" t="s">
        <v>1041</v>
      </c>
      <c r="D66" s="85" t="s">
        <v>1042</v>
      </c>
      <c r="E66" s="85" t="s">
        <v>1444</v>
      </c>
      <c r="F66" s="85" t="s">
        <v>1445</v>
      </c>
      <c r="G66" s="148">
        <v>0</v>
      </c>
    </row>
    <row r="67" spans="1:7" x14ac:dyDescent="0.3">
      <c r="A67" s="1"/>
      <c r="B67" s="85" t="s">
        <v>101</v>
      </c>
      <c r="C67" s="85" t="s">
        <v>1041</v>
      </c>
      <c r="D67" s="85" t="s">
        <v>1042</v>
      </c>
      <c r="E67" s="85" t="s">
        <v>1468</v>
      </c>
      <c r="F67" s="85" t="s">
        <v>1445</v>
      </c>
      <c r="G67" s="148">
        <v>0</v>
      </c>
    </row>
    <row r="68" spans="1:7" x14ac:dyDescent="0.3">
      <c r="A68" s="1"/>
      <c r="B68" s="85" t="s">
        <v>101</v>
      </c>
      <c r="C68" s="85" t="s">
        <v>1041</v>
      </c>
      <c r="D68" s="85" t="s">
        <v>1498</v>
      </c>
      <c r="E68" s="85" t="s">
        <v>1444</v>
      </c>
      <c r="F68" s="85" t="s">
        <v>1445</v>
      </c>
      <c r="G68" s="148">
        <v>0</v>
      </c>
    </row>
    <row r="69" spans="1:7" x14ac:dyDescent="0.3">
      <c r="A69" s="1"/>
      <c r="B69" s="85" t="s">
        <v>101</v>
      </c>
      <c r="C69" s="85" t="s">
        <v>1041</v>
      </c>
      <c r="D69" s="85" t="s">
        <v>1498</v>
      </c>
      <c r="E69" s="85" t="s">
        <v>1468</v>
      </c>
      <c r="F69" s="85" t="s">
        <v>1445</v>
      </c>
      <c r="G69" s="148">
        <v>0</v>
      </c>
    </row>
    <row r="70" spans="1:7" x14ac:dyDescent="0.3">
      <c r="A70" s="1"/>
      <c r="B70" s="85" t="s">
        <v>101</v>
      </c>
      <c r="C70" s="85" t="s">
        <v>1044</v>
      </c>
      <c r="D70" s="85" t="s">
        <v>1499</v>
      </c>
      <c r="E70" s="85" t="s">
        <v>1468</v>
      </c>
      <c r="F70" s="85" t="s">
        <v>1445</v>
      </c>
      <c r="G70" s="148">
        <v>331669</v>
      </c>
    </row>
    <row r="71" spans="1:7" x14ac:dyDescent="0.3">
      <c r="A71" s="1"/>
      <c r="B71" s="85" t="s">
        <v>101</v>
      </c>
      <c r="C71" s="85" t="s">
        <v>106</v>
      </c>
      <c r="D71" s="85" t="s">
        <v>106</v>
      </c>
      <c r="E71" s="85" t="s">
        <v>1468</v>
      </c>
      <c r="F71" s="85" t="s">
        <v>1445</v>
      </c>
      <c r="G71" s="148">
        <v>2005170</v>
      </c>
    </row>
    <row r="72" spans="1:7" x14ac:dyDescent="0.3">
      <c r="A72" s="1"/>
      <c r="B72" s="85" t="s">
        <v>101</v>
      </c>
      <c r="C72" s="85" t="s">
        <v>106</v>
      </c>
      <c r="D72" s="85" t="s">
        <v>1500</v>
      </c>
      <c r="E72" s="85" t="s">
        <v>1444</v>
      </c>
      <c r="F72" s="85" t="s">
        <v>1445</v>
      </c>
      <c r="G72" s="148">
        <v>0</v>
      </c>
    </row>
    <row r="73" spans="1:7" x14ac:dyDescent="0.3">
      <c r="A73" s="1"/>
      <c r="B73" s="85" t="s">
        <v>101</v>
      </c>
      <c r="C73" s="85" t="s">
        <v>106</v>
      </c>
      <c r="D73" s="85" t="s">
        <v>1501</v>
      </c>
      <c r="E73" s="85" t="s">
        <v>1444</v>
      </c>
      <c r="F73" s="85" t="s">
        <v>1445</v>
      </c>
      <c r="G73" s="148">
        <v>0</v>
      </c>
    </row>
    <row r="74" spans="1:7" x14ac:dyDescent="0.3">
      <c r="A74" s="1"/>
      <c r="B74" s="85" t="s">
        <v>511</v>
      </c>
      <c r="C74" s="85" t="s">
        <v>942</v>
      </c>
      <c r="D74" s="85" t="s">
        <v>1502</v>
      </c>
      <c r="E74" s="85" t="s">
        <v>1503</v>
      </c>
      <c r="F74" s="85" t="s">
        <v>1445</v>
      </c>
      <c r="G74" s="148">
        <v>21610.6</v>
      </c>
    </row>
    <row r="75" spans="1:7" x14ac:dyDescent="0.3">
      <c r="A75" s="1"/>
      <c r="B75" s="85" t="s">
        <v>511</v>
      </c>
      <c r="C75" s="85" t="s">
        <v>942</v>
      </c>
      <c r="D75" s="85" t="s">
        <v>1504</v>
      </c>
      <c r="E75" s="85" t="s">
        <v>1503</v>
      </c>
      <c r="F75" s="85" t="s">
        <v>1445</v>
      </c>
      <c r="G75" s="148">
        <v>22876.16</v>
      </c>
    </row>
    <row r="76" spans="1:7" x14ac:dyDescent="0.3">
      <c r="A76" s="1"/>
      <c r="B76" s="85" t="s">
        <v>511</v>
      </c>
      <c r="C76" s="85" t="s">
        <v>942</v>
      </c>
      <c r="D76" s="85" t="s">
        <v>1505</v>
      </c>
      <c r="E76" s="85" t="s">
        <v>1503</v>
      </c>
      <c r="F76" s="85" t="s">
        <v>1445</v>
      </c>
      <c r="G76" s="148">
        <v>22892.18</v>
      </c>
    </row>
    <row r="77" spans="1:7" x14ac:dyDescent="0.3">
      <c r="A77" s="1"/>
      <c r="B77" s="85" t="s">
        <v>511</v>
      </c>
      <c r="C77" s="85" t="s">
        <v>1050</v>
      </c>
      <c r="D77" s="85" t="s">
        <v>1506</v>
      </c>
      <c r="E77" s="85" t="s">
        <v>1503</v>
      </c>
      <c r="F77" s="85" t="s">
        <v>1445</v>
      </c>
      <c r="G77" s="148">
        <v>19512.02</v>
      </c>
    </row>
    <row r="78" spans="1:7" x14ac:dyDescent="0.3">
      <c r="A78" s="1"/>
      <c r="B78" s="85" t="s">
        <v>511</v>
      </c>
      <c r="C78" s="85" t="s">
        <v>1050</v>
      </c>
      <c r="D78" s="85" t="s">
        <v>1507</v>
      </c>
      <c r="E78" s="85" t="s">
        <v>1503</v>
      </c>
      <c r="F78" s="85" t="s">
        <v>1445</v>
      </c>
      <c r="G78" s="148">
        <v>4914.8500000000004</v>
      </c>
    </row>
    <row r="79" spans="1:7" x14ac:dyDescent="0.3">
      <c r="A79" s="1"/>
      <c r="B79" s="85" t="s">
        <v>511</v>
      </c>
      <c r="C79" s="85" t="s">
        <v>1051</v>
      </c>
      <c r="D79" s="85" t="s">
        <v>1508</v>
      </c>
      <c r="E79" s="85" t="s">
        <v>1503</v>
      </c>
      <c r="F79" s="85" t="s">
        <v>1445</v>
      </c>
      <c r="G79" s="148">
        <v>16743.810000000001</v>
      </c>
    </row>
    <row r="80" spans="1:7" x14ac:dyDescent="0.3">
      <c r="A80" s="1"/>
      <c r="B80" s="85" t="s">
        <v>511</v>
      </c>
      <c r="C80" s="85" t="s">
        <v>1051</v>
      </c>
      <c r="D80" s="85" t="s">
        <v>1509</v>
      </c>
      <c r="E80" s="85" t="s">
        <v>1503</v>
      </c>
      <c r="F80" s="85" t="s">
        <v>1445</v>
      </c>
      <c r="G80" s="148">
        <v>17926.07</v>
      </c>
    </row>
    <row r="81" spans="1:7" x14ac:dyDescent="0.3">
      <c r="A81" s="1"/>
      <c r="B81" s="85" t="s">
        <v>511</v>
      </c>
      <c r="C81" s="85" t="s">
        <v>1052</v>
      </c>
      <c r="D81" s="85" t="s">
        <v>346</v>
      </c>
      <c r="E81" s="85" t="s">
        <v>1503</v>
      </c>
      <c r="F81" s="85" t="s">
        <v>1445</v>
      </c>
      <c r="G81" s="148">
        <v>0</v>
      </c>
    </row>
    <row r="82" spans="1:7" x14ac:dyDescent="0.3">
      <c r="A82" s="1"/>
      <c r="B82" s="85" t="s">
        <v>511</v>
      </c>
      <c r="C82" s="85" t="s">
        <v>1052</v>
      </c>
      <c r="D82" s="85" t="s">
        <v>1170</v>
      </c>
      <c r="E82" s="85" t="s">
        <v>1503</v>
      </c>
      <c r="F82" s="85" t="s">
        <v>1445</v>
      </c>
      <c r="G82" s="148">
        <v>12817.04</v>
      </c>
    </row>
    <row r="83" spans="1:7" ht="26.4" x14ac:dyDescent="0.3">
      <c r="A83" s="1"/>
      <c r="B83" s="85" t="s">
        <v>484</v>
      </c>
      <c r="C83" s="85" t="s">
        <v>1053</v>
      </c>
      <c r="D83" s="85" t="s">
        <v>566</v>
      </c>
      <c r="E83" s="85" t="s">
        <v>1444</v>
      </c>
      <c r="F83" s="85" t="s">
        <v>1445</v>
      </c>
      <c r="G83" s="148">
        <v>0</v>
      </c>
    </row>
    <row r="84" spans="1:7" ht="26.4" x14ac:dyDescent="0.3">
      <c r="A84" s="1"/>
      <c r="B84" s="85" t="s">
        <v>484</v>
      </c>
      <c r="C84" s="85" t="s">
        <v>1053</v>
      </c>
      <c r="D84" s="85" t="s">
        <v>567</v>
      </c>
      <c r="E84" s="85" t="s">
        <v>1444</v>
      </c>
      <c r="F84" s="85" t="s">
        <v>1445</v>
      </c>
      <c r="G84" s="148">
        <v>0</v>
      </c>
    </row>
    <row r="85" spans="1:7" x14ac:dyDescent="0.3">
      <c r="A85" s="1"/>
      <c r="B85" s="85" t="s">
        <v>113</v>
      </c>
      <c r="C85" s="85" t="s">
        <v>114</v>
      </c>
      <c r="D85" s="85" t="s">
        <v>1510</v>
      </c>
      <c r="E85" s="85" t="s">
        <v>1444</v>
      </c>
      <c r="F85" s="85" t="s">
        <v>1445</v>
      </c>
      <c r="G85" s="148">
        <v>0</v>
      </c>
    </row>
    <row r="86" spans="1:7" x14ac:dyDescent="0.3">
      <c r="A86" s="1"/>
      <c r="B86" s="85" t="s">
        <v>113</v>
      </c>
      <c r="C86" s="85" t="s">
        <v>114</v>
      </c>
      <c r="D86" s="85" t="s">
        <v>1511</v>
      </c>
      <c r="E86" s="85" t="s">
        <v>1444</v>
      </c>
      <c r="F86" s="85" t="s">
        <v>1445</v>
      </c>
      <c r="G86" s="148">
        <v>0</v>
      </c>
    </row>
    <row r="87" spans="1:7" x14ac:dyDescent="0.3">
      <c r="A87" s="1"/>
      <c r="B87" s="85" t="s">
        <v>113</v>
      </c>
      <c r="C87" s="85" t="s">
        <v>114</v>
      </c>
      <c r="D87" s="85" t="s">
        <v>1512</v>
      </c>
      <c r="E87" s="85" t="s">
        <v>1444</v>
      </c>
      <c r="F87" s="85" t="s">
        <v>1445</v>
      </c>
      <c r="G87" s="148">
        <v>0</v>
      </c>
    </row>
    <row r="88" spans="1:7" x14ac:dyDescent="0.3">
      <c r="A88" s="1"/>
      <c r="B88" s="85" t="s">
        <v>113</v>
      </c>
      <c r="C88" s="85" t="s">
        <v>114</v>
      </c>
      <c r="D88" s="85" t="s">
        <v>1513</v>
      </c>
      <c r="E88" s="85" t="s">
        <v>1444</v>
      </c>
      <c r="F88" s="85" t="s">
        <v>1445</v>
      </c>
      <c r="G88" s="148">
        <v>0</v>
      </c>
    </row>
    <row r="89" spans="1:7" x14ac:dyDescent="0.3">
      <c r="A89" s="1"/>
      <c r="B89" s="85" t="s">
        <v>411</v>
      </c>
      <c r="C89" s="85" t="s">
        <v>1058</v>
      </c>
      <c r="D89" s="85" t="s">
        <v>1059</v>
      </c>
      <c r="E89" s="85" t="s">
        <v>1444</v>
      </c>
      <c r="F89" s="85" t="s">
        <v>1445</v>
      </c>
      <c r="G89" s="148">
        <v>0</v>
      </c>
    </row>
    <row r="90" spans="1:7" x14ac:dyDescent="0.3">
      <c r="A90" s="1"/>
      <c r="B90" s="85" t="s">
        <v>411</v>
      </c>
      <c r="C90" s="85" t="s">
        <v>1058</v>
      </c>
      <c r="D90" s="85" t="s">
        <v>1514</v>
      </c>
      <c r="E90" s="85" t="s">
        <v>1444</v>
      </c>
      <c r="F90" s="85" t="s">
        <v>1445</v>
      </c>
      <c r="G90" s="148">
        <v>0</v>
      </c>
    </row>
    <row r="91" spans="1:7" x14ac:dyDescent="0.3">
      <c r="A91" s="1"/>
      <c r="B91" s="85" t="s">
        <v>411</v>
      </c>
      <c r="C91" s="85" t="s">
        <v>1058</v>
      </c>
      <c r="D91" s="85" t="s">
        <v>1514</v>
      </c>
      <c r="E91" s="85" t="s">
        <v>1447</v>
      </c>
      <c r="F91" s="85" t="s">
        <v>1445</v>
      </c>
      <c r="G91" s="148">
        <v>0</v>
      </c>
    </row>
    <row r="92" spans="1:7" x14ac:dyDescent="0.3">
      <c r="A92" s="1"/>
      <c r="B92" s="85" t="s">
        <v>411</v>
      </c>
      <c r="C92" s="85" t="s">
        <v>1058</v>
      </c>
      <c r="D92" s="85" t="s">
        <v>1515</v>
      </c>
      <c r="E92" s="85" t="s">
        <v>1444</v>
      </c>
      <c r="F92" s="85" t="s">
        <v>1445</v>
      </c>
      <c r="G92" s="148">
        <v>0</v>
      </c>
    </row>
    <row r="93" spans="1:7" x14ac:dyDescent="0.3">
      <c r="A93" s="1"/>
      <c r="B93" s="85" t="s">
        <v>411</v>
      </c>
      <c r="C93" s="85" t="s">
        <v>1058</v>
      </c>
      <c r="D93" s="85" t="s">
        <v>1515</v>
      </c>
      <c r="E93" s="85" t="s">
        <v>1447</v>
      </c>
      <c r="F93" s="85" t="s">
        <v>1445</v>
      </c>
      <c r="G93" s="148">
        <v>0</v>
      </c>
    </row>
    <row r="94" spans="1:7" x14ac:dyDescent="0.3">
      <c r="A94" s="1"/>
      <c r="B94" s="85" t="s">
        <v>411</v>
      </c>
      <c r="C94" s="85" t="s">
        <v>1058</v>
      </c>
      <c r="D94" s="85" t="s">
        <v>1516</v>
      </c>
      <c r="E94" s="85" t="s">
        <v>1444</v>
      </c>
      <c r="F94" s="85" t="s">
        <v>1445</v>
      </c>
      <c r="G94" s="148">
        <v>0</v>
      </c>
    </row>
    <row r="95" spans="1:7" x14ac:dyDescent="0.3">
      <c r="A95" s="1"/>
      <c r="B95" s="85" t="s">
        <v>411</v>
      </c>
      <c r="C95" s="85" t="s">
        <v>1058</v>
      </c>
      <c r="D95" s="85" t="s">
        <v>1516</v>
      </c>
      <c r="E95" s="85" t="s">
        <v>1447</v>
      </c>
      <c r="F95" s="85" t="s">
        <v>1445</v>
      </c>
      <c r="G95" s="148">
        <v>0</v>
      </c>
    </row>
    <row r="96" spans="1:7" x14ac:dyDescent="0.3">
      <c r="A96" s="1"/>
      <c r="B96" s="85" t="s">
        <v>123</v>
      </c>
      <c r="C96" s="85" t="s">
        <v>1063</v>
      </c>
      <c r="D96" s="85" t="s">
        <v>622</v>
      </c>
      <c r="E96" s="85" t="s">
        <v>1468</v>
      </c>
      <c r="F96" s="85" t="s">
        <v>1445</v>
      </c>
      <c r="G96" s="148">
        <v>1252099</v>
      </c>
    </row>
    <row r="97" spans="1:7" x14ac:dyDescent="0.3">
      <c r="A97" s="1"/>
      <c r="B97" s="85" t="s">
        <v>127</v>
      </c>
      <c r="C97" s="85" t="s">
        <v>1064</v>
      </c>
      <c r="D97" s="85" t="s">
        <v>1517</v>
      </c>
      <c r="E97" s="85" t="s">
        <v>1468</v>
      </c>
      <c r="F97" s="85" t="s">
        <v>1445</v>
      </c>
      <c r="G97" s="148">
        <v>0</v>
      </c>
    </row>
    <row r="98" spans="1:7" x14ac:dyDescent="0.3">
      <c r="A98" s="1"/>
      <c r="B98" s="85" t="s">
        <v>127</v>
      </c>
      <c r="C98" s="85" t="s">
        <v>1064</v>
      </c>
      <c r="D98" s="85" t="s">
        <v>1518</v>
      </c>
      <c r="E98" s="85" t="s">
        <v>1468</v>
      </c>
      <c r="F98" s="85" t="s">
        <v>1445</v>
      </c>
      <c r="G98"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1" t="s">
        <v>470</v>
      </c>
      <c r="C6" s="201" t="s">
        <v>1519</v>
      </c>
      <c r="D6" s="201"/>
      <c r="E6" s="201"/>
      <c r="F6" s="201"/>
      <c r="G6" s="201"/>
      <c r="H6" s="201"/>
      <c r="I6" s="201"/>
      <c r="J6" s="201"/>
      <c r="K6" s="201"/>
      <c r="L6" s="201"/>
      <c r="M6" s="201"/>
      <c r="N6" s="201"/>
      <c r="O6" s="201"/>
      <c r="P6" s="201"/>
      <c r="Q6" s="201"/>
    </row>
    <row r="7" spans="1:17" ht="40.049999999999997" customHeight="1" x14ac:dyDescent="0.3">
      <c r="A7" s="1"/>
      <c r="B7" s="201"/>
      <c r="C7" s="3" t="s">
        <v>236</v>
      </c>
      <c r="D7" s="3" t="s">
        <v>60</v>
      </c>
      <c r="E7" s="3" t="s">
        <v>68</v>
      </c>
      <c r="F7" s="3" t="s">
        <v>68</v>
      </c>
      <c r="G7" s="3" t="s">
        <v>81</v>
      </c>
      <c r="H7" s="3" t="s">
        <v>23</v>
      </c>
      <c r="I7" s="3" t="s">
        <v>85</v>
      </c>
      <c r="J7" s="3" t="s">
        <v>85</v>
      </c>
      <c r="K7" s="3" t="s">
        <v>101</v>
      </c>
      <c r="L7" s="3" t="s">
        <v>101</v>
      </c>
      <c r="M7" s="3" t="s">
        <v>101</v>
      </c>
      <c r="N7" s="3" t="s">
        <v>101</v>
      </c>
      <c r="O7" s="3" t="s">
        <v>530</v>
      </c>
      <c r="P7" s="3" t="s">
        <v>123</v>
      </c>
      <c r="Q7" s="3" t="s">
        <v>127</v>
      </c>
    </row>
    <row r="8" spans="1:17" ht="40.049999999999997" customHeight="1" x14ac:dyDescent="0.3">
      <c r="A8" s="1"/>
      <c r="B8" s="201"/>
      <c r="C8" s="3" t="s">
        <v>63</v>
      </c>
      <c r="D8" s="3" t="s">
        <v>66</v>
      </c>
      <c r="E8" s="3" t="s">
        <v>1520</v>
      </c>
      <c r="F8" s="3" t="s">
        <v>1521</v>
      </c>
      <c r="G8" s="3" t="s">
        <v>1522</v>
      </c>
      <c r="H8" s="3" t="s">
        <v>1523</v>
      </c>
      <c r="I8" s="3" t="s">
        <v>89</v>
      </c>
      <c r="J8" s="3" t="s">
        <v>92</v>
      </c>
      <c r="K8" s="3" t="s">
        <v>1524</v>
      </c>
      <c r="L8" s="3" t="s">
        <v>1525</v>
      </c>
      <c r="M8" s="3" t="s">
        <v>103</v>
      </c>
      <c r="N8" s="3" t="s">
        <v>1526</v>
      </c>
      <c r="O8" s="3" t="s">
        <v>1019</v>
      </c>
      <c r="P8" s="3" t="s">
        <v>1019</v>
      </c>
      <c r="Q8" s="3" t="s">
        <v>1527</v>
      </c>
    </row>
    <row r="9" spans="1:17" x14ac:dyDescent="0.3">
      <c r="A9" s="1"/>
      <c r="B9" s="149" t="s">
        <v>147</v>
      </c>
      <c r="C9" s="147">
        <v>871</v>
      </c>
      <c r="D9" s="147">
        <v>2986.48</v>
      </c>
      <c r="E9" s="147">
        <v>98.06</v>
      </c>
      <c r="F9" s="147">
        <v>98.06</v>
      </c>
      <c r="G9" s="147">
        <v>4474.7</v>
      </c>
      <c r="H9" s="147">
        <v>518.77</v>
      </c>
      <c r="I9" s="147">
        <v>7104</v>
      </c>
      <c r="J9" s="147">
        <v>22696</v>
      </c>
      <c r="K9" s="147">
        <v>4133.2879999999996</v>
      </c>
      <c r="L9" s="147">
        <v>4496.0209999999997</v>
      </c>
      <c r="M9" s="147">
        <v>4489.0879999999997</v>
      </c>
      <c r="N9" s="147">
        <v>4498.1540000000005</v>
      </c>
      <c r="O9" s="147">
        <v>2730</v>
      </c>
      <c r="P9" s="147">
        <v>6659.7079999999996</v>
      </c>
      <c r="Q9" s="147">
        <v>6287.0860000000002</v>
      </c>
    </row>
    <row r="10" spans="1:17" x14ac:dyDescent="0.3">
      <c r="A10" s="1"/>
      <c r="B10" s="149" t="s">
        <v>1528</v>
      </c>
      <c r="C10" s="147">
        <v>870.9</v>
      </c>
      <c r="D10" s="147">
        <v>2986.48</v>
      </c>
      <c r="E10" s="147">
        <v>99.66</v>
      </c>
      <c r="F10" s="147">
        <v>99.66</v>
      </c>
      <c r="G10" s="147">
        <v>4474.7</v>
      </c>
      <c r="H10" s="147">
        <v>515.83000000000004</v>
      </c>
      <c r="I10" s="147">
        <v>7371</v>
      </c>
      <c r="J10" s="147">
        <v>22610</v>
      </c>
      <c r="K10" s="147">
        <v>4225.2700000000004</v>
      </c>
      <c r="L10" s="147">
        <v>4532.7269999999999</v>
      </c>
      <c r="M10" s="147">
        <v>4525.5280000000002</v>
      </c>
      <c r="N10" s="147">
        <v>4534.665</v>
      </c>
      <c r="O10" s="147">
        <v>2740</v>
      </c>
      <c r="P10" s="147">
        <v>6664.0259999999998</v>
      </c>
      <c r="Q10" s="147">
        <v>6409.7309999999998</v>
      </c>
    </row>
    <row r="11" spans="1:17" x14ac:dyDescent="0.3">
      <c r="A11" s="1"/>
      <c r="B11" s="149" t="s">
        <v>1529</v>
      </c>
      <c r="C11" s="147">
        <v>871.1</v>
      </c>
      <c r="D11" s="147">
        <v>2987.19</v>
      </c>
      <c r="E11" s="147">
        <v>101.06</v>
      </c>
      <c r="F11" s="147">
        <v>101.06</v>
      </c>
      <c r="G11" s="147">
        <v>4467.8</v>
      </c>
      <c r="H11" s="147">
        <v>516.80999999999995</v>
      </c>
      <c r="I11" s="147">
        <v>7638</v>
      </c>
      <c r="J11" s="147">
        <v>22638</v>
      </c>
      <c r="K11" s="147">
        <v>4257.1869999999999</v>
      </c>
      <c r="L11" s="147">
        <v>4550.59</v>
      </c>
      <c r="M11" s="147">
        <v>4543.37</v>
      </c>
      <c r="N11" s="147">
        <v>4552.8019999999997</v>
      </c>
      <c r="O11" s="147">
        <v>2740</v>
      </c>
      <c r="P11" s="147">
        <v>6664.0259999999998</v>
      </c>
      <c r="Q11" s="147">
        <v>6522.3680000000004</v>
      </c>
    </row>
    <row r="12" spans="1:17" x14ac:dyDescent="0.3">
      <c r="A12" s="1"/>
      <c r="B12" s="149" t="s">
        <v>1530</v>
      </c>
      <c r="C12" s="147">
        <v>870.9</v>
      </c>
      <c r="D12" s="147">
        <v>2990.2</v>
      </c>
      <c r="E12" s="147">
        <v>101.73</v>
      </c>
      <c r="F12" s="147">
        <v>101.73</v>
      </c>
      <c r="G12" s="147">
        <v>4474.7</v>
      </c>
      <c r="H12" s="147">
        <v>517.79</v>
      </c>
      <c r="I12" s="147">
        <v>7905</v>
      </c>
      <c r="J12" s="147">
        <v>22699</v>
      </c>
      <c r="K12" s="147">
        <v>4287.22</v>
      </c>
      <c r="L12" s="147">
        <v>4560.9939999999997</v>
      </c>
      <c r="M12" s="147">
        <v>4553.7510000000002</v>
      </c>
      <c r="N12" s="147">
        <v>4563.049</v>
      </c>
      <c r="O12" s="147">
        <v>2740</v>
      </c>
      <c r="P12" s="147">
        <v>6664.8119999999999</v>
      </c>
      <c r="Q12" s="147">
        <v>6591.7809999999999</v>
      </c>
    </row>
    <row r="13" spans="1:17" x14ac:dyDescent="0.3">
      <c r="A13" s="1"/>
      <c r="B13" s="149" t="s">
        <v>241</v>
      </c>
      <c r="C13" s="147">
        <v>871</v>
      </c>
      <c r="D13" s="147">
        <v>2987.19</v>
      </c>
      <c r="E13" s="147">
        <v>102.01</v>
      </c>
      <c r="F13" s="147">
        <v>102.01</v>
      </c>
      <c r="G13" s="147">
        <v>4474.7</v>
      </c>
      <c r="H13" s="147">
        <v>521.71</v>
      </c>
      <c r="I13" s="147">
        <v>8159</v>
      </c>
      <c r="J13" s="147">
        <v>22618</v>
      </c>
      <c r="K13" s="147">
        <v>4280.0349999999999</v>
      </c>
      <c r="L13" s="147">
        <v>4559.8159999999998</v>
      </c>
      <c r="M13" s="147">
        <v>4552.3450000000003</v>
      </c>
      <c r="N13" s="147">
        <v>4561.7529999999997</v>
      </c>
      <c r="O13" s="147">
        <v>2740</v>
      </c>
      <c r="P13" s="147">
        <v>6663.634</v>
      </c>
      <c r="Q13" s="147">
        <v>6653.2650000000003</v>
      </c>
    </row>
    <row r="14" spans="1:17" x14ac:dyDescent="0.3">
      <c r="A14" s="1"/>
      <c r="B14" s="149" t="s">
        <v>1531</v>
      </c>
      <c r="C14" s="147">
        <v>833.1</v>
      </c>
      <c r="D14" s="147">
        <v>2987.19</v>
      </c>
      <c r="E14" s="147">
        <v>101.86</v>
      </c>
      <c r="F14" s="147">
        <v>101.86</v>
      </c>
      <c r="G14" s="147">
        <v>4474.7</v>
      </c>
      <c r="H14" s="147">
        <v>513.87</v>
      </c>
      <c r="I14" s="147">
        <v>8314</v>
      </c>
      <c r="J14" s="147">
        <v>22567</v>
      </c>
      <c r="K14" s="147">
        <v>4235.2809999999999</v>
      </c>
      <c r="L14" s="147">
        <v>4536.0649999999996</v>
      </c>
      <c r="M14" s="147">
        <v>4528.6639999999998</v>
      </c>
      <c r="N14" s="147">
        <v>4537.9620000000004</v>
      </c>
      <c r="O14" s="147">
        <v>2740</v>
      </c>
      <c r="P14" s="147">
        <v>6652.6409999999996</v>
      </c>
      <c r="Q14" s="147">
        <v>6698.3050000000003</v>
      </c>
    </row>
    <row r="15" spans="1:17" x14ac:dyDescent="0.3">
      <c r="A15" s="1"/>
      <c r="B15" s="149" t="s">
        <v>450</v>
      </c>
      <c r="C15" s="147">
        <v>832</v>
      </c>
      <c r="D15" s="147">
        <v>2986.03</v>
      </c>
      <c r="E15" s="147">
        <v>100.72</v>
      </c>
      <c r="F15" s="147">
        <v>100.72</v>
      </c>
      <c r="G15" s="147">
        <v>4467.8</v>
      </c>
      <c r="H15" s="147">
        <v>516.80999999999995</v>
      </c>
      <c r="I15" s="147">
        <v>8466</v>
      </c>
      <c r="J15" s="147">
        <v>22604</v>
      </c>
      <c r="K15" s="147">
        <v>4130.1080000000002</v>
      </c>
      <c r="L15" s="147">
        <v>4486.7950000000001</v>
      </c>
      <c r="M15" s="147">
        <v>4479.0309999999999</v>
      </c>
      <c r="N15" s="147">
        <v>4488.2610000000004</v>
      </c>
      <c r="O15" s="147">
        <v>2740</v>
      </c>
      <c r="P15" s="147">
        <v>6641.2569999999996</v>
      </c>
      <c r="Q15" s="147">
        <v>6738.3389999999999</v>
      </c>
    </row>
    <row r="16" spans="1:17" x14ac:dyDescent="0.3">
      <c r="A16" s="1"/>
      <c r="B16" s="149" t="s">
        <v>1532</v>
      </c>
      <c r="C16" s="147">
        <v>832.9</v>
      </c>
      <c r="D16" s="147">
        <v>2987.64</v>
      </c>
      <c r="E16" s="147">
        <v>99.18</v>
      </c>
      <c r="F16" s="147">
        <v>99.18</v>
      </c>
      <c r="G16" s="147">
        <v>4467.8</v>
      </c>
      <c r="H16" s="147">
        <v>517.79</v>
      </c>
      <c r="I16" s="147">
        <v>8530</v>
      </c>
      <c r="J16" s="147">
        <v>22664</v>
      </c>
      <c r="K16" s="147">
        <v>4047.1950000000002</v>
      </c>
      <c r="L16" s="147">
        <v>4436.348</v>
      </c>
      <c r="M16" s="147">
        <v>4428.3180000000002</v>
      </c>
      <c r="N16" s="147">
        <v>4437.5</v>
      </c>
      <c r="O16" s="147">
        <v>2740</v>
      </c>
      <c r="P16" s="147">
        <v>6662.8490000000002</v>
      </c>
      <c r="Q16" s="147">
        <v>6780.3159999999998</v>
      </c>
    </row>
    <row r="17" spans="1:17" x14ac:dyDescent="0.3">
      <c r="A17" s="1"/>
      <c r="B17" s="149" t="s">
        <v>221</v>
      </c>
      <c r="C17" s="147">
        <v>874.1</v>
      </c>
      <c r="D17" s="147">
        <v>2987.19</v>
      </c>
      <c r="E17" s="147">
        <v>98</v>
      </c>
      <c r="F17" s="147">
        <v>98</v>
      </c>
      <c r="G17" s="147">
        <v>4467.8</v>
      </c>
      <c r="H17" s="147">
        <v>516.80999999999995</v>
      </c>
      <c r="I17" s="147">
        <v>8594</v>
      </c>
      <c r="J17" s="147">
        <v>22634</v>
      </c>
      <c r="K17" s="147">
        <v>3965.3409999999999</v>
      </c>
      <c r="L17" s="147">
        <v>4387.8649999999998</v>
      </c>
      <c r="M17" s="147">
        <v>4380.5230000000001</v>
      </c>
      <c r="N17" s="147">
        <v>4389.2129999999997</v>
      </c>
      <c r="O17" s="147">
        <v>2740</v>
      </c>
      <c r="P17" s="147">
        <v>6641.2569999999996</v>
      </c>
      <c r="Q17" s="147">
        <v>6846.152</v>
      </c>
    </row>
    <row r="18" spans="1:17" x14ac:dyDescent="0.3">
      <c r="A18" s="1"/>
      <c r="B18" s="149" t="s">
        <v>1533</v>
      </c>
      <c r="C18" s="147">
        <v>871</v>
      </c>
      <c r="D18" s="147">
        <v>2987.19</v>
      </c>
      <c r="E18" s="147">
        <v>96.65</v>
      </c>
      <c r="F18" s="147">
        <v>96.65</v>
      </c>
      <c r="G18" s="147">
        <v>4467.8</v>
      </c>
      <c r="H18" s="147">
        <v>517.79</v>
      </c>
      <c r="I18" s="147">
        <v>8469</v>
      </c>
      <c r="J18" s="147">
        <v>22624</v>
      </c>
      <c r="K18" s="147">
        <v>3899.152</v>
      </c>
      <c r="L18" s="147">
        <v>4359.7950000000001</v>
      </c>
      <c r="M18" s="147">
        <v>4352.8419999999996</v>
      </c>
      <c r="N18" s="147">
        <v>4361.1819999999998</v>
      </c>
      <c r="O18" s="147">
        <v>2740</v>
      </c>
      <c r="P18" s="147">
        <v>6641.2569999999996</v>
      </c>
      <c r="Q18" s="147">
        <v>6930.3990000000003</v>
      </c>
    </row>
    <row r="19" spans="1:17" x14ac:dyDescent="0.3">
      <c r="A19" s="1"/>
      <c r="B19" s="149" t="s">
        <v>1534</v>
      </c>
      <c r="C19" s="147">
        <v>871.1</v>
      </c>
      <c r="D19" s="147">
        <v>2986.49</v>
      </c>
      <c r="E19" s="147">
        <v>95.3</v>
      </c>
      <c r="F19" s="147">
        <v>95.3</v>
      </c>
      <c r="G19" s="147">
        <v>4467.8</v>
      </c>
      <c r="H19" s="147">
        <v>524.66</v>
      </c>
      <c r="I19" s="147">
        <v>8297</v>
      </c>
      <c r="J19" s="147">
        <v>22607</v>
      </c>
      <c r="K19" s="147">
        <v>3818.0050000000001</v>
      </c>
      <c r="L19" s="147">
        <v>4321.125</v>
      </c>
      <c r="M19" s="147">
        <v>4314.4549999999999</v>
      </c>
      <c r="N19" s="147">
        <v>4322.1989999999996</v>
      </c>
      <c r="O19" s="147">
        <v>2730</v>
      </c>
      <c r="P19" s="147">
        <v>6642.0420000000004</v>
      </c>
      <c r="Q19" s="147">
        <v>6946.3320000000003</v>
      </c>
    </row>
    <row r="20" spans="1:17" x14ac:dyDescent="0.3">
      <c r="A20" s="1"/>
      <c r="B20" s="149" t="s">
        <v>341</v>
      </c>
      <c r="C20" s="147">
        <v>874.1</v>
      </c>
      <c r="D20" s="147">
        <v>2985.57</v>
      </c>
      <c r="E20" s="147">
        <v>94.26</v>
      </c>
      <c r="F20" s="147">
        <v>94.26</v>
      </c>
      <c r="G20" s="147">
        <v>4467.8</v>
      </c>
      <c r="H20" s="147">
        <v>518.77</v>
      </c>
      <c r="I20" s="147">
        <v>8125</v>
      </c>
      <c r="J20" s="147">
        <v>22787</v>
      </c>
      <c r="K20" s="147">
        <v>3809.76</v>
      </c>
      <c r="L20" s="147">
        <v>4305.03</v>
      </c>
      <c r="M20" s="147">
        <v>4301.0460000000003</v>
      </c>
      <c r="N20" s="147">
        <v>4307.241</v>
      </c>
      <c r="O20" s="147">
        <v>2730</v>
      </c>
      <c r="P20" s="147">
        <v>6642.8270000000002</v>
      </c>
      <c r="Q20" s="147">
        <v>6947.8630000000003</v>
      </c>
    </row>
    <row r="21" spans="1:17" x14ac:dyDescent="0.3">
      <c r="A21" s="1"/>
      <c r="B21" s="149" t="s">
        <v>1535</v>
      </c>
      <c r="C21" s="147">
        <v>874.5</v>
      </c>
      <c r="D21" s="147">
        <v>2987.64</v>
      </c>
      <c r="E21" s="147">
        <v>93.49</v>
      </c>
      <c r="F21" s="147">
        <v>93.49</v>
      </c>
      <c r="G21" s="147">
        <v>4467.8</v>
      </c>
      <c r="H21" s="147">
        <v>515.83000000000004</v>
      </c>
      <c r="I21" s="147">
        <v>7950</v>
      </c>
      <c r="J21" s="147">
        <v>22830</v>
      </c>
      <c r="K21" s="147">
        <v>3761.826</v>
      </c>
      <c r="L21" s="147">
        <v>4291.6819999999998</v>
      </c>
      <c r="M21" s="147">
        <v>4291.8549999999996</v>
      </c>
      <c r="N21" s="147">
        <v>4295.2290000000003</v>
      </c>
      <c r="O21" s="147">
        <v>2730</v>
      </c>
      <c r="P21" s="147">
        <v>6642.8270000000002</v>
      </c>
      <c r="Q21" s="147">
        <v>6946.16</v>
      </c>
    </row>
    <row r="22" spans="1:17" x14ac:dyDescent="0.3">
      <c r="A22" s="1"/>
      <c r="B22" s="149" t="s">
        <v>1536</v>
      </c>
      <c r="C22" s="147">
        <v>875.6</v>
      </c>
      <c r="D22" s="147">
        <v>2989.05</v>
      </c>
      <c r="E22" s="147">
        <v>92.5</v>
      </c>
      <c r="F22" s="147">
        <v>92.5</v>
      </c>
      <c r="G22" s="147">
        <v>4467.8</v>
      </c>
      <c r="H22" s="147">
        <v>516.80999999999995</v>
      </c>
      <c r="I22" s="147">
        <v>7759</v>
      </c>
      <c r="J22" s="147">
        <v>22801</v>
      </c>
      <c r="K22" s="147">
        <v>3724.7269999999999</v>
      </c>
      <c r="L22" s="147">
        <v>4277.549</v>
      </c>
      <c r="M22" s="147">
        <v>4281.1499999999996</v>
      </c>
      <c r="N22" s="147">
        <v>4281.2129999999997</v>
      </c>
      <c r="O22" s="147">
        <v>2730</v>
      </c>
      <c r="P22" s="147">
        <v>6639.6859999999997</v>
      </c>
      <c r="Q22" s="147">
        <v>6945.3940000000002</v>
      </c>
    </row>
    <row r="23" spans="1:17" x14ac:dyDescent="0.3">
      <c r="A23" s="1"/>
      <c r="B23" s="149" t="s">
        <v>1537</v>
      </c>
      <c r="C23" s="147">
        <v>805.1</v>
      </c>
      <c r="D23" s="147">
        <v>2987.19</v>
      </c>
      <c r="E23" s="147">
        <v>91.68</v>
      </c>
      <c r="F23" s="147">
        <v>91.68</v>
      </c>
      <c r="G23" s="147">
        <v>4467.8</v>
      </c>
      <c r="H23" s="147">
        <v>484.45</v>
      </c>
      <c r="I23" s="147">
        <v>7567</v>
      </c>
      <c r="J23" s="147">
        <v>22718</v>
      </c>
      <c r="K23" s="147">
        <v>3716.9540000000002</v>
      </c>
      <c r="L23" s="147">
        <v>4281.8670000000002</v>
      </c>
      <c r="M23" s="147">
        <v>4285.5829999999996</v>
      </c>
      <c r="N23" s="147">
        <v>4284.982</v>
      </c>
      <c r="O23" s="147">
        <v>2730</v>
      </c>
      <c r="P23" s="147">
        <v>6642.4340000000002</v>
      </c>
      <c r="Q23" s="147">
        <v>6944.3670000000002</v>
      </c>
    </row>
    <row r="24" spans="1:17" x14ac:dyDescent="0.3">
      <c r="A24" s="1"/>
      <c r="B24" s="149" t="s">
        <v>1538</v>
      </c>
      <c r="C24" s="147">
        <v>806</v>
      </c>
      <c r="D24" s="147">
        <v>2988.8</v>
      </c>
      <c r="E24" s="147">
        <v>91.37</v>
      </c>
      <c r="F24" s="147">
        <v>91.37</v>
      </c>
      <c r="G24" s="147">
        <v>4467.8</v>
      </c>
      <c r="H24" s="147">
        <v>450.13</v>
      </c>
      <c r="I24" s="147">
        <v>7490</v>
      </c>
      <c r="J24" s="147">
        <v>22679</v>
      </c>
      <c r="K24" s="147">
        <v>3801.9870000000001</v>
      </c>
      <c r="L24" s="147">
        <v>4323.2849999999999</v>
      </c>
      <c r="M24" s="147">
        <v>4325.268</v>
      </c>
      <c r="N24" s="147">
        <v>4326.7920000000004</v>
      </c>
      <c r="O24" s="147">
        <v>2740</v>
      </c>
      <c r="P24" s="147">
        <v>6640.8639999999996</v>
      </c>
      <c r="Q24" s="147">
        <v>6943.4290000000001</v>
      </c>
    </row>
    <row r="25" spans="1:17" x14ac:dyDescent="0.3">
      <c r="A25" s="1"/>
      <c r="B25" s="149" t="s">
        <v>382</v>
      </c>
      <c r="C25" s="147">
        <v>807.6</v>
      </c>
      <c r="D25" s="147">
        <v>2987.19</v>
      </c>
      <c r="E25" s="147">
        <v>90.87</v>
      </c>
      <c r="F25" s="147">
        <v>90.87</v>
      </c>
      <c r="G25" s="147">
        <v>4467.8</v>
      </c>
      <c r="H25" s="147">
        <v>503.08</v>
      </c>
      <c r="I25" s="147">
        <v>7460</v>
      </c>
      <c r="J25" s="147">
        <v>22751</v>
      </c>
      <c r="K25" s="147">
        <v>3844.386</v>
      </c>
      <c r="L25" s="147">
        <v>4341.54</v>
      </c>
      <c r="M25" s="147">
        <v>4338.46</v>
      </c>
      <c r="N25" s="147">
        <v>4343.5159999999996</v>
      </c>
      <c r="O25" s="147">
        <v>2740</v>
      </c>
      <c r="P25" s="147">
        <v>6642.0420000000004</v>
      </c>
      <c r="Q25" s="147">
        <v>6942.3609999999999</v>
      </c>
    </row>
    <row r="26" spans="1:17" x14ac:dyDescent="0.3">
      <c r="A26" s="1"/>
      <c r="B26" s="149" t="s">
        <v>287</v>
      </c>
      <c r="C26" s="147">
        <v>808.1</v>
      </c>
      <c r="D26" s="147">
        <v>2988.8</v>
      </c>
      <c r="E26" s="147">
        <v>90.43</v>
      </c>
      <c r="F26" s="147">
        <v>90.43</v>
      </c>
      <c r="G26" s="147">
        <v>4467.8</v>
      </c>
      <c r="H26" s="147">
        <v>503.08</v>
      </c>
      <c r="I26" s="147">
        <v>7465</v>
      </c>
      <c r="J26" s="147">
        <v>22827</v>
      </c>
      <c r="K26" s="147">
        <v>3833.1979999999999</v>
      </c>
      <c r="L26" s="147">
        <v>4328.7809999999999</v>
      </c>
      <c r="M26" s="147">
        <v>4323.6459999999997</v>
      </c>
      <c r="N26" s="147">
        <v>4330.4430000000002</v>
      </c>
      <c r="O26" s="147">
        <v>2740</v>
      </c>
      <c r="P26" s="147">
        <v>6641.6490000000003</v>
      </c>
      <c r="Q26" s="147">
        <v>6940.6369999999997</v>
      </c>
    </row>
    <row r="27" spans="1:17" x14ac:dyDescent="0.3">
      <c r="A27" s="1"/>
      <c r="B27" s="149" t="s">
        <v>222</v>
      </c>
      <c r="C27" s="147">
        <v>808.2</v>
      </c>
      <c r="D27" s="147">
        <v>2986.03</v>
      </c>
      <c r="E27" s="147">
        <v>89.5</v>
      </c>
      <c r="F27" s="147">
        <v>89.5</v>
      </c>
      <c r="G27" s="147">
        <v>4467.8</v>
      </c>
      <c r="H27" s="147">
        <v>497.2</v>
      </c>
      <c r="I27" s="147">
        <v>7475</v>
      </c>
      <c r="J27" s="147">
        <v>22812</v>
      </c>
      <c r="K27" s="147">
        <v>3701.8789999999999</v>
      </c>
      <c r="L27" s="147">
        <v>4209.2389999999996</v>
      </c>
      <c r="M27" s="147">
        <v>4202.6459999999997</v>
      </c>
      <c r="N27" s="147">
        <v>4206.7790000000005</v>
      </c>
      <c r="O27" s="147">
        <v>2740</v>
      </c>
      <c r="P27" s="147">
        <v>6641.2569999999996</v>
      </c>
      <c r="Q27" s="147">
        <v>6939.32</v>
      </c>
    </row>
    <row r="28" spans="1:17" x14ac:dyDescent="0.3">
      <c r="A28" s="1"/>
      <c r="B28" s="149" t="s">
        <v>403</v>
      </c>
      <c r="C28" s="147">
        <v>811.1</v>
      </c>
      <c r="D28" s="147">
        <v>2987.19</v>
      </c>
      <c r="E28" s="147">
        <v>87.49</v>
      </c>
      <c r="F28" s="147">
        <v>87.49</v>
      </c>
      <c r="G28" s="147">
        <v>4467.8</v>
      </c>
      <c r="H28" s="147">
        <v>497.2</v>
      </c>
      <c r="I28" s="147">
        <v>7485</v>
      </c>
      <c r="J28" s="147">
        <v>22782</v>
      </c>
      <c r="K28" s="147">
        <v>3663.9549999999999</v>
      </c>
      <c r="L28" s="147">
        <v>4194.91</v>
      </c>
      <c r="M28" s="147">
        <v>4187.8320000000003</v>
      </c>
      <c r="N28" s="147">
        <v>4192.1750000000002</v>
      </c>
      <c r="O28" s="147">
        <v>2740</v>
      </c>
      <c r="P28" s="147">
        <v>6641.2569999999996</v>
      </c>
      <c r="Q28" s="147">
        <v>6937.8649999999998</v>
      </c>
    </row>
    <row r="29" spans="1:17" x14ac:dyDescent="0.3">
      <c r="A29" s="1"/>
      <c r="B29" s="149" t="s">
        <v>1539</v>
      </c>
      <c r="C29" s="147">
        <v>811.1</v>
      </c>
      <c r="D29" s="147">
        <v>2986.03</v>
      </c>
      <c r="E29" s="147">
        <v>86.03</v>
      </c>
      <c r="F29" s="147">
        <v>86.03</v>
      </c>
      <c r="G29" s="147">
        <v>4474.7</v>
      </c>
      <c r="H29" s="147">
        <v>502.1</v>
      </c>
      <c r="I29" s="147">
        <v>7493</v>
      </c>
      <c r="J29" s="147">
        <v>22747</v>
      </c>
      <c r="K29" s="147">
        <v>3632.2739999999999</v>
      </c>
      <c r="L29" s="147">
        <v>4177.6360000000004</v>
      </c>
      <c r="M29" s="147">
        <v>4170.6390000000001</v>
      </c>
      <c r="N29" s="147">
        <v>4174.9799999999996</v>
      </c>
      <c r="O29" s="147">
        <v>2740</v>
      </c>
      <c r="P29" s="147">
        <v>6641.2569999999996</v>
      </c>
      <c r="Q29" s="147">
        <v>6936.1210000000001</v>
      </c>
    </row>
    <row r="30" spans="1:17" x14ac:dyDescent="0.3">
      <c r="A30" s="1"/>
      <c r="B30" s="149" t="s">
        <v>1540</v>
      </c>
      <c r="C30" s="147">
        <v>811</v>
      </c>
      <c r="D30" s="147">
        <v>2986.49</v>
      </c>
      <c r="E30" s="147">
        <v>84.92</v>
      </c>
      <c r="F30" s="147">
        <v>84.92</v>
      </c>
      <c r="G30" s="147">
        <v>4474.7</v>
      </c>
      <c r="H30" s="147">
        <v>497.2</v>
      </c>
      <c r="I30" s="147">
        <v>7505</v>
      </c>
      <c r="J30" s="147">
        <v>22747</v>
      </c>
      <c r="K30" s="147">
        <v>3636.16</v>
      </c>
      <c r="L30" s="147">
        <v>4181.9549999999999</v>
      </c>
      <c r="M30" s="147">
        <v>4174.857</v>
      </c>
      <c r="N30" s="147">
        <v>4179.4560000000001</v>
      </c>
      <c r="O30" s="147">
        <v>2740</v>
      </c>
      <c r="P30" s="147">
        <v>6640.8639999999996</v>
      </c>
      <c r="Q30" s="147">
        <v>6933.7910000000002</v>
      </c>
    </row>
    <row r="31" spans="1:17" x14ac:dyDescent="0.3">
      <c r="A31" s="1"/>
      <c r="B31" s="149" t="s">
        <v>1541</v>
      </c>
      <c r="C31" s="147">
        <v>811.1</v>
      </c>
      <c r="D31" s="147">
        <v>2986.03</v>
      </c>
      <c r="E31" s="147">
        <v>84.11</v>
      </c>
      <c r="F31" s="147">
        <v>84.11</v>
      </c>
      <c r="G31" s="147">
        <v>4467.8</v>
      </c>
      <c r="H31" s="147">
        <v>503.08</v>
      </c>
      <c r="I31" s="147">
        <v>7543</v>
      </c>
      <c r="J31" s="147">
        <v>22659</v>
      </c>
      <c r="K31" s="147">
        <v>3664.8980000000001</v>
      </c>
      <c r="L31" s="147">
        <v>4198.8360000000002</v>
      </c>
      <c r="M31" s="147">
        <v>4191.4009999999998</v>
      </c>
      <c r="N31" s="147">
        <v>4195.7079999999996</v>
      </c>
      <c r="O31" s="147">
        <v>2740</v>
      </c>
      <c r="P31" s="147">
        <v>6640.8639999999996</v>
      </c>
      <c r="Q31" s="147">
        <v>6931.6260000000002</v>
      </c>
    </row>
    <row r="32" spans="1:17" x14ac:dyDescent="0.3">
      <c r="A32" s="1"/>
      <c r="B32" s="149" t="s">
        <v>1542</v>
      </c>
      <c r="C32" s="147">
        <v>811.1</v>
      </c>
      <c r="D32" s="147">
        <v>2987.19</v>
      </c>
      <c r="E32" s="147">
        <v>83.99</v>
      </c>
      <c r="F32" s="147">
        <v>83.99</v>
      </c>
      <c r="G32" s="147">
        <v>4481.6000000000004</v>
      </c>
      <c r="H32" s="147">
        <v>501.12</v>
      </c>
      <c r="I32" s="147">
        <v>7833</v>
      </c>
      <c r="J32" s="147">
        <v>22592</v>
      </c>
      <c r="K32" s="147">
        <v>3743.453</v>
      </c>
      <c r="L32" s="147">
        <v>4241.8239999999996</v>
      </c>
      <c r="M32" s="147">
        <v>4234.9780000000001</v>
      </c>
      <c r="N32" s="147">
        <v>4239.5209999999997</v>
      </c>
      <c r="O32" s="147">
        <v>2740</v>
      </c>
      <c r="P32" s="147">
        <v>6640.8639999999996</v>
      </c>
      <c r="Q32" s="147">
        <v>6931.2950000000001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3" t="s">
        <v>0</v>
      </c>
      <c r="C3" s="194"/>
      <c r="D3" s="194"/>
      <c r="E3" s="194"/>
      <c r="F3" s="194"/>
      <c r="G3" s="194"/>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1" t="s">
        <v>470</v>
      </c>
      <c r="C6" s="201" t="s">
        <v>1543</v>
      </c>
      <c r="D6" s="201"/>
      <c r="E6" s="201"/>
      <c r="F6" s="201"/>
      <c r="G6" s="201"/>
      <c r="H6" s="201"/>
      <c r="I6" s="201"/>
      <c r="J6" s="201"/>
      <c r="K6" s="201"/>
      <c r="L6" s="201"/>
      <c r="M6" s="201"/>
      <c r="N6" s="201"/>
      <c r="O6" s="201"/>
      <c r="P6" s="201"/>
      <c r="Q6" s="201"/>
      <c r="R6" s="201"/>
    </row>
    <row r="7" spans="1:18" ht="40.049999999999997" customHeight="1" x14ac:dyDescent="0.3">
      <c r="A7" s="1"/>
      <c r="B7" s="201"/>
      <c r="C7" s="3" t="s">
        <v>236</v>
      </c>
      <c r="D7" s="3" t="s">
        <v>60</v>
      </c>
      <c r="E7" s="3" t="s">
        <v>60</v>
      </c>
      <c r="F7" s="3" t="s">
        <v>68</v>
      </c>
      <c r="G7" s="3" t="s">
        <v>68</v>
      </c>
      <c r="H7" s="3" t="s">
        <v>68</v>
      </c>
      <c r="I7" s="3" t="s">
        <v>68</v>
      </c>
      <c r="J7" s="3" t="s">
        <v>81</v>
      </c>
      <c r="K7" s="3" t="s">
        <v>23</v>
      </c>
      <c r="L7" s="3" t="s">
        <v>85</v>
      </c>
      <c r="M7" s="3" t="s">
        <v>85</v>
      </c>
      <c r="N7" s="3" t="s">
        <v>101</v>
      </c>
      <c r="O7" s="3" t="s">
        <v>101</v>
      </c>
      <c r="P7" s="3" t="s">
        <v>530</v>
      </c>
      <c r="Q7" s="3" t="s">
        <v>123</v>
      </c>
      <c r="R7" s="3" t="s">
        <v>127</v>
      </c>
    </row>
    <row r="8" spans="1:18" ht="40.049999999999997" customHeight="1" x14ac:dyDescent="0.3">
      <c r="A8" s="1"/>
      <c r="B8" s="201"/>
      <c r="C8" s="3" t="s">
        <v>992</v>
      </c>
      <c r="D8" s="3" t="s">
        <v>999</v>
      </c>
      <c r="E8" s="3" t="s">
        <v>1000</v>
      </c>
      <c r="F8" s="3" t="s">
        <v>76</v>
      </c>
      <c r="G8" s="3" t="s">
        <v>79</v>
      </c>
      <c r="H8" s="3" t="s">
        <v>1448</v>
      </c>
      <c r="I8" s="3" t="s">
        <v>1018</v>
      </c>
      <c r="J8" s="3" t="s">
        <v>82</v>
      </c>
      <c r="K8" s="3" t="s">
        <v>1024</v>
      </c>
      <c r="L8" s="3" t="s">
        <v>89</v>
      </c>
      <c r="M8" s="3" t="s">
        <v>92</v>
      </c>
      <c r="N8" s="3" t="s">
        <v>1041</v>
      </c>
      <c r="O8" s="3" t="s">
        <v>106</v>
      </c>
      <c r="P8" s="3" t="s">
        <v>946</v>
      </c>
      <c r="Q8" s="3" t="s">
        <v>1063</v>
      </c>
      <c r="R8" s="3" t="s">
        <v>1064</v>
      </c>
    </row>
    <row r="9" spans="1:18" x14ac:dyDescent="0.3">
      <c r="A9" s="1"/>
      <c r="B9" s="149" t="s">
        <v>147</v>
      </c>
      <c r="C9" s="147">
        <v>15.5</v>
      </c>
      <c r="D9" s="147">
        <v>19.298999999999999</v>
      </c>
      <c r="E9" s="147">
        <v>19.298999999999999</v>
      </c>
      <c r="F9" s="147">
        <v>17.899999999999999</v>
      </c>
      <c r="G9" s="147">
        <v>17.899999999999999</v>
      </c>
      <c r="H9" s="147">
        <v>19.62</v>
      </c>
      <c r="I9" s="147">
        <v>19.62</v>
      </c>
      <c r="J9" s="147">
        <v>17.3</v>
      </c>
      <c r="K9" s="147">
        <v>30.42</v>
      </c>
      <c r="L9" s="147">
        <v>17</v>
      </c>
      <c r="M9" s="147">
        <v>17.5</v>
      </c>
      <c r="N9" s="147">
        <v>22.16</v>
      </c>
      <c r="O9" s="147">
        <v>17.387</v>
      </c>
      <c r="P9" s="147">
        <v>17.7</v>
      </c>
      <c r="Q9" s="147">
        <v>16.69238</v>
      </c>
      <c r="R9" s="147">
        <v>25.52</v>
      </c>
    </row>
    <row r="10" spans="1:18" x14ac:dyDescent="0.3">
      <c r="A10" s="1"/>
      <c r="B10" s="149" t="s">
        <v>1528</v>
      </c>
      <c r="C10" s="147">
        <v>15.6</v>
      </c>
      <c r="D10" s="147">
        <v>19.151</v>
      </c>
      <c r="E10" s="147">
        <v>19.151</v>
      </c>
      <c r="F10" s="147">
        <v>18</v>
      </c>
      <c r="G10" s="147">
        <v>18</v>
      </c>
      <c r="H10" s="147">
        <v>19.63</v>
      </c>
      <c r="I10" s="147">
        <v>19.63</v>
      </c>
      <c r="J10" s="147">
        <v>17.2</v>
      </c>
      <c r="K10" s="147">
        <v>30.29</v>
      </c>
      <c r="L10" s="147">
        <v>16.8</v>
      </c>
      <c r="M10" s="147">
        <v>17.100000000000001</v>
      </c>
      <c r="N10" s="147">
        <v>22.06</v>
      </c>
      <c r="O10" s="147">
        <v>17.7</v>
      </c>
      <c r="P10" s="147">
        <v>18</v>
      </c>
      <c r="Q10" s="147">
        <v>16.652239999999999</v>
      </c>
      <c r="R10" s="147">
        <v>25.33</v>
      </c>
    </row>
    <row r="11" spans="1:18" x14ac:dyDescent="0.3">
      <c r="A11" s="1"/>
      <c r="B11" s="149" t="s">
        <v>1529</v>
      </c>
      <c r="C11" s="147">
        <v>15</v>
      </c>
      <c r="D11" s="147">
        <v>19.059000000000001</v>
      </c>
      <c r="E11" s="147">
        <v>19.059000000000001</v>
      </c>
      <c r="F11" s="147">
        <v>17.399999999999999</v>
      </c>
      <c r="G11" s="147">
        <v>17.399999999999999</v>
      </c>
      <c r="H11" s="147">
        <v>19.62</v>
      </c>
      <c r="I11" s="147">
        <v>19.62</v>
      </c>
      <c r="J11" s="147">
        <v>17</v>
      </c>
      <c r="K11" s="147">
        <v>30.27</v>
      </c>
      <c r="L11" s="147">
        <v>16.899999999999999</v>
      </c>
      <c r="M11" s="147">
        <v>17.399999999999999</v>
      </c>
      <c r="N11" s="147">
        <v>21.88</v>
      </c>
      <c r="O11" s="147">
        <v>16.75</v>
      </c>
      <c r="P11" s="147">
        <v>18</v>
      </c>
      <c r="Q11" s="147">
        <v>16.80781</v>
      </c>
      <c r="R11" s="147">
        <v>24.72</v>
      </c>
    </row>
    <row r="12" spans="1:18" x14ac:dyDescent="0.3">
      <c r="A12" s="1"/>
      <c r="B12" s="149" t="s">
        <v>1530</v>
      </c>
      <c r="C12" s="147">
        <v>15.2</v>
      </c>
      <c r="D12" s="147">
        <v>18.876999999999999</v>
      </c>
      <c r="E12" s="147">
        <v>18.876999999999999</v>
      </c>
      <c r="F12" s="147">
        <v>17.2</v>
      </c>
      <c r="G12" s="147">
        <v>17.2</v>
      </c>
      <c r="H12" s="147">
        <v>19.52</v>
      </c>
      <c r="I12" s="147">
        <v>19.52</v>
      </c>
      <c r="J12" s="147">
        <v>17</v>
      </c>
      <c r="K12" s="147">
        <v>29.54</v>
      </c>
      <c r="L12" s="147">
        <v>16.600000000000001</v>
      </c>
      <c r="M12" s="147">
        <v>17.100000000000001</v>
      </c>
      <c r="N12" s="147">
        <v>21.81</v>
      </c>
      <c r="O12" s="147">
        <v>16.661999999999999</v>
      </c>
      <c r="P12" s="147">
        <v>17.399999999999999</v>
      </c>
      <c r="Q12" s="147">
        <v>16.875050000000002</v>
      </c>
      <c r="R12" s="147">
        <v>24.06</v>
      </c>
    </row>
    <row r="13" spans="1:18" x14ac:dyDescent="0.3">
      <c r="A13" s="1"/>
      <c r="B13" s="149" t="s">
        <v>241</v>
      </c>
      <c r="C13" s="147">
        <v>15.3</v>
      </c>
      <c r="D13" s="147">
        <v>18.605</v>
      </c>
      <c r="E13" s="147">
        <v>18.605</v>
      </c>
      <c r="F13" s="147">
        <v>17.2</v>
      </c>
      <c r="G13" s="147">
        <v>17.2</v>
      </c>
      <c r="H13" s="147">
        <v>19.559999999999999</v>
      </c>
      <c r="I13" s="147">
        <v>19.559999999999999</v>
      </c>
      <c r="J13" s="147">
        <v>17.2</v>
      </c>
      <c r="K13" s="147">
        <v>29.49</v>
      </c>
      <c r="L13" s="147">
        <v>16.600000000000001</v>
      </c>
      <c r="M13" s="147">
        <v>16.8</v>
      </c>
      <c r="N13" s="147">
        <v>21.74</v>
      </c>
      <c r="O13" s="147">
        <v>16.8</v>
      </c>
      <c r="P13" s="147">
        <v>17.399999999999999</v>
      </c>
      <c r="Q13" s="147">
        <v>16.269829999999999</v>
      </c>
      <c r="R13" s="147">
        <v>23.83</v>
      </c>
    </row>
    <row r="14" spans="1:18" x14ac:dyDescent="0.3">
      <c r="A14" s="1"/>
      <c r="B14" s="149" t="s">
        <v>1531</v>
      </c>
      <c r="C14" s="147">
        <v>17.2</v>
      </c>
      <c r="D14" s="147">
        <v>18.36</v>
      </c>
      <c r="E14" s="147">
        <v>18.36</v>
      </c>
      <c r="F14" s="147">
        <v>17.5</v>
      </c>
      <c r="G14" s="147">
        <v>17.5</v>
      </c>
      <c r="H14" s="147">
        <v>19.489999999999998</v>
      </c>
      <c r="I14" s="147">
        <v>19.489999999999998</v>
      </c>
      <c r="J14" s="147">
        <v>16.8</v>
      </c>
      <c r="K14" s="147">
        <v>29.07</v>
      </c>
      <c r="L14" s="147">
        <v>16.899999999999999</v>
      </c>
      <c r="M14" s="147">
        <v>16.8</v>
      </c>
      <c r="N14" s="147">
        <v>21.64</v>
      </c>
      <c r="O14" s="147">
        <v>17.024999999999999</v>
      </c>
      <c r="P14" s="147">
        <v>17.100000000000001</v>
      </c>
      <c r="Q14" s="147">
        <v>16.321020000000001</v>
      </c>
      <c r="R14" s="147">
        <v>23.94</v>
      </c>
    </row>
    <row r="15" spans="1:18" x14ac:dyDescent="0.3">
      <c r="A15" s="1"/>
      <c r="B15" s="149" t="s">
        <v>450</v>
      </c>
      <c r="C15" s="147">
        <v>15.1</v>
      </c>
      <c r="D15" s="147">
        <v>18.375</v>
      </c>
      <c r="E15" s="147">
        <v>18.375</v>
      </c>
      <c r="F15" s="147">
        <v>17.5</v>
      </c>
      <c r="G15" s="147">
        <v>17.5</v>
      </c>
      <c r="H15" s="147">
        <v>19.7</v>
      </c>
      <c r="I15" s="147">
        <v>19.7</v>
      </c>
      <c r="J15" s="147">
        <v>16.7</v>
      </c>
      <c r="K15" s="147">
        <v>29.46</v>
      </c>
      <c r="L15" s="147">
        <v>16.7</v>
      </c>
      <c r="M15" s="147">
        <v>17.3</v>
      </c>
      <c r="N15" s="147">
        <v>21.55</v>
      </c>
      <c r="O15" s="147">
        <v>16.925000000000001</v>
      </c>
      <c r="P15" s="147">
        <v>17.100000000000001</v>
      </c>
      <c r="Q15" s="147">
        <v>16.285889999999998</v>
      </c>
      <c r="R15" s="147">
        <v>24.05</v>
      </c>
    </row>
    <row r="16" spans="1:18" x14ac:dyDescent="0.3">
      <c r="A16" s="1"/>
      <c r="B16" s="149" t="s">
        <v>1532</v>
      </c>
      <c r="C16" s="147">
        <v>16.8</v>
      </c>
      <c r="D16" s="147">
        <v>18.521999999999998</v>
      </c>
      <c r="E16" s="147">
        <v>18.521999999999998</v>
      </c>
      <c r="F16" s="147">
        <v>17.600000000000001</v>
      </c>
      <c r="G16" s="147">
        <v>17.600000000000001</v>
      </c>
      <c r="H16" s="147">
        <v>19.559999999999999</v>
      </c>
      <c r="I16" s="147">
        <v>19.559999999999999</v>
      </c>
      <c r="J16" s="147">
        <v>16.8</v>
      </c>
      <c r="K16" s="147">
        <v>29.76</v>
      </c>
      <c r="L16" s="147">
        <v>16.8</v>
      </c>
      <c r="M16" s="147">
        <v>16.899999999999999</v>
      </c>
      <c r="N16" s="147">
        <v>21.47</v>
      </c>
      <c r="O16" s="147">
        <v>17</v>
      </c>
      <c r="P16" s="147">
        <v>17</v>
      </c>
      <c r="Q16" s="147">
        <v>16.809809999999999</v>
      </c>
      <c r="R16" s="147">
        <v>24.16</v>
      </c>
    </row>
    <row r="17" spans="1:18" x14ac:dyDescent="0.3">
      <c r="A17" s="1"/>
      <c r="B17" s="149" t="s">
        <v>221</v>
      </c>
      <c r="C17" s="147">
        <v>16.8</v>
      </c>
      <c r="D17" s="147">
        <v>20.166</v>
      </c>
      <c r="E17" s="147">
        <v>20.166</v>
      </c>
      <c r="F17" s="147">
        <v>17.600000000000001</v>
      </c>
      <c r="G17" s="147">
        <v>17.600000000000001</v>
      </c>
      <c r="H17" s="147">
        <v>19.64</v>
      </c>
      <c r="I17" s="147">
        <v>19.64</v>
      </c>
      <c r="J17" s="147">
        <v>16.899999999999999</v>
      </c>
      <c r="K17" s="147">
        <v>30.97</v>
      </c>
      <c r="L17" s="147">
        <v>16.8</v>
      </c>
      <c r="M17" s="147">
        <v>17.2</v>
      </c>
      <c r="N17" s="147">
        <v>21.48</v>
      </c>
      <c r="O17" s="147">
        <v>16.850000000000001</v>
      </c>
      <c r="P17" s="147">
        <v>17.600000000000001</v>
      </c>
      <c r="Q17" s="147">
        <v>16.47559</v>
      </c>
      <c r="R17" s="147">
        <v>27.26</v>
      </c>
    </row>
    <row r="18" spans="1:18" x14ac:dyDescent="0.3">
      <c r="A18" s="1"/>
      <c r="B18" s="149" t="s">
        <v>1533</v>
      </c>
      <c r="C18" s="147">
        <v>16</v>
      </c>
      <c r="D18" s="147">
        <v>22.890999999999998</v>
      </c>
      <c r="E18" s="147">
        <v>22.890999999999998</v>
      </c>
      <c r="F18" s="147">
        <v>17.600000000000001</v>
      </c>
      <c r="G18" s="147">
        <v>17.600000000000001</v>
      </c>
      <c r="H18" s="147">
        <v>19.239999999999998</v>
      </c>
      <c r="I18" s="147">
        <v>19.239999999999998</v>
      </c>
      <c r="J18" s="147">
        <v>17.399999999999999</v>
      </c>
      <c r="K18" s="147">
        <v>31.34</v>
      </c>
      <c r="L18" s="147">
        <v>17.3</v>
      </c>
      <c r="M18" s="147">
        <v>17.100000000000001</v>
      </c>
      <c r="N18" s="147">
        <v>21.63</v>
      </c>
      <c r="O18" s="147">
        <v>17</v>
      </c>
      <c r="P18" s="147">
        <v>18</v>
      </c>
      <c r="Q18" s="147">
        <v>16.85097</v>
      </c>
      <c r="R18" s="147">
        <v>26.77</v>
      </c>
    </row>
    <row r="19" spans="1:18" x14ac:dyDescent="0.3">
      <c r="A19" s="1"/>
      <c r="B19" s="149" t="s">
        <v>1534</v>
      </c>
      <c r="C19" s="147">
        <v>16</v>
      </c>
      <c r="D19" s="147">
        <v>23.768000000000001</v>
      </c>
      <c r="E19" s="147">
        <v>23.768000000000001</v>
      </c>
      <c r="F19" s="147">
        <v>18.2</v>
      </c>
      <c r="G19" s="147">
        <v>18.2</v>
      </c>
      <c r="H19" s="147">
        <v>19.73</v>
      </c>
      <c r="I19" s="147">
        <v>19.73</v>
      </c>
      <c r="J19" s="147">
        <v>17.8</v>
      </c>
      <c r="K19" s="147">
        <v>31.26</v>
      </c>
      <c r="L19" s="147">
        <v>18.600000000000001</v>
      </c>
      <c r="M19" s="147">
        <v>18.8</v>
      </c>
      <c r="N19" s="147">
        <v>21.84</v>
      </c>
      <c r="O19" s="147">
        <v>17.850000000000001</v>
      </c>
      <c r="P19" s="147">
        <v>18.5</v>
      </c>
      <c r="Q19" s="147">
        <v>17.384930000000001</v>
      </c>
      <c r="R19" s="147">
        <v>28.02</v>
      </c>
    </row>
    <row r="20" spans="1:18" x14ac:dyDescent="0.3">
      <c r="A20" s="1"/>
      <c r="B20" s="149" t="s">
        <v>341</v>
      </c>
      <c r="C20" s="147">
        <v>17</v>
      </c>
      <c r="D20" s="147">
        <v>23.213000000000001</v>
      </c>
      <c r="E20" s="147">
        <v>23.213000000000001</v>
      </c>
      <c r="F20" s="147">
        <v>19.2</v>
      </c>
      <c r="G20" s="147">
        <v>19.2</v>
      </c>
      <c r="H20" s="147">
        <v>20.29</v>
      </c>
      <c r="I20" s="147">
        <v>20.29</v>
      </c>
      <c r="J20" s="147">
        <v>18.100000000000001</v>
      </c>
      <c r="K20" s="147">
        <v>31.15</v>
      </c>
      <c r="L20" s="147">
        <v>19.7</v>
      </c>
      <c r="M20" s="147">
        <v>20.3</v>
      </c>
      <c r="N20" s="147">
        <v>22.33</v>
      </c>
      <c r="O20" s="147">
        <v>18.350000000000001</v>
      </c>
      <c r="P20" s="147">
        <v>19.5</v>
      </c>
      <c r="Q20" s="147">
        <v>18.530139999999999</v>
      </c>
      <c r="R20" s="147">
        <v>29.93</v>
      </c>
    </row>
    <row r="21" spans="1:18" x14ac:dyDescent="0.3">
      <c r="A21" s="1"/>
      <c r="B21" s="149" t="s">
        <v>1535</v>
      </c>
      <c r="C21" s="147">
        <v>21</v>
      </c>
      <c r="D21" s="147">
        <v>22.928999999999998</v>
      </c>
      <c r="E21" s="147">
        <v>22.928999999999998</v>
      </c>
      <c r="F21" s="147">
        <v>19.899999999999999</v>
      </c>
      <c r="G21" s="147">
        <v>19.899999999999999</v>
      </c>
      <c r="H21" s="147">
        <v>20.39</v>
      </c>
      <c r="I21" s="147">
        <v>20.39</v>
      </c>
      <c r="J21" s="147">
        <v>18.399999999999999</v>
      </c>
      <c r="K21" s="147">
        <v>31.28</v>
      </c>
      <c r="L21" s="147">
        <v>19.8</v>
      </c>
      <c r="M21" s="147">
        <v>21</v>
      </c>
      <c r="N21" s="147">
        <v>22.05</v>
      </c>
      <c r="O21" s="147">
        <v>17.75</v>
      </c>
      <c r="P21" s="147">
        <v>19.899999999999999</v>
      </c>
      <c r="Q21" s="147">
        <v>19.86806</v>
      </c>
      <c r="R21" s="147">
        <v>29.83</v>
      </c>
    </row>
    <row r="22" spans="1:18" x14ac:dyDescent="0.3">
      <c r="A22" s="1"/>
      <c r="B22" s="149" t="s">
        <v>1536</v>
      </c>
      <c r="C22" s="147">
        <v>23</v>
      </c>
      <c r="D22" s="147">
        <v>21.771000000000001</v>
      </c>
      <c r="E22" s="147">
        <v>21.771000000000001</v>
      </c>
      <c r="F22" s="147">
        <v>20.3</v>
      </c>
      <c r="G22" s="147">
        <v>20.3</v>
      </c>
      <c r="H22" s="147">
        <v>20.49</v>
      </c>
      <c r="I22" s="147">
        <v>20.49</v>
      </c>
      <c r="J22" s="147">
        <v>18.3</v>
      </c>
      <c r="K22" s="147">
        <v>31.26</v>
      </c>
      <c r="L22" s="147">
        <v>19.600000000000001</v>
      </c>
      <c r="M22" s="147">
        <v>21.6</v>
      </c>
      <c r="N22" s="147">
        <v>23.78</v>
      </c>
      <c r="O22" s="147">
        <v>18.5</v>
      </c>
      <c r="P22" s="147">
        <v>21</v>
      </c>
      <c r="Q22" s="147">
        <v>19.322050000000001</v>
      </c>
      <c r="R22" s="147">
        <v>30.94</v>
      </c>
    </row>
    <row r="23" spans="1:18" x14ac:dyDescent="0.3">
      <c r="A23" s="1"/>
      <c r="B23" s="149" t="s">
        <v>1537</v>
      </c>
      <c r="C23" s="147">
        <v>23</v>
      </c>
      <c r="D23" s="147">
        <v>21.195</v>
      </c>
      <c r="E23" s="147">
        <v>21.195</v>
      </c>
      <c r="F23" s="147">
        <v>18.899999999999999</v>
      </c>
      <c r="G23" s="147">
        <v>18.899999999999999</v>
      </c>
      <c r="H23" s="147">
        <v>20.52</v>
      </c>
      <c r="I23" s="147">
        <v>20.52</v>
      </c>
      <c r="J23" s="147">
        <v>18.100000000000001</v>
      </c>
      <c r="K23" s="147">
        <v>31.16</v>
      </c>
      <c r="L23" s="147">
        <v>19.5</v>
      </c>
      <c r="M23" s="147">
        <v>21.6</v>
      </c>
      <c r="N23" s="147">
        <v>25.01</v>
      </c>
      <c r="O23" s="147">
        <v>18.175000000000001</v>
      </c>
      <c r="P23" s="147">
        <v>20</v>
      </c>
      <c r="Q23" s="147">
        <v>18.30331</v>
      </c>
      <c r="R23" s="147">
        <v>31.81</v>
      </c>
    </row>
    <row r="24" spans="1:18" x14ac:dyDescent="0.3">
      <c r="A24" s="1"/>
      <c r="B24" s="149" t="s">
        <v>1538</v>
      </c>
      <c r="C24" s="147">
        <v>23</v>
      </c>
      <c r="D24" s="147">
        <v>21.533999999999999</v>
      </c>
      <c r="E24" s="147">
        <v>21.533999999999999</v>
      </c>
      <c r="F24" s="147">
        <v>18.3</v>
      </c>
      <c r="G24" s="147">
        <v>18.3</v>
      </c>
      <c r="H24" s="147">
        <v>20.420000000000002</v>
      </c>
      <c r="I24" s="147">
        <v>20.420000000000002</v>
      </c>
      <c r="J24" s="147">
        <v>17.8</v>
      </c>
      <c r="K24" s="147">
        <v>31.12</v>
      </c>
      <c r="L24" s="147">
        <v>19.7</v>
      </c>
      <c r="M24" s="147">
        <v>20.2</v>
      </c>
      <c r="N24" s="147">
        <v>25.37</v>
      </c>
      <c r="O24" s="147">
        <v>17.925000000000001</v>
      </c>
      <c r="P24" s="147">
        <v>19.100000000000001</v>
      </c>
      <c r="Q24" s="147">
        <v>17.98413</v>
      </c>
      <c r="R24" s="147">
        <v>30.99</v>
      </c>
    </row>
    <row r="25" spans="1:18" x14ac:dyDescent="0.3">
      <c r="A25" s="1"/>
      <c r="B25" s="149" t="s">
        <v>382</v>
      </c>
      <c r="C25" s="147">
        <v>22</v>
      </c>
      <c r="D25" s="147">
        <v>21.341999999999999</v>
      </c>
      <c r="E25" s="147">
        <v>21.341999999999999</v>
      </c>
      <c r="F25" s="147">
        <v>18</v>
      </c>
      <c r="G25" s="147">
        <v>18</v>
      </c>
      <c r="H25" s="147">
        <v>20.72</v>
      </c>
      <c r="I25" s="147">
        <v>20.72</v>
      </c>
      <c r="J25" s="147">
        <v>17.600000000000001</v>
      </c>
      <c r="K25" s="147">
        <v>30.73</v>
      </c>
      <c r="L25" s="147">
        <v>19.8</v>
      </c>
      <c r="M25" s="147">
        <v>19.2</v>
      </c>
      <c r="N25" s="147">
        <v>25.2</v>
      </c>
      <c r="O25" s="147">
        <v>17.149999999999999</v>
      </c>
      <c r="P25" s="147">
        <v>18.5</v>
      </c>
      <c r="Q25" s="147">
        <v>17.942979999999999</v>
      </c>
      <c r="R25" s="147">
        <v>30.77</v>
      </c>
    </row>
    <row r="26" spans="1:18" x14ac:dyDescent="0.3">
      <c r="A26" s="1"/>
      <c r="B26" s="149" t="s">
        <v>287</v>
      </c>
      <c r="C26" s="147">
        <v>20</v>
      </c>
      <c r="D26" s="147">
        <v>21.596</v>
      </c>
      <c r="E26" s="147">
        <v>21.596</v>
      </c>
      <c r="F26" s="147">
        <v>18.100000000000001</v>
      </c>
      <c r="G26" s="147">
        <v>18.100000000000001</v>
      </c>
      <c r="H26" s="147">
        <v>21.02</v>
      </c>
      <c r="I26" s="147">
        <v>21.02</v>
      </c>
      <c r="J26" s="147">
        <v>17.5</v>
      </c>
      <c r="K26" s="147">
        <v>30.71</v>
      </c>
      <c r="L26" s="147">
        <v>18</v>
      </c>
      <c r="M26" s="147">
        <v>18.399999999999999</v>
      </c>
      <c r="N26" s="147">
        <v>24.6</v>
      </c>
      <c r="O26" s="147">
        <v>17.574999999999999</v>
      </c>
      <c r="P26" s="147">
        <v>18.100000000000001</v>
      </c>
      <c r="Q26" s="147">
        <v>17.42407</v>
      </c>
      <c r="R26" s="147">
        <v>28.87</v>
      </c>
    </row>
    <row r="27" spans="1:18" x14ac:dyDescent="0.3">
      <c r="A27" s="1"/>
      <c r="B27" s="149" t="s">
        <v>222</v>
      </c>
      <c r="C27" s="147">
        <v>19</v>
      </c>
      <c r="D27" s="147">
        <v>21.5</v>
      </c>
      <c r="E27" s="147">
        <v>21.5</v>
      </c>
      <c r="F27" s="147">
        <v>18</v>
      </c>
      <c r="G27" s="147">
        <v>18</v>
      </c>
      <c r="H27" s="147">
        <v>20.86</v>
      </c>
      <c r="I27" s="147">
        <v>20.86</v>
      </c>
      <c r="J27" s="147">
        <v>17.3</v>
      </c>
      <c r="K27" s="147">
        <v>30.38</v>
      </c>
      <c r="L27" s="147">
        <v>17.2</v>
      </c>
      <c r="M27" s="147">
        <v>17.8</v>
      </c>
      <c r="N27" s="147">
        <v>18.23</v>
      </c>
      <c r="O27" s="147">
        <v>17.3</v>
      </c>
      <c r="P27" s="147">
        <v>17.899999999999999</v>
      </c>
      <c r="Q27" s="147">
        <v>17.026610000000002</v>
      </c>
      <c r="R27" s="147">
        <v>27.06</v>
      </c>
    </row>
    <row r="28" spans="1:18" x14ac:dyDescent="0.3">
      <c r="A28" s="1"/>
      <c r="B28" s="149" t="s">
        <v>403</v>
      </c>
      <c r="C28" s="147">
        <v>18</v>
      </c>
      <c r="D28" s="147">
        <v>20.632999999999999</v>
      </c>
      <c r="E28" s="147">
        <v>20.632999999999999</v>
      </c>
      <c r="F28" s="147">
        <v>18.2</v>
      </c>
      <c r="G28" s="147">
        <v>18.2</v>
      </c>
      <c r="H28" s="147">
        <v>20.56</v>
      </c>
      <c r="I28" s="147">
        <v>20.56</v>
      </c>
      <c r="J28" s="147">
        <v>16.899999999999999</v>
      </c>
      <c r="K28" s="147">
        <v>30.36</v>
      </c>
      <c r="L28" s="147">
        <v>17.399999999999999</v>
      </c>
      <c r="M28" s="147">
        <v>18.100000000000001</v>
      </c>
      <c r="N28" s="147">
        <v>18.21</v>
      </c>
      <c r="O28" s="147">
        <v>16.824999999999999</v>
      </c>
      <c r="P28" s="147">
        <v>17.600000000000001</v>
      </c>
      <c r="Q28" s="147">
        <v>16.62313</v>
      </c>
      <c r="R28" s="147">
        <v>25.73</v>
      </c>
    </row>
    <row r="29" spans="1:18" x14ac:dyDescent="0.3">
      <c r="A29" s="1"/>
      <c r="B29" s="149" t="s">
        <v>1539</v>
      </c>
      <c r="C29" s="147">
        <v>16</v>
      </c>
      <c r="D29" s="147">
        <v>19.978000000000002</v>
      </c>
      <c r="E29" s="147">
        <v>19.978000000000002</v>
      </c>
      <c r="F29" s="147">
        <v>17.600000000000001</v>
      </c>
      <c r="G29" s="147">
        <v>17.600000000000001</v>
      </c>
      <c r="H29" s="147">
        <v>20.36</v>
      </c>
      <c r="I29" s="147">
        <v>20.36</v>
      </c>
      <c r="J29" s="147">
        <v>16.899999999999999</v>
      </c>
      <c r="K29" s="147">
        <v>29.98</v>
      </c>
      <c r="L29" s="147">
        <v>17.100000000000001</v>
      </c>
      <c r="M29" s="147">
        <v>18.100000000000001</v>
      </c>
      <c r="N29" s="147">
        <v>18.190000000000001</v>
      </c>
      <c r="O29" s="147">
        <v>17.100000000000001</v>
      </c>
      <c r="P29" s="147">
        <v>17.3</v>
      </c>
      <c r="Q29" s="147">
        <v>16.177489999999999</v>
      </c>
      <c r="R29" s="147">
        <v>25.16</v>
      </c>
    </row>
    <row r="30" spans="1:18" x14ac:dyDescent="0.3">
      <c r="A30" s="1"/>
      <c r="B30" s="149" t="s">
        <v>1540</v>
      </c>
      <c r="C30" s="147">
        <v>16</v>
      </c>
      <c r="D30" s="147">
        <v>19.707999999999998</v>
      </c>
      <c r="E30" s="147">
        <v>19.707999999999998</v>
      </c>
      <c r="F30" s="147">
        <v>17.5</v>
      </c>
      <c r="G30" s="147">
        <v>17.5</v>
      </c>
      <c r="H30" s="147">
        <v>20.16</v>
      </c>
      <c r="I30" s="147">
        <v>20.16</v>
      </c>
      <c r="J30" s="147">
        <v>17.100000000000001</v>
      </c>
      <c r="K30" s="147">
        <v>29.84</v>
      </c>
      <c r="L30" s="147">
        <v>17.600000000000001</v>
      </c>
      <c r="M30" s="147">
        <v>18</v>
      </c>
      <c r="N30" s="147">
        <v>18.12</v>
      </c>
      <c r="O30" s="147">
        <v>16.925000000000001</v>
      </c>
      <c r="P30" s="147">
        <v>17.2</v>
      </c>
      <c r="Q30" s="147">
        <v>16.451499999999999</v>
      </c>
      <c r="R30" s="147">
        <v>24.94</v>
      </c>
    </row>
    <row r="31" spans="1:18" x14ac:dyDescent="0.3">
      <c r="A31" s="1"/>
      <c r="B31" s="149" t="s">
        <v>1541</v>
      </c>
      <c r="C31" s="147">
        <v>17</v>
      </c>
      <c r="D31" s="147">
        <v>19.484000000000002</v>
      </c>
      <c r="E31" s="147">
        <v>19.484000000000002</v>
      </c>
      <c r="F31" s="147">
        <v>17.7</v>
      </c>
      <c r="G31" s="147">
        <v>17.7</v>
      </c>
      <c r="H31" s="147">
        <v>20.059999999999999</v>
      </c>
      <c r="I31" s="147">
        <v>20.059999999999999</v>
      </c>
      <c r="J31" s="147">
        <v>17.2</v>
      </c>
      <c r="K31" s="147">
        <v>29.8</v>
      </c>
      <c r="L31" s="147">
        <v>17.2</v>
      </c>
      <c r="M31" s="147">
        <v>17.5</v>
      </c>
      <c r="N31" s="147">
        <v>17.95</v>
      </c>
      <c r="O31" s="147">
        <v>17.3</v>
      </c>
      <c r="P31" s="147">
        <v>17.2</v>
      </c>
      <c r="Q31" s="147">
        <v>16.84695</v>
      </c>
      <c r="R31" s="147">
        <v>25.08</v>
      </c>
    </row>
    <row r="32" spans="1:18" x14ac:dyDescent="0.3">
      <c r="A32" s="1"/>
      <c r="B32" s="149" t="s">
        <v>1542</v>
      </c>
      <c r="C32" s="147">
        <v>16</v>
      </c>
      <c r="D32" s="147">
        <v>19.431000000000001</v>
      </c>
      <c r="E32" s="147">
        <v>19.431000000000001</v>
      </c>
      <c r="F32" s="147">
        <v>18.100000000000001</v>
      </c>
      <c r="G32" s="147">
        <v>18.100000000000001</v>
      </c>
      <c r="H32" s="147">
        <v>19.93</v>
      </c>
      <c r="I32" s="147">
        <v>19.93</v>
      </c>
      <c r="J32" s="147">
        <v>17</v>
      </c>
      <c r="K32" s="147">
        <v>29.75</v>
      </c>
      <c r="L32" s="147">
        <v>17.2</v>
      </c>
      <c r="M32" s="147">
        <v>17.899999999999999</v>
      </c>
      <c r="N32" s="147">
        <v>17.989999999999998</v>
      </c>
      <c r="O32" s="147">
        <v>17.350000000000001</v>
      </c>
      <c r="P32" s="147">
        <v>17.600000000000001</v>
      </c>
      <c r="Q32" s="147">
        <v>16.813829999999999</v>
      </c>
      <c r="R32" s="147">
        <v>25.01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1544</v>
      </c>
      <c r="C5" s="1"/>
      <c r="D5" s="1"/>
      <c r="E5" s="1"/>
      <c r="F5" s="1"/>
      <c r="G5" s="1"/>
      <c r="H5" s="1"/>
    </row>
    <row r="6" spans="1:8" x14ac:dyDescent="0.3">
      <c r="A6" s="1"/>
      <c r="B6" s="1"/>
      <c r="C6" s="1"/>
      <c r="D6" s="1"/>
      <c r="E6" s="1"/>
      <c r="F6" s="1"/>
      <c r="G6" s="1"/>
      <c r="H6" s="1"/>
    </row>
    <row r="7" spans="1:8" ht="45" customHeight="1" x14ac:dyDescent="0.3">
      <c r="A7" s="1"/>
      <c r="B7" s="3" t="s">
        <v>48</v>
      </c>
      <c r="C7" s="3" t="s">
        <v>3</v>
      </c>
      <c r="D7" s="3" t="s">
        <v>1545</v>
      </c>
      <c r="E7" s="3" t="s">
        <v>1546</v>
      </c>
      <c r="F7" s="3" t="s">
        <v>1547</v>
      </c>
      <c r="G7" s="3" t="s">
        <v>8</v>
      </c>
      <c r="H7" s="3" t="s">
        <v>1443</v>
      </c>
    </row>
    <row r="8" spans="1:8" x14ac:dyDescent="0.3">
      <c r="A8" s="1"/>
      <c r="B8" s="4" t="s">
        <v>52</v>
      </c>
      <c r="C8" s="150" t="s">
        <v>236</v>
      </c>
      <c r="D8" s="150" t="s">
        <v>1548</v>
      </c>
      <c r="E8" s="147">
        <v>130</v>
      </c>
      <c r="F8" s="4" t="s">
        <v>450</v>
      </c>
      <c r="G8" s="4" t="s">
        <v>1549</v>
      </c>
      <c r="H8" s="151"/>
    </row>
    <row r="9" spans="1:8" x14ac:dyDescent="0.3">
      <c r="A9" s="1"/>
      <c r="B9" s="4" t="s">
        <v>52</v>
      </c>
      <c r="C9" s="150" t="s">
        <v>60</v>
      </c>
      <c r="D9" s="150" t="s">
        <v>1550</v>
      </c>
      <c r="E9" s="147">
        <v>339.8</v>
      </c>
      <c r="F9" s="4" t="s">
        <v>450</v>
      </c>
      <c r="G9" s="4" t="s">
        <v>1549</v>
      </c>
      <c r="H9" s="151"/>
    </row>
    <row r="10" spans="1:8" x14ac:dyDescent="0.3">
      <c r="A10" s="1"/>
      <c r="B10" s="4" t="s">
        <v>52</v>
      </c>
      <c r="C10" s="150" t="s">
        <v>68</v>
      </c>
      <c r="D10" s="150" t="s">
        <v>1551</v>
      </c>
      <c r="E10" s="147">
        <v>3942.3150000000001</v>
      </c>
      <c r="F10" s="4" t="s">
        <v>450</v>
      </c>
      <c r="G10" s="4" t="s">
        <v>1549</v>
      </c>
      <c r="H10" s="151"/>
    </row>
    <row r="11" spans="1:8" x14ac:dyDescent="0.3">
      <c r="A11" s="1"/>
      <c r="B11" s="4" t="s">
        <v>52</v>
      </c>
      <c r="C11" s="150" t="s">
        <v>81</v>
      </c>
      <c r="D11" s="150" t="s">
        <v>1552</v>
      </c>
      <c r="E11" s="147">
        <v>2380</v>
      </c>
      <c r="F11" s="4" t="s">
        <v>450</v>
      </c>
      <c r="G11" s="4" t="s">
        <v>1549</v>
      </c>
      <c r="H11" s="151"/>
    </row>
    <row r="12" spans="1:8" x14ac:dyDescent="0.3">
      <c r="A12" s="1"/>
      <c r="B12" s="4" t="s">
        <v>52</v>
      </c>
      <c r="C12" s="150" t="s">
        <v>85</v>
      </c>
      <c r="D12" s="150" t="s">
        <v>1553</v>
      </c>
      <c r="E12" s="147">
        <v>3737</v>
      </c>
      <c r="F12" s="4" t="s">
        <v>450</v>
      </c>
      <c r="G12" s="4" t="s">
        <v>1549</v>
      </c>
      <c r="H12" s="151"/>
    </row>
    <row r="13" spans="1:8" x14ac:dyDescent="0.3">
      <c r="A13" s="1"/>
      <c r="B13" s="4" t="s">
        <v>52</v>
      </c>
      <c r="C13" s="150" t="s">
        <v>85</v>
      </c>
      <c r="D13" s="150" t="s">
        <v>1554</v>
      </c>
      <c r="E13" s="147">
        <v>1337</v>
      </c>
      <c r="F13" s="4" t="s">
        <v>450</v>
      </c>
      <c r="G13" s="4" t="s">
        <v>1549</v>
      </c>
      <c r="H13" s="151"/>
    </row>
    <row r="14" spans="1:8" x14ac:dyDescent="0.3">
      <c r="A14" s="1"/>
      <c r="B14" s="4" t="s">
        <v>52</v>
      </c>
      <c r="C14" s="150" t="s">
        <v>101</v>
      </c>
      <c r="D14" s="150" t="s">
        <v>1555</v>
      </c>
      <c r="E14" s="147">
        <v>2040</v>
      </c>
      <c r="F14" s="4" t="s">
        <v>450</v>
      </c>
      <c r="G14" s="4" t="s">
        <v>1549</v>
      </c>
      <c r="H14" s="151"/>
    </row>
    <row r="15" spans="1:8" x14ac:dyDescent="0.3">
      <c r="A15" s="1"/>
      <c r="B15" s="4" t="s">
        <v>52</v>
      </c>
      <c r="C15" s="150" t="s">
        <v>123</v>
      </c>
      <c r="D15" s="150" t="s">
        <v>1556</v>
      </c>
      <c r="E15" s="147">
        <v>1275</v>
      </c>
      <c r="F15" s="4" t="s">
        <v>450</v>
      </c>
      <c r="G15" s="4" t="s">
        <v>1549</v>
      </c>
      <c r="H15" s="151"/>
    </row>
    <row r="16" spans="1:8" x14ac:dyDescent="0.3">
      <c r="A16" s="1"/>
      <c r="B16" s="4" t="s">
        <v>52</v>
      </c>
      <c r="C16" s="150" t="s">
        <v>127</v>
      </c>
      <c r="D16" s="150" t="s">
        <v>1557</v>
      </c>
      <c r="E16" s="147">
        <v>538.02</v>
      </c>
      <c r="F16" s="4" t="s">
        <v>450</v>
      </c>
      <c r="G16" s="4" t="s">
        <v>1549</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6" t="s">
        <v>1558</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row>
    <row r="5" spans="1:40" ht="22.05" hidden="1" customHeight="1" x14ac:dyDescent="0.3">
      <c r="A5" s="201" t="s">
        <v>48</v>
      </c>
      <c r="B5" s="201" t="s">
        <v>470</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201"/>
      <c r="B6" s="201"/>
      <c r="C6" s="225" t="s">
        <v>144</v>
      </c>
      <c r="D6" s="225" t="s">
        <v>528</v>
      </c>
      <c r="E6" s="225" t="s">
        <v>529</v>
      </c>
      <c r="F6" s="225" t="s">
        <v>527</v>
      </c>
      <c r="G6" s="225" t="s">
        <v>494</v>
      </c>
      <c r="H6" s="225" t="s">
        <v>519</v>
      </c>
      <c r="I6" s="225"/>
      <c r="J6" s="225" t="s">
        <v>495</v>
      </c>
      <c r="K6" s="225" t="s">
        <v>68</v>
      </c>
      <c r="L6" s="225"/>
      <c r="M6" s="225"/>
      <c r="N6" s="225"/>
      <c r="O6" s="225"/>
      <c r="P6" s="225" t="s">
        <v>496</v>
      </c>
      <c r="Q6" s="225" t="s">
        <v>522</v>
      </c>
      <c r="R6" s="225" t="s">
        <v>497</v>
      </c>
      <c r="S6" s="225" t="s">
        <v>523</v>
      </c>
      <c r="T6" s="225" t="s">
        <v>498</v>
      </c>
      <c r="U6" s="225" t="s">
        <v>524</v>
      </c>
      <c r="V6" s="225" t="s">
        <v>507</v>
      </c>
      <c r="W6" s="225" t="s">
        <v>101</v>
      </c>
      <c r="X6" s="225"/>
      <c r="Y6" s="225"/>
      <c r="Z6" s="225"/>
      <c r="AA6" s="225" t="s">
        <v>508</v>
      </c>
      <c r="AB6" s="225" t="s">
        <v>509</v>
      </c>
      <c r="AC6" s="225" t="s">
        <v>510</v>
      </c>
      <c r="AD6" s="225" t="s">
        <v>511</v>
      </c>
      <c r="AE6" s="225"/>
      <c r="AF6" s="225"/>
      <c r="AG6" s="225"/>
      <c r="AH6" s="225"/>
      <c r="AI6" s="225"/>
      <c r="AJ6" s="225"/>
      <c r="AK6" s="225"/>
      <c r="AL6" s="225"/>
      <c r="AM6" s="225" t="s">
        <v>525</v>
      </c>
      <c r="AN6" s="225" t="s">
        <v>512</v>
      </c>
    </row>
    <row r="7" spans="1:40" ht="57" customHeight="1" x14ac:dyDescent="0.3">
      <c r="A7" s="201"/>
      <c r="B7" s="201"/>
      <c r="C7" s="9" t="s">
        <v>1559</v>
      </c>
      <c r="D7" s="9" t="s">
        <v>1560</v>
      </c>
      <c r="E7" s="9" t="s">
        <v>1561</v>
      </c>
      <c r="F7" s="9" t="s">
        <v>1562</v>
      </c>
      <c r="G7" s="9" t="s">
        <v>1563</v>
      </c>
      <c r="H7" s="9" t="s">
        <v>1564</v>
      </c>
      <c r="I7" s="9" t="s">
        <v>1565</v>
      </c>
      <c r="J7" s="9" t="s">
        <v>1566</v>
      </c>
      <c r="K7" s="9" t="s">
        <v>1567</v>
      </c>
      <c r="L7" s="9" t="s">
        <v>1568</v>
      </c>
      <c r="M7" s="9" t="s">
        <v>1569</v>
      </c>
      <c r="N7" s="9" t="s">
        <v>1570</v>
      </c>
      <c r="O7" s="9" t="s">
        <v>1571</v>
      </c>
      <c r="P7" s="9" t="s">
        <v>1572</v>
      </c>
      <c r="Q7" s="9" t="s">
        <v>1573</v>
      </c>
      <c r="R7" s="9" t="s">
        <v>1574</v>
      </c>
      <c r="S7" s="9" t="s">
        <v>1575</v>
      </c>
      <c r="T7" s="9" t="s">
        <v>1576</v>
      </c>
      <c r="U7" s="9" t="s">
        <v>1577</v>
      </c>
      <c r="V7" s="9" t="s">
        <v>1578</v>
      </c>
      <c r="W7" s="9" t="s">
        <v>1579</v>
      </c>
      <c r="X7" s="9" t="s">
        <v>1580</v>
      </c>
      <c r="Y7" s="9" t="s">
        <v>1581</v>
      </c>
      <c r="Z7" s="9" t="s">
        <v>1582</v>
      </c>
      <c r="AA7" s="9" t="s">
        <v>1583</v>
      </c>
      <c r="AB7" s="9" t="s">
        <v>1584</v>
      </c>
      <c r="AC7" s="9" t="s">
        <v>1585</v>
      </c>
      <c r="AD7" s="9" t="s">
        <v>1586</v>
      </c>
      <c r="AE7" s="9" t="s">
        <v>1587</v>
      </c>
      <c r="AF7" s="9" t="s">
        <v>1588</v>
      </c>
      <c r="AG7" s="9" t="s">
        <v>1589</v>
      </c>
      <c r="AH7" s="9" t="s">
        <v>1590</v>
      </c>
      <c r="AI7" s="9" t="s">
        <v>1591</v>
      </c>
      <c r="AJ7" s="9" t="s">
        <v>1592</v>
      </c>
      <c r="AK7" s="9" t="s">
        <v>1593</v>
      </c>
      <c r="AL7" s="9" t="s">
        <v>1594</v>
      </c>
      <c r="AM7" s="9" t="s">
        <v>1595</v>
      </c>
      <c r="AN7" s="9" t="s">
        <v>1596</v>
      </c>
    </row>
    <row r="8" spans="1:40" ht="24" customHeight="1" x14ac:dyDescent="0.3">
      <c r="A8" s="13" t="s">
        <v>52</v>
      </c>
      <c r="B8" s="13" t="s">
        <v>697</v>
      </c>
      <c r="C8" s="152">
        <v>0</v>
      </c>
      <c r="D8" s="152">
        <v>55.22</v>
      </c>
      <c r="E8" s="152">
        <v>12.7</v>
      </c>
      <c r="F8" s="152">
        <v>18.22</v>
      </c>
      <c r="G8" s="152"/>
      <c r="H8" s="152">
        <v>4.2699999999999996</v>
      </c>
      <c r="I8" s="152">
        <v>6.01</v>
      </c>
      <c r="J8" s="152">
        <v>1.5840000000000001</v>
      </c>
      <c r="K8" s="152">
        <v>0.6</v>
      </c>
      <c r="L8" s="152">
        <v>0.6</v>
      </c>
      <c r="M8" s="152">
        <v>0.6</v>
      </c>
      <c r="N8" s="152">
        <v>0.6</v>
      </c>
      <c r="O8" s="152"/>
      <c r="P8" s="152"/>
      <c r="Q8" s="152">
        <v>10</v>
      </c>
      <c r="R8" s="152">
        <v>11</v>
      </c>
      <c r="S8" s="152"/>
      <c r="T8" s="152"/>
      <c r="U8" s="152"/>
      <c r="V8" s="152"/>
      <c r="W8" s="152">
        <v>2.8480799999999999</v>
      </c>
      <c r="X8" s="152">
        <v>3.06135</v>
      </c>
      <c r="Y8" s="152"/>
      <c r="Z8" s="152"/>
      <c r="AA8" s="152"/>
      <c r="AB8" s="152">
        <v>1.49986</v>
      </c>
      <c r="AC8" s="152">
        <v>1.23</v>
      </c>
      <c r="AD8" s="152">
        <v>480.59156000000002</v>
      </c>
      <c r="AE8" s="152">
        <v>480.59156000000002</v>
      </c>
      <c r="AF8" s="152">
        <v>480.59156000000002</v>
      </c>
      <c r="AG8" s="152">
        <v>416.51267999999999</v>
      </c>
      <c r="AH8" s="152">
        <v>416.51267999999999</v>
      </c>
      <c r="AI8" s="152">
        <v>0</v>
      </c>
      <c r="AJ8" s="152">
        <v>257.07524999999998</v>
      </c>
      <c r="AK8" s="152">
        <v>384.47325000000001</v>
      </c>
      <c r="AL8" s="152">
        <v>384.47325000000001</v>
      </c>
      <c r="AM8" s="152"/>
      <c r="AN8" s="152"/>
    </row>
    <row r="9" spans="1:40" ht="24" customHeight="1" x14ac:dyDescent="0.3">
      <c r="A9" s="16" t="s">
        <v>52</v>
      </c>
      <c r="B9" s="16" t="s">
        <v>698</v>
      </c>
      <c r="C9" s="153">
        <v>0</v>
      </c>
      <c r="D9" s="153">
        <v>55.25</v>
      </c>
      <c r="E9" s="153">
        <v>11.21</v>
      </c>
      <c r="F9" s="153">
        <v>18.22</v>
      </c>
      <c r="G9" s="153"/>
      <c r="H9" s="153">
        <v>4.08</v>
      </c>
      <c r="I9" s="153">
        <v>5.85</v>
      </c>
      <c r="J9" s="153">
        <v>1.8</v>
      </c>
      <c r="K9" s="153">
        <v>0.7</v>
      </c>
      <c r="L9" s="153">
        <v>0.7</v>
      </c>
      <c r="M9" s="153">
        <v>0.7</v>
      </c>
      <c r="N9" s="153">
        <v>0.7</v>
      </c>
      <c r="O9" s="153"/>
      <c r="P9" s="153"/>
      <c r="Q9" s="153">
        <v>10</v>
      </c>
      <c r="R9" s="153">
        <v>12</v>
      </c>
      <c r="S9" s="153"/>
      <c r="T9" s="153"/>
      <c r="U9" s="153"/>
      <c r="V9" s="153"/>
      <c r="W9" s="153">
        <v>1.6912</v>
      </c>
      <c r="X9" s="153">
        <v>2.0680399999999999</v>
      </c>
      <c r="Y9" s="153"/>
      <c r="Z9" s="153"/>
      <c r="AA9" s="153"/>
      <c r="AB9" s="153">
        <v>1.2780899999999999</v>
      </c>
      <c r="AC9" s="153">
        <v>1.1100000000000001</v>
      </c>
      <c r="AD9" s="153">
        <v>480.59156000000002</v>
      </c>
      <c r="AE9" s="153">
        <v>480.59156000000002</v>
      </c>
      <c r="AF9" s="153">
        <v>480.59156000000002</v>
      </c>
      <c r="AG9" s="153">
        <v>416.51267999999999</v>
      </c>
      <c r="AH9" s="153">
        <v>416.51267999999999</v>
      </c>
      <c r="AI9" s="153">
        <v>0</v>
      </c>
      <c r="AJ9" s="153">
        <v>257.07524999999998</v>
      </c>
      <c r="AK9" s="153">
        <v>384.47325000000001</v>
      </c>
      <c r="AL9" s="153">
        <v>384.47325000000001</v>
      </c>
      <c r="AM9" s="153"/>
      <c r="AN9" s="153"/>
    </row>
    <row r="10" spans="1:40" ht="24" customHeight="1" x14ac:dyDescent="0.3">
      <c r="A10" s="16" t="s">
        <v>52</v>
      </c>
      <c r="B10" s="16" t="s">
        <v>699</v>
      </c>
      <c r="C10" s="153">
        <v>0</v>
      </c>
      <c r="D10" s="153">
        <v>55.25</v>
      </c>
      <c r="E10" s="153">
        <v>11.16</v>
      </c>
      <c r="F10" s="153">
        <v>18.22</v>
      </c>
      <c r="G10" s="153"/>
      <c r="H10" s="153">
        <v>4.1399999999999997</v>
      </c>
      <c r="I10" s="153">
        <v>6.31</v>
      </c>
      <c r="J10" s="153">
        <v>1.637</v>
      </c>
      <c r="K10" s="153">
        <v>1.9</v>
      </c>
      <c r="L10" s="153">
        <v>1.9</v>
      </c>
      <c r="M10" s="153">
        <v>1.9</v>
      </c>
      <c r="N10" s="153">
        <v>1.9</v>
      </c>
      <c r="O10" s="153"/>
      <c r="P10" s="153"/>
      <c r="Q10" s="153">
        <v>11</v>
      </c>
      <c r="R10" s="153">
        <v>11</v>
      </c>
      <c r="S10" s="153"/>
      <c r="T10" s="153"/>
      <c r="U10" s="153"/>
      <c r="V10" s="153"/>
      <c r="W10" s="153">
        <v>1.19661</v>
      </c>
      <c r="X10" s="153">
        <v>1.7544599999999999</v>
      </c>
      <c r="Y10" s="153"/>
      <c r="Z10" s="153"/>
      <c r="AA10" s="153"/>
      <c r="AB10" s="153">
        <v>0.74402000000000001</v>
      </c>
      <c r="AC10" s="153">
        <v>1</v>
      </c>
      <c r="AD10" s="153">
        <v>480.59156000000002</v>
      </c>
      <c r="AE10" s="153">
        <v>480.59156000000002</v>
      </c>
      <c r="AF10" s="153">
        <v>480.59156000000002</v>
      </c>
      <c r="AG10" s="153">
        <v>416.51267999999999</v>
      </c>
      <c r="AH10" s="153">
        <v>416.51267999999999</v>
      </c>
      <c r="AI10" s="153">
        <v>0</v>
      </c>
      <c r="AJ10" s="153">
        <v>269.31693000000001</v>
      </c>
      <c r="AK10" s="153">
        <v>384.47325000000001</v>
      </c>
      <c r="AL10" s="153">
        <v>384.47325000000001</v>
      </c>
      <c r="AM10" s="153"/>
      <c r="AN10" s="153"/>
    </row>
    <row r="11" spans="1:40" ht="24" customHeight="1" x14ac:dyDescent="0.3">
      <c r="A11" s="16" t="s">
        <v>52</v>
      </c>
      <c r="B11" s="16" t="s">
        <v>700</v>
      </c>
      <c r="C11" s="153">
        <v>0</v>
      </c>
      <c r="D11" s="153">
        <v>55.25</v>
      </c>
      <c r="E11" s="153">
        <v>12.32</v>
      </c>
      <c r="F11" s="153">
        <v>18.22</v>
      </c>
      <c r="G11" s="153"/>
      <c r="H11" s="153">
        <v>3.44</v>
      </c>
      <c r="I11" s="153">
        <v>5.36</v>
      </c>
      <c r="J11" s="153">
        <v>2.2749999999999999</v>
      </c>
      <c r="K11" s="153">
        <v>1.3</v>
      </c>
      <c r="L11" s="153">
        <v>1.3</v>
      </c>
      <c r="M11" s="153">
        <v>1.3</v>
      </c>
      <c r="N11" s="153">
        <v>1.3</v>
      </c>
      <c r="O11" s="153"/>
      <c r="P11" s="153"/>
      <c r="Q11" s="153">
        <v>9</v>
      </c>
      <c r="R11" s="153">
        <v>10</v>
      </c>
      <c r="S11" s="153"/>
      <c r="T11" s="153"/>
      <c r="U11" s="153"/>
      <c r="V11" s="153"/>
      <c r="W11" s="153">
        <v>2.5767699999999998</v>
      </c>
      <c r="X11" s="153">
        <v>2.5653800000000002</v>
      </c>
      <c r="Y11" s="153"/>
      <c r="Z11" s="153"/>
      <c r="AA11" s="153"/>
      <c r="AB11" s="153">
        <v>0.96450999999999998</v>
      </c>
      <c r="AC11" s="153">
        <v>1.51</v>
      </c>
      <c r="AD11" s="153">
        <v>480.59156000000002</v>
      </c>
      <c r="AE11" s="153">
        <v>480.59156000000002</v>
      </c>
      <c r="AF11" s="153">
        <v>480.59156000000002</v>
      </c>
      <c r="AG11" s="153">
        <v>416.51267999999999</v>
      </c>
      <c r="AH11" s="153">
        <v>416.51267999999999</v>
      </c>
      <c r="AI11" s="153">
        <v>0</v>
      </c>
      <c r="AJ11" s="153">
        <v>269.31693000000001</v>
      </c>
      <c r="AK11" s="153">
        <v>384.47325000000001</v>
      </c>
      <c r="AL11" s="153">
        <v>384.47325000000001</v>
      </c>
      <c r="AM11" s="153"/>
      <c r="AN11" s="153"/>
    </row>
    <row r="12" spans="1:40" ht="24" customHeight="1" x14ac:dyDescent="0.3">
      <c r="A12" s="16" t="s">
        <v>52</v>
      </c>
      <c r="B12" s="16" t="s">
        <v>701</v>
      </c>
      <c r="C12" s="153">
        <v>0</v>
      </c>
      <c r="D12" s="153">
        <v>55.24</v>
      </c>
      <c r="E12" s="153">
        <v>13</v>
      </c>
      <c r="F12" s="153">
        <v>18.22</v>
      </c>
      <c r="G12" s="153"/>
      <c r="H12" s="153">
        <v>2.7</v>
      </c>
      <c r="I12" s="153">
        <v>5.61</v>
      </c>
      <c r="J12" s="153">
        <v>2.371</v>
      </c>
      <c r="K12" s="153">
        <v>0.7</v>
      </c>
      <c r="L12" s="153">
        <v>0.7</v>
      </c>
      <c r="M12" s="153">
        <v>0.7</v>
      </c>
      <c r="N12" s="153">
        <v>0.7</v>
      </c>
      <c r="O12" s="153"/>
      <c r="P12" s="153"/>
      <c r="Q12" s="153">
        <v>9</v>
      </c>
      <c r="R12" s="153">
        <v>9</v>
      </c>
      <c r="S12" s="153"/>
      <c r="T12" s="153"/>
      <c r="U12" s="153"/>
      <c r="V12" s="153"/>
      <c r="W12" s="153">
        <v>4.4274500000000003</v>
      </c>
      <c r="X12" s="153">
        <v>4.2042200000000003</v>
      </c>
      <c r="Y12" s="153"/>
      <c r="Z12" s="153"/>
      <c r="AA12" s="153"/>
      <c r="AB12" s="153">
        <v>1.6588000000000001</v>
      </c>
      <c r="AC12" s="153">
        <v>2.27</v>
      </c>
      <c r="AD12" s="153">
        <v>480.59156000000002</v>
      </c>
      <c r="AE12" s="153">
        <v>480.59156000000002</v>
      </c>
      <c r="AF12" s="153">
        <v>480.59156000000002</v>
      </c>
      <c r="AG12" s="153">
        <v>416.51267999999999</v>
      </c>
      <c r="AH12" s="153">
        <v>416.51267999999999</v>
      </c>
      <c r="AI12" s="153">
        <v>0</v>
      </c>
      <c r="AJ12" s="153">
        <v>269.31693000000001</v>
      </c>
      <c r="AK12" s="153">
        <v>384.47325000000001</v>
      </c>
      <c r="AL12" s="153">
        <v>384.47325000000001</v>
      </c>
      <c r="AM12" s="153"/>
      <c r="AN12" s="153"/>
    </row>
    <row r="13" spans="1:40" ht="24" customHeight="1" x14ac:dyDescent="0.3">
      <c r="A13" s="16" t="s">
        <v>52</v>
      </c>
      <c r="B13" s="16" t="s">
        <v>702</v>
      </c>
      <c r="C13" s="153">
        <v>0</v>
      </c>
      <c r="D13" s="153">
        <v>55.25</v>
      </c>
      <c r="E13" s="153">
        <v>11.78</v>
      </c>
      <c r="F13" s="153">
        <v>18.22</v>
      </c>
      <c r="G13" s="153"/>
      <c r="H13" s="153">
        <v>2.39</v>
      </c>
      <c r="I13" s="153">
        <v>6.29</v>
      </c>
      <c r="J13" s="153">
        <v>2.2029999999999998</v>
      </c>
      <c r="K13" s="153">
        <v>0.7</v>
      </c>
      <c r="L13" s="153">
        <v>0.7</v>
      </c>
      <c r="M13" s="153">
        <v>0.7</v>
      </c>
      <c r="N13" s="153">
        <v>0.7</v>
      </c>
      <c r="O13" s="153"/>
      <c r="P13" s="153"/>
      <c r="Q13" s="153">
        <v>10</v>
      </c>
      <c r="R13" s="153">
        <v>10</v>
      </c>
      <c r="S13" s="153"/>
      <c r="T13" s="153"/>
      <c r="U13" s="153"/>
      <c r="V13" s="153"/>
      <c r="W13" s="153">
        <v>3.8803100000000001</v>
      </c>
      <c r="X13" s="153">
        <v>4.2155800000000001</v>
      </c>
      <c r="Y13" s="153"/>
      <c r="Z13" s="153"/>
      <c r="AA13" s="153"/>
      <c r="AB13" s="153">
        <v>1.9563600000000001</v>
      </c>
      <c r="AC13" s="153">
        <v>1.95</v>
      </c>
      <c r="AD13" s="153">
        <v>480.59156000000002</v>
      </c>
      <c r="AE13" s="153">
        <v>480.59156000000002</v>
      </c>
      <c r="AF13" s="153">
        <v>480.59156000000002</v>
      </c>
      <c r="AG13" s="153">
        <v>416.51267999999999</v>
      </c>
      <c r="AH13" s="153">
        <v>416.51267999999999</v>
      </c>
      <c r="AI13" s="153">
        <v>0</v>
      </c>
      <c r="AJ13" s="153">
        <v>269.31693000000001</v>
      </c>
      <c r="AK13" s="153">
        <v>384.47325000000001</v>
      </c>
      <c r="AL13" s="153">
        <v>384.47325000000001</v>
      </c>
      <c r="AM13" s="153"/>
      <c r="AN13" s="153"/>
    </row>
    <row r="14" spans="1:40" ht="24" customHeight="1" x14ac:dyDescent="0.3">
      <c r="A14" s="16" t="s">
        <v>52</v>
      </c>
      <c r="B14" s="16" t="s">
        <v>703</v>
      </c>
      <c r="C14" s="153">
        <v>0</v>
      </c>
      <c r="D14" s="153">
        <v>55.27</v>
      </c>
      <c r="E14" s="153">
        <v>11.42</v>
      </c>
      <c r="F14" s="153">
        <v>18.22</v>
      </c>
      <c r="G14" s="153"/>
      <c r="H14" s="153">
        <v>2.3199999999999998</v>
      </c>
      <c r="I14" s="153">
        <v>6.57</v>
      </c>
      <c r="J14" s="153">
        <v>2.778</v>
      </c>
      <c r="K14" s="153">
        <v>0.7</v>
      </c>
      <c r="L14" s="153">
        <v>0.7</v>
      </c>
      <c r="M14" s="153">
        <v>0.7</v>
      </c>
      <c r="N14" s="153">
        <v>0.7</v>
      </c>
      <c r="O14" s="153"/>
      <c r="P14" s="153"/>
      <c r="Q14" s="153">
        <v>9</v>
      </c>
      <c r="R14" s="153">
        <v>10</v>
      </c>
      <c r="S14" s="153"/>
      <c r="T14" s="153"/>
      <c r="U14" s="153"/>
      <c r="V14" s="153"/>
      <c r="W14" s="153">
        <v>3.4308900000000002</v>
      </c>
      <c r="X14" s="153">
        <v>4.3688500000000001</v>
      </c>
      <c r="Y14" s="153"/>
      <c r="Z14" s="153"/>
      <c r="AA14" s="153"/>
      <c r="AB14" s="153">
        <v>1.9367700000000001</v>
      </c>
      <c r="AC14" s="153">
        <v>2.11</v>
      </c>
      <c r="AD14" s="153">
        <v>480.59156000000002</v>
      </c>
      <c r="AE14" s="153">
        <v>480.59156000000002</v>
      </c>
      <c r="AF14" s="153">
        <v>480.59156000000002</v>
      </c>
      <c r="AG14" s="153">
        <v>416.51267999999999</v>
      </c>
      <c r="AH14" s="153">
        <v>416.51267999999999</v>
      </c>
      <c r="AI14" s="153">
        <v>0</v>
      </c>
      <c r="AJ14" s="153">
        <v>269.31693000000001</v>
      </c>
      <c r="AK14" s="153">
        <v>384.47325000000001</v>
      </c>
      <c r="AL14" s="153">
        <v>384.47325000000001</v>
      </c>
      <c r="AM14" s="153"/>
      <c r="AN14" s="153"/>
    </row>
    <row r="15" spans="1:40" ht="24" customHeight="1" x14ac:dyDescent="0.3">
      <c r="A15" s="18" t="s">
        <v>52</v>
      </c>
      <c r="B15" s="18" t="s">
        <v>704</v>
      </c>
      <c r="C15" s="154">
        <v>0</v>
      </c>
      <c r="D15" s="154">
        <v>55.23</v>
      </c>
      <c r="E15" s="154">
        <v>12.49</v>
      </c>
      <c r="F15" s="154">
        <v>18.22</v>
      </c>
      <c r="G15" s="154"/>
      <c r="H15" s="154">
        <v>2.2200000000000002</v>
      </c>
      <c r="I15" s="154">
        <v>7.31</v>
      </c>
      <c r="J15" s="154">
        <v>2.8610000000000002</v>
      </c>
      <c r="K15" s="154">
        <v>0.8</v>
      </c>
      <c r="L15" s="154">
        <v>0.8</v>
      </c>
      <c r="M15" s="154">
        <v>0.8</v>
      </c>
      <c r="N15" s="154">
        <v>0.8</v>
      </c>
      <c r="O15" s="154"/>
      <c r="P15" s="154"/>
      <c r="Q15" s="154">
        <v>9</v>
      </c>
      <c r="R15" s="154">
        <v>10</v>
      </c>
      <c r="S15" s="154"/>
      <c r="T15" s="154"/>
      <c r="U15" s="154"/>
      <c r="V15" s="154"/>
      <c r="W15" s="154">
        <v>3.18764</v>
      </c>
      <c r="X15" s="154">
        <v>3.7696200000000002</v>
      </c>
      <c r="Y15" s="154"/>
      <c r="Z15" s="154"/>
      <c r="AA15" s="154"/>
      <c r="AB15" s="154">
        <v>1.76572</v>
      </c>
      <c r="AC15" s="154">
        <v>2.71</v>
      </c>
      <c r="AD15" s="154">
        <v>480.59156000000002</v>
      </c>
      <c r="AE15" s="154">
        <v>480.59156000000002</v>
      </c>
      <c r="AF15" s="154">
        <v>480.59156000000002</v>
      </c>
      <c r="AG15" s="154">
        <v>416.51267999999999</v>
      </c>
      <c r="AH15" s="154">
        <v>416.51267999999999</v>
      </c>
      <c r="AI15" s="154">
        <v>0</v>
      </c>
      <c r="AJ15" s="154">
        <v>269.31693000000001</v>
      </c>
      <c r="AK15" s="154">
        <v>384.47325000000001</v>
      </c>
      <c r="AL15" s="154">
        <v>384.47325000000001</v>
      </c>
      <c r="AM15" s="154"/>
      <c r="AN15" s="154"/>
    </row>
    <row r="16" spans="1:40" ht="24" customHeight="1" x14ac:dyDescent="0.3">
      <c r="A16" s="13" t="s">
        <v>52</v>
      </c>
      <c r="B16" s="13" t="s">
        <v>705</v>
      </c>
      <c r="C16" s="152">
        <v>0</v>
      </c>
      <c r="D16" s="152">
        <v>55.26</v>
      </c>
      <c r="E16" s="152">
        <v>12.73</v>
      </c>
      <c r="F16" s="152">
        <v>18.22</v>
      </c>
      <c r="G16" s="152"/>
      <c r="H16" s="152">
        <v>1.62</v>
      </c>
      <c r="I16" s="152">
        <v>6.16</v>
      </c>
      <c r="J16" s="152">
        <v>2.1989999999999998</v>
      </c>
      <c r="K16" s="152">
        <v>1.9</v>
      </c>
      <c r="L16" s="152">
        <v>1.9</v>
      </c>
      <c r="M16" s="152">
        <v>1.9</v>
      </c>
      <c r="N16" s="152">
        <v>1.9</v>
      </c>
      <c r="O16" s="152"/>
      <c r="P16" s="152"/>
      <c r="Q16" s="152">
        <v>9</v>
      </c>
      <c r="R16" s="152">
        <v>10</v>
      </c>
      <c r="S16" s="152"/>
      <c r="T16" s="152"/>
      <c r="U16" s="152"/>
      <c r="V16" s="152"/>
      <c r="W16" s="152">
        <v>4.2951699999999997</v>
      </c>
      <c r="X16" s="152">
        <v>4.0131199999999998</v>
      </c>
      <c r="Y16" s="152"/>
      <c r="Z16" s="152"/>
      <c r="AA16" s="152"/>
      <c r="AB16" s="152">
        <v>2.1402399999999999</v>
      </c>
      <c r="AC16" s="152">
        <v>3.42</v>
      </c>
      <c r="AD16" s="152">
        <v>480.59156000000002</v>
      </c>
      <c r="AE16" s="152">
        <v>480.59156000000002</v>
      </c>
      <c r="AF16" s="152">
        <v>480.59156000000002</v>
      </c>
      <c r="AG16" s="152">
        <v>416.51267999999999</v>
      </c>
      <c r="AH16" s="152">
        <v>416.51267999999999</v>
      </c>
      <c r="AI16" s="152">
        <v>0</v>
      </c>
      <c r="AJ16" s="152">
        <v>269.31693000000001</v>
      </c>
      <c r="AK16" s="152">
        <v>384.47325000000001</v>
      </c>
      <c r="AL16" s="152">
        <v>384.47325000000001</v>
      </c>
      <c r="AM16" s="152"/>
      <c r="AN16" s="152"/>
    </row>
    <row r="17" spans="1:40" ht="24" customHeight="1" x14ac:dyDescent="0.3">
      <c r="A17" s="16" t="s">
        <v>52</v>
      </c>
      <c r="B17" s="16" t="s">
        <v>706</v>
      </c>
      <c r="C17" s="153">
        <v>0</v>
      </c>
      <c r="D17" s="153">
        <v>55.26</v>
      </c>
      <c r="E17" s="153">
        <v>11.62</v>
      </c>
      <c r="F17" s="153">
        <v>18.22</v>
      </c>
      <c r="G17" s="153">
        <v>0</v>
      </c>
      <c r="H17" s="153">
        <v>1.67</v>
      </c>
      <c r="I17" s="153">
        <v>6.08</v>
      </c>
      <c r="J17" s="153">
        <v>3.4340000000000002</v>
      </c>
      <c r="K17" s="153">
        <v>1.8</v>
      </c>
      <c r="L17" s="153">
        <v>1.8</v>
      </c>
      <c r="M17" s="153">
        <v>1.8</v>
      </c>
      <c r="N17" s="153">
        <v>1.8</v>
      </c>
      <c r="O17" s="153">
        <v>0</v>
      </c>
      <c r="P17" s="153">
        <v>0</v>
      </c>
      <c r="Q17" s="153">
        <v>9</v>
      </c>
      <c r="R17" s="153">
        <v>10</v>
      </c>
      <c r="S17" s="153">
        <v>0</v>
      </c>
      <c r="T17" s="153">
        <v>0</v>
      </c>
      <c r="U17" s="153">
        <v>0</v>
      </c>
      <c r="V17" s="153">
        <v>0</v>
      </c>
      <c r="W17" s="153">
        <v>4.8360799999999999</v>
      </c>
      <c r="X17" s="153">
        <v>4.5548500000000001</v>
      </c>
      <c r="Y17" s="153">
        <v>0</v>
      </c>
      <c r="Z17" s="153">
        <v>0</v>
      </c>
      <c r="AA17" s="153">
        <v>0</v>
      </c>
      <c r="AB17" s="153">
        <v>2.86043</v>
      </c>
      <c r="AC17" s="153">
        <v>2.9</v>
      </c>
      <c r="AD17" s="153">
        <v>384.47325000000001</v>
      </c>
      <c r="AE17" s="153">
        <v>384.47325000000001</v>
      </c>
      <c r="AF17" s="153">
        <v>384.47325000000001</v>
      </c>
      <c r="AG17" s="153">
        <v>384.47325000000001</v>
      </c>
      <c r="AH17" s="153">
        <v>352.43380999999999</v>
      </c>
      <c r="AI17" s="153">
        <v>0</v>
      </c>
      <c r="AJ17" s="153">
        <v>269.31693000000001</v>
      </c>
      <c r="AK17" s="153">
        <v>320.39436999999998</v>
      </c>
      <c r="AL17" s="153">
        <v>368.45353</v>
      </c>
      <c r="AM17" s="153">
        <v>0</v>
      </c>
      <c r="AN17" s="153">
        <v>0.34300000000000003</v>
      </c>
    </row>
    <row r="18" spans="1:40" ht="24" customHeight="1" x14ac:dyDescent="0.3">
      <c r="A18" s="16" t="s">
        <v>52</v>
      </c>
      <c r="B18" s="16" t="s">
        <v>707</v>
      </c>
      <c r="C18" s="153">
        <v>0</v>
      </c>
      <c r="D18" s="153">
        <v>55.29</v>
      </c>
      <c r="E18" s="153">
        <v>11.8</v>
      </c>
      <c r="F18" s="153">
        <v>18.22</v>
      </c>
      <c r="G18" s="153">
        <v>0</v>
      </c>
      <c r="H18" s="153">
        <v>0.62</v>
      </c>
      <c r="I18" s="153">
        <v>6.58</v>
      </c>
      <c r="J18" s="153">
        <v>3.5209999999999999</v>
      </c>
      <c r="K18" s="153">
        <v>1.6</v>
      </c>
      <c r="L18" s="153">
        <v>1.6</v>
      </c>
      <c r="M18" s="153">
        <v>1.6</v>
      </c>
      <c r="N18" s="153">
        <v>1.6</v>
      </c>
      <c r="O18" s="153">
        <v>0</v>
      </c>
      <c r="P18" s="153">
        <v>0</v>
      </c>
      <c r="Q18" s="153">
        <v>8</v>
      </c>
      <c r="R18" s="153">
        <v>8</v>
      </c>
      <c r="S18" s="153">
        <v>0</v>
      </c>
      <c r="T18" s="153">
        <v>0</v>
      </c>
      <c r="U18" s="153">
        <v>0</v>
      </c>
      <c r="V18" s="153">
        <v>0</v>
      </c>
      <c r="W18" s="153">
        <v>4.4537300000000002</v>
      </c>
      <c r="X18" s="153">
        <v>4.3581700000000003</v>
      </c>
      <c r="Y18" s="153">
        <v>0</v>
      </c>
      <c r="Z18" s="153">
        <v>0</v>
      </c>
      <c r="AA18" s="153">
        <v>0</v>
      </c>
      <c r="AB18" s="153">
        <v>2.2542399999999998</v>
      </c>
      <c r="AC18" s="153">
        <v>3.82</v>
      </c>
      <c r="AD18" s="153">
        <v>384.47325000000001</v>
      </c>
      <c r="AE18" s="153">
        <v>384.47325000000001</v>
      </c>
      <c r="AF18" s="153">
        <v>384.47325000000001</v>
      </c>
      <c r="AG18" s="153">
        <v>384.47325000000001</v>
      </c>
      <c r="AH18" s="153">
        <v>400.49295999999998</v>
      </c>
      <c r="AI18" s="153">
        <v>0</v>
      </c>
      <c r="AJ18" s="153">
        <v>269.31693000000001</v>
      </c>
      <c r="AK18" s="153">
        <v>320.39436999999998</v>
      </c>
      <c r="AL18" s="153">
        <v>368.45353</v>
      </c>
      <c r="AM18" s="153">
        <v>0</v>
      </c>
      <c r="AN18" s="153">
        <v>0.59799999999999998</v>
      </c>
    </row>
    <row r="19" spans="1:40" ht="24" customHeight="1" x14ac:dyDescent="0.3">
      <c r="A19" s="16" t="s">
        <v>52</v>
      </c>
      <c r="B19" s="16" t="s">
        <v>708</v>
      </c>
      <c r="C19" s="153">
        <v>0</v>
      </c>
      <c r="D19" s="153">
        <v>55.31</v>
      </c>
      <c r="E19" s="153">
        <v>11.24</v>
      </c>
      <c r="F19" s="153">
        <v>18.22</v>
      </c>
      <c r="G19" s="153">
        <v>0</v>
      </c>
      <c r="H19" s="153">
        <v>0.65</v>
      </c>
      <c r="I19" s="153">
        <v>5.42</v>
      </c>
      <c r="J19" s="153">
        <v>3.6309999999999998</v>
      </c>
      <c r="K19" s="153">
        <v>2.1</v>
      </c>
      <c r="L19" s="153">
        <v>2.1</v>
      </c>
      <c r="M19" s="153">
        <v>2.1</v>
      </c>
      <c r="N19" s="153">
        <v>2.1</v>
      </c>
      <c r="O19" s="153">
        <v>0</v>
      </c>
      <c r="P19" s="153">
        <v>0</v>
      </c>
      <c r="Q19" s="153">
        <v>8</v>
      </c>
      <c r="R19" s="153">
        <v>10</v>
      </c>
      <c r="S19" s="153">
        <v>8.2165499999999998</v>
      </c>
      <c r="T19" s="153">
        <v>0</v>
      </c>
      <c r="U19" s="153">
        <v>0</v>
      </c>
      <c r="V19" s="153">
        <v>5.81</v>
      </c>
      <c r="W19" s="153">
        <v>2.4711699999999999</v>
      </c>
      <c r="X19" s="153">
        <v>3.5638999999999998</v>
      </c>
      <c r="Y19" s="153">
        <v>0</v>
      </c>
      <c r="Z19" s="153">
        <v>0</v>
      </c>
      <c r="AA19" s="153">
        <v>0</v>
      </c>
      <c r="AB19" s="153">
        <v>3.5316900000000002</v>
      </c>
      <c r="AC19" s="153">
        <v>4.76</v>
      </c>
      <c r="AD19" s="153">
        <v>480.59156000000002</v>
      </c>
      <c r="AE19" s="153">
        <v>480.59156000000002</v>
      </c>
      <c r="AF19" s="153">
        <v>480.59156000000002</v>
      </c>
      <c r="AG19" s="153">
        <v>448.55212</v>
      </c>
      <c r="AH19" s="153">
        <v>413.30874</v>
      </c>
      <c r="AI19" s="153">
        <v>0</v>
      </c>
      <c r="AJ19" s="153">
        <v>269.31693000000001</v>
      </c>
      <c r="AK19" s="153">
        <v>320.39436999999998</v>
      </c>
      <c r="AL19" s="153">
        <v>368.45353</v>
      </c>
      <c r="AM19" s="153">
        <v>0</v>
      </c>
      <c r="AN19" s="153">
        <v>3.6389999999999998</v>
      </c>
    </row>
    <row r="20" spans="1:40" ht="24" customHeight="1" x14ac:dyDescent="0.3">
      <c r="A20" s="16" t="s">
        <v>52</v>
      </c>
      <c r="B20" s="16" t="s">
        <v>709</v>
      </c>
      <c r="C20" s="153">
        <v>0</v>
      </c>
      <c r="D20" s="153">
        <v>55.32</v>
      </c>
      <c r="E20" s="153">
        <v>12.31</v>
      </c>
      <c r="F20" s="153">
        <v>18.22</v>
      </c>
      <c r="G20" s="153">
        <v>4.8109999999999999</v>
      </c>
      <c r="H20" s="153">
        <v>0.94</v>
      </c>
      <c r="I20" s="153">
        <v>5.35</v>
      </c>
      <c r="J20" s="153">
        <v>3.6960000000000002</v>
      </c>
      <c r="K20" s="153">
        <v>2.4</v>
      </c>
      <c r="L20" s="153">
        <v>2.4</v>
      </c>
      <c r="M20" s="153">
        <v>2.4</v>
      </c>
      <c r="N20" s="153">
        <v>2.4</v>
      </c>
      <c r="O20" s="153">
        <v>14.9</v>
      </c>
      <c r="P20" s="153">
        <v>36.5</v>
      </c>
      <c r="Q20" s="153">
        <v>9</v>
      </c>
      <c r="R20" s="153">
        <v>10</v>
      </c>
      <c r="S20" s="153">
        <v>135.80224000000001</v>
      </c>
      <c r="T20" s="153">
        <v>0</v>
      </c>
      <c r="U20" s="153">
        <v>30</v>
      </c>
      <c r="V20" s="153">
        <v>135.04</v>
      </c>
      <c r="W20" s="153">
        <v>2.2501199999999999</v>
      </c>
      <c r="X20" s="153">
        <v>2.0159199999999999</v>
      </c>
      <c r="Y20" s="153">
        <v>19.95064</v>
      </c>
      <c r="Z20" s="153">
        <v>8.3624200000000002</v>
      </c>
      <c r="AA20" s="153">
        <v>172.48</v>
      </c>
      <c r="AB20" s="153">
        <v>4.2897699999999999</v>
      </c>
      <c r="AC20" s="153">
        <v>5.21</v>
      </c>
      <c r="AD20" s="153">
        <v>480.59156000000002</v>
      </c>
      <c r="AE20" s="153">
        <v>480.59156000000002</v>
      </c>
      <c r="AF20" s="153">
        <v>480.59156000000002</v>
      </c>
      <c r="AG20" s="153">
        <v>368.45353</v>
      </c>
      <c r="AH20" s="153">
        <v>0</v>
      </c>
      <c r="AI20" s="153">
        <v>0</v>
      </c>
      <c r="AJ20" s="153">
        <v>266.86858999999998</v>
      </c>
      <c r="AK20" s="153">
        <v>384.47325000000001</v>
      </c>
      <c r="AL20" s="153">
        <v>384.47325000000001</v>
      </c>
      <c r="AM20" s="153">
        <v>50</v>
      </c>
      <c r="AN20" s="153">
        <v>30.56</v>
      </c>
    </row>
    <row r="21" spans="1:40" ht="24" customHeight="1" x14ac:dyDescent="0.3">
      <c r="A21" s="16" t="s">
        <v>52</v>
      </c>
      <c r="B21" s="16" t="s">
        <v>710</v>
      </c>
      <c r="C21" s="153">
        <v>0</v>
      </c>
      <c r="D21" s="153">
        <v>55.32</v>
      </c>
      <c r="E21" s="153">
        <v>12.04</v>
      </c>
      <c r="F21" s="153">
        <v>18.22</v>
      </c>
      <c r="G21" s="153">
        <v>31.885999999999999</v>
      </c>
      <c r="H21" s="153">
        <v>1.04</v>
      </c>
      <c r="I21" s="153">
        <v>4.96</v>
      </c>
      <c r="J21" s="153">
        <v>4.1029999999999998</v>
      </c>
      <c r="K21" s="153">
        <v>2.7</v>
      </c>
      <c r="L21" s="153">
        <v>2.7</v>
      </c>
      <c r="M21" s="153">
        <v>2.7</v>
      </c>
      <c r="N21" s="153">
        <v>2.7</v>
      </c>
      <c r="O21" s="153">
        <v>220.6</v>
      </c>
      <c r="P21" s="153">
        <v>244.67</v>
      </c>
      <c r="Q21" s="153">
        <v>8</v>
      </c>
      <c r="R21" s="153">
        <v>9</v>
      </c>
      <c r="S21" s="153">
        <v>407.17621000000003</v>
      </c>
      <c r="T21" s="153">
        <v>0.45829999999999999</v>
      </c>
      <c r="U21" s="153">
        <v>173</v>
      </c>
      <c r="V21" s="153">
        <v>464.35</v>
      </c>
      <c r="W21" s="153">
        <v>0.97894000000000003</v>
      </c>
      <c r="X21" s="153">
        <v>2.3404500000000001</v>
      </c>
      <c r="Y21" s="153">
        <v>178.92971</v>
      </c>
      <c r="Z21" s="153">
        <v>103.66185</v>
      </c>
      <c r="AA21" s="153">
        <v>504.74</v>
      </c>
      <c r="AB21" s="153">
        <v>4.6371599999999997</v>
      </c>
      <c r="AC21" s="153">
        <v>4.41</v>
      </c>
      <c r="AD21" s="153">
        <v>480.59156000000002</v>
      </c>
      <c r="AE21" s="153">
        <v>480.59156000000002</v>
      </c>
      <c r="AF21" s="153">
        <v>480.59156000000002</v>
      </c>
      <c r="AG21" s="153">
        <v>336.41408999999999</v>
      </c>
      <c r="AH21" s="153">
        <v>0</v>
      </c>
      <c r="AI21" s="153">
        <v>0</v>
      </c>
      <c r="AJ21" s="153">
        <v>264.42025000000001</v>
      </c>
      <c r="AK21" s="153">
        <v>384.47325000000001</v>
      </c>
      <c r="AL21" s="153">
        <v>384.47325000000001</v>
      </c>
      <c r="AM21" s="153">
        <v>199</v>
      </c>
      <c r="AN21" s="153">
        <v>68.106999999999999</v>
      </c>
    </row>
    <row r="22" spans="1:40" ht="24" customHeight="1" x14ac:dyDescent="0.3">
      <c r="A22" s="16" t="s">
        <v>52</v>
      </c>
      <c r="B22" s="16" t="s">
        <v>711</v>
      </c>
      <c r="C22" s="153">
        <v>0</v>
      </c>
      <c r="D22" s="153">
        <v>55.3</v>
      </c>
      <c r="E22" s="153">
        <v>12.67</v>
      </c>
      <c r="F22" s="153">
        <v>18.22</v>
      </c>
      <c r="G22" s="153">
        <v>39.831000000000003</v>
      </c>
      <c r="H22" s="153">
        <v>0.96</v>
      </c>
      <c r="I22" s="153">
        <v>3.06</v>
      </c>
      <c r="J22" s="153">
        <v>3.7669999999999999</v>
      </c>
      <c r="K22" s="153">
        <v>3</v>
      </c>
      <c r="L22" s="153">
        <v>3</v>
      </c>
      <c r="M22" s="153">
        <v>3</v>
      </c>
      <c r="N22" s="153">
        <v>3</v>
      </c>
      <c r="O22" s="153">
        <v>453.8</v>
      </c>
      <c r="P22" s="153">
        <v>506.55</v>
      </c>
      <c r="Q22" s="153">
        <v>8</v>
      </c>
      <c r="R22" s="153">
        <v>9</v>
      </c>
      <c r="S22" s="153">
        <v>703.87783999999999</v>
      </c>
      <c r="T22" s="153">
        <v>13.68966</v>
      </c>
      <c r="U22" s="153">
        <v>313</v>
      </c>
      <c r="V22" s="153">
        <v>725.23</v>
      </c>
      <c r="W22" s="153">
        <v>0.98526000000000002</v>
      </c>
      <c r="X22" s="153">
        <v>2.0589499999999998</v>
      </c>
      <c r="Y22" s="153">
        <v>444.57780000000002</v>
      </c>
      <c r="Z22" s="153">
        <v>349.65706</v>
      </c>
      <c r="AA22" s="153">
        <v>749.36</v>
      </c>
      <c r="AB22" s="153">
        <v>4.3094999999999999</v>
      </c>
      <c r="AC22" s="153">
        <v>4.57</v>
      </c>
      <c r="AD22" s="153">
        <v>480.59156000000002</v>
      </c>
      <c r="AE22" s="153">
        <v>480.59156000000002</v>
      </c>
      <c r="AF22" s="153">
        <v>480.59156000000002</v>
      </c>
      <c r="AG22" s="153">
        <v>336.41408999999999</v>
      </c>
      <c r="AH22" s="153">
        <v>0</v>
      </c>
      <c r="AI22" s="153">
        <v>0</v>
      </c>
      <c r="AJ22" s="153">
        <v>264.42025000000001</v>
      </c>
      <c r="AK22" s="153">
        <v>384.47325000000001</v>
      </c>
      <c r="AL22" s="153">
        <v>384.47325000000001</v>
      </c>
      <c r="AM22" s="153">
        <v>336</v>
      </c>
      <c r="AN22" s="153">
        <v>74.055999999999997</v>
      </c>
    </row>
    <row r="23" spans="1:40" ht="24" customHeight="1" x14ac:dyDescent="0.3">
      <c r="A23" s="18" t="s">
        <v>52</v>
      </c>
      <c r="B23" s="18" t="s">
        <v>712</v>
      </c>
      <c r="C23" s="154">
        <v>0</v>
      </c>
      <c r="D23" s="154">
        <v>55.31</v>
      </c>
      <c r="E23" s="154">
        <v>11.24</v>
      </c>
      <c r="F23" s="154">
        <v>18.22</v>
      </c>
      <c r="G23" s="154">
        <v>54.633000000000003</v>
      </c>
      <c r="H23" s="154">
        <v>2.0299999999999998</v>
      </c>
      <c r="I23" s="154">
        <v>1.78</v>
      </c>
      <c r="J23" s="154">
        <v>3.5550000000000002</v>
      </c>
      <c r="K23" s="154">
        <v>3.6</v>
      </c>
      <c r="L23" s="154">
        <v>3.6</v>
      </c>
      <c r="M23" s="154">
        <v>3.6</v>
      </c>
      <c r="N23" s="154">
        <v>3.6</v>
      </c>
      <c r="O23" s="154">
        <v>693.8</v>
      </c>
      <c r="P23" s="154">
        <v>781.09</v>
      </c>
      <c r="Q23" s="154">
        <v>8</v>
      </c>
      <c r="R23" s="154">
        <v>10</v>
      </c>
      <c r="S23" s="154">
        <v>829.22366</v>
      </c>
      <c r="T23" s="154">
        <v>37.932960000000001</v>
      </c>
      <c r="U23" s="154">
        <v>450</v>
      </c>
      <c r="V23" s="154">
        <v>798.68</v>
      </c>
      <c r="W23" s="154">
        <v>1.62347</v>
      </c>
      <c r="X23" s="154">
        <v>1.3994899999999999</v>
      </c>
      <c r="Y23" s="154">
        <v>732.73117000000002</v>
      </c>
      <c r="Z23" s="154">
        <v>649.73621000000003</v>
      </c>
      <c r="AA23" s="154">
        <v>806.7</v>
      </c>
      <c r="AB23" s="154">
        <v>4.5286400000000002</v>
      </c>
      <c r="AC23" s="154">
        <v>3.48</v>
      </c>
      <c r="AD23" s="154">
        <v>480.59156000000002</v>
      </c>
      <c r="AE23" s="154">
        <v>480.59156000000002</v>
      </c>
      <c r="AF23" s="154">
        <v>480.59156000000002</v>
      </c>
      <c r="AG23" s="154">
        <v>336.41408999999999</v>
      </c>
      <c r="AH23" s="154">
        <v>0</v>
      </c>
      <c r="AI23" s="154">
        <v>0</v>
      </c>
      <c r="AJ23" s="154">
        <v>264.42025000000001</v>
      </c>
      <c r="AK23" s="154">
        <v>384.47325000000001</v>
      </c>
      <c r="AL23" s="154">
        <v>384.47325000000001</v>
      </c>
      <c r="AM23" s="154">
        <v>467</v>
      </c>
      <c r="AN23" s="154">
        <v>89.192999999999998</v>
      </c>
    </row>
    <row r="24" spans="1:40" ht="24" customHeight="1" x14ac:dyDescent="0.3">
      <c r="A24" s="13" t="s">
        <v>52</v>
      </c>
      <c r="B24" s="13" t="s">
        <v>713</v>
      </c>
      <c r="C24" s="152">
        <v>0</v>
      </c>
      <c r="D24" s="152">
        <v>55.31</v>
      </c>
      <c r="E24" s="152">
        <v>11.01</v>
      </c>
      <c r="F24" s="152">
        <v>13.84</v>
      </c>
      <c r="G24" s="152">
        <v>435.77300000000002</v>
      </c>
      <c r="H24" s="152">
        <v>4.2</v>
      </c>
      <c r="I24" s="152">
        <v>1.24</v>
      </c>
      <c r="J24" s="152">
        <v>4.1559999999999997</v>
      </c>
      <c r="K24" s="152">
        <v>3</v>
      </c>
      <c r="L24" s="152">
        <v>3</v>
      </c>
      <c r="M24" s="152">
        <v>3</v>
      </c>
      <c r="N24" s="152">
        <v>3</v>
      </c>
      <c r="O24" s="152">
        <v>818.3</v>
      </c>
      <c r="P24" s="152">
        <v>837.6</v>
      </c>
      <c r="Q24" s="152">
        <v>8</v>
      </c>
      <c r="R24" s="152">
        <v>10</v>
      </c>
      <c r="S24" s="152">
        <v>860.39977999999996</v>
      </c>
      <c r="T24" s="152">
        <v>186.5932</v>
      </c>
      <c r="U24" s="152">
        <v>581</v>
      </c>
      <c r="V24" s="152">
        <v>836.18</v>
      </c>
      <c r="W24" s="152">
        <v>2.3054299999999999</v>
      </c>
      <c r="X24" s="152">
        <v>1.6700999999999999</v>
      </c>
      <c r="Y24" s="152">
        <v>856.54709000000003</v>
      </c>
      <c r="Z24" s="152">
        <v>812.54467999999997</v>
      </c>
      <c r="AA24" s="152">
        <v>853.63</v>
      </c>
      <c r="AB24" s="152">
        <v>3.70445</v>
      </c>
      <c r="AC24" s="152">
        <v>3.89</v>
      </c>
      <c r="AD24" s="152">
        <v>0</v>
      </c>
      <c r="AE24" s="152">
        <v>486.99943999999999</v>
      </c>
      <c r="AF24" s="152">
        <v>496.61128000000002</v>
      </c>
      <c r="AG24" s="152">
        <v>336.41408999999999</v>
      </c>
      <c r="AH24" s="152">
        <v>0</v>
      </c>
      <c r="AI24" s="152">
        <v>0</v>
      </c>
      <c r="AJ24" s="152">
        <v>264.42025000000001</v>
      </c>
      <c r="AK24" s="152">
        <v>384.47325000000001</v>
      </c>
      <c r="AL24" s="152">
        <v>384.47325000000001</v>
      </c>
      <c r="AM24" s="152">
        <v>599</v>
      </c>
      <c r="AN24" s="152">
        <v>104.467</v>
      </c>
    </row>
    <row r="25" spans="1:40" ht="24" customHeight="1" x14ac:dyDescent="0.3">
      <c r="A25" s="16" t="s">
        <v>52</v>
      </c>
      <c r="B25" s="16" t="s">
        <v>714</v>
      </c>
      <c r="C25" s="153">
        <v>0</v>
      </c>
      <c r="D25" s="153">
        <v>55.3</v>
      </c>
      <c r="E25" s="153">
        <v>10.73</v>
      </c>
      <c r="F25" s="153">
        <v>13.84</v>
      </c>
      <c r="G25" s="153">
        <v>551.49300000000005</v>
      </c>
      <c r="H25" s="153">
        <v>6.01</v>
      </c>
      <c r="I25" s="153">
        <v>1.56</v>
      </c>
      <c r="J25" s="153">
        <v>4.5359999999999996</v>
      </c>
      <c r="K25" s="153">
        <v>2.9</v>
      </c>
      <c r="L25" s="153">
        <v>2.9</v>
      </c>
      <c r="M25" s="153">
        <v>2.9</v>
      </c>
      <c r="N25" s="153">
        <v>2.9</v>
      </c>
      <c r="O25" s="153">
        <v>836.2</v>
      </c>
      <c r="P25" s="153">
        <v>863.11</v>
      </c>
      <c r="Q25" s="153">
        <v>8</v>
      </c>
      <c r="R25" s="153">
        <v>9</v>
      </c>
      <c r="S25" s="153">
        <v>871.75742000000002</v>
      </c>
      <c r="T25" s="153">
        <v>258.23309</v>
      </c>
      <c r="U25" s="153">
        <v>696</v>
      </c>
      <c r="V25" s="153">
        <v>846.17</v>
      </c>
      <c r="W25" s="153">
        <v>2.71156</v>
      </c>
      <c r="X25" s="153">
        <v>2.12683</v>
      </c>
      <c r="Y25" s="153">
        <v>883.39409999999998</v>
      </c>
      <c r="Z25" s="153">
        <v>833.23648000000003</v>
      </c>
      <c r="AA25" s="153">
        <v>872.89</v>
      </c>
      <c r="AB25" s="153">
        <v>3.4976099999999999</v>
      </c>
      <c r="AC25" s="153">
        <v>4.3</v>
      </c>
      <c r="AD25" s="153">
        <v>0</v>
      </c>
      <c r="AE25" s="153">
        <v>496.61128000000002</v>
      </c>
      <c r="AF25" s="153">
        <v>496.61128000000002</v>
      </c>
      <c r="AG25" s="153">
        <v>336.41408999999999</v>
      </c>
      <c r="AH25" s="153">
        <v>0</v>
      </c>
      <c r="AI25" s="153">
        <v>0</v>
      </c>
      <c r="AJ25" s="153">
        <v>264.42025000000001</v>
      </c>
      <c r="AK25" s="153">
        <v>384.47325000000001</v>
      </c>
      <c r="AL25" s="153">
        <v>384.47325000000001</v>
      </c>
      <c r="AM25" s="153">
        <v>715</v>
      </c>
      <c r="AN25" s="153">
        <v>111.33499999999999</v>
      </c>
    </row>
    <row r="26" spans="1:40" ht="24" customHeight="1" x14ac:dyDescent="0.3">
      <c r="A26" s="16" t="s">
        <v>52</v>
      </c>
      <c r="B26" s="16" t="s">
        <v>715</v>
      </c>
      <c r="C26" s="153">
        <v>0</v>
      </c>
      <c r="D26" s="153">
        <v>55.32</v>
      </c>
      <c r="E26" s="153">
        <v>11.59</v>
      </c>
      <c r="F26" s="153">
        <v>13.84</v>
      </c>
      <c r="G26" s="153">
        <v>660.90200000000004</v>
      </c>
      <c r="H26" s="153">
        <v>6.21</v>
      </c>
      <c r="I26" s="153">
        <v>1.27</v>
      </c>
      <c r="J26" s="153">
        <v>5.0129999999999999</v>
      </c>
      <c r="K26" s="153">
        <v>3.1</v>
      </c>
      <c r="L26" s="153">
        <v>3.1</v>
      </c>
      <c r="M26" s="153">
        <v>3.1</v>
      </c>
      <c r="N26" s="153">
        <v>3.1</v>
      </c>
      <c r="O26" s="153">
        <v>844.2</v>
      </c>
      <c r="P26" s="153">
        <v>875.2</v>
      </c>
      <c r="Q26" s="153">
        <v>9</v>
      </c>
      <c r="R26" s="153">
        <v>10</v>
      </c>
      <c r="S26" s="153">
        <v>873.51360999999997</v>
      </c>
      <c r="T26" s="153">
        <v>439.33940999999999</v>
      </c>
      <c r="U26" s="153">
        <v>801</v>
      </c>
      <c r="V26" s="153">
        <v>851.19</v>
      </c>
      <c r="W26" s="153">
        <v>4.9534599999999998</v>
      </c>
      <c r="X26" s="153">
        <v>2.7784900000000001</v>
      </c>
      <c r="Y26" s="153">
        <v>897.82248000000004</v>
      </c>
      <c r="Z26" s="153">
        <v>839.24657999999999</v>
      </c>
      <c r="AA26" s="153">
        <v>876.84</v>
      </c>
      <c r="AB26" s="153">
        <v>3.9380700000000002</v>
      </c>
      <c r="AC26" s="153">
        <v>4.68</v>
      </c>
      <c r="AD26" s="153">
        <v>323.59832</v>
      </c>
      <c r="AE26" s="153">
        <v>496.61128000000002</v>
      </c>
      <c r="AF26" s="153">
        <v>496.61128000000002</v>
      </c>
      <c r="AG26" s="153">
        <v>416.51267999999999</v>
      </c>
      <c r="AH26" s="153">
        <v>0</v>
      </c>
      <c r="AI26" s="153">
        <v>0</v>
      </c>
      <c r="AJ26" s="153">
        <v>264.42025000000001</v>
      </c>
      <c r="AK26" s="153">
        <v>320.39436999999998</v>
      </c>
      <c r="AL26" s="153">
        <v>368.45353</v>
      </c>
      <c r="AM26" s="153">
        <v>815</v>
      </c>
      <c r="AN26" s="153">
        <v>203.98</v>
      </c>
    </row>
    <row r="27" spans="1:40" ht="24" customHeight="1" x14ac:dyDescent="0.3">
      <c r="A27" s="16" t="s">
        <v>52</v>
      </c>
      <c r="B27" s="16" t="s">
        <v>716</v>
      </c>
      <c r="C27" s="153">
        <v>0</v>
      </c>
      <c r="D27" s="153">
        <v>55.22</v>
      </c>
      <c r="E27" s="153">
        <v>11.45</v>
      </c>
      <c r="F27" s="153">
        <v>13.84</v>
      </c>
      <c r="G27" s="153">
        <v>745.91</v>
      </c>
      <c r="H27" s="153">
        <v>6.18</v>
      </c>
      <c r="I27" s="153">
        <v>1.39</v>
      </c>
      <c r="J27" s="153">
        <v>5.4130000000000003</v>
      </c>
      <c r="K27" s="153">
        <v>3.5</v>
      </c>
      <c r="L27" s="153">
        <v>3.5</v>
      </c>
      <c r="M27" s="153">
        <v>3.5</v>
      </c>
      <c r="N27" s="153">
        <v>3.5</v>
      </c>
      <c r="O27" s="153">
        <v>845.8</v>
      </c>
      <c r="P27" s="153">
        <v>879.64</v>
      </c>
      <c r="Q27" s="153">
        <v>10</v>
      </c>
      <c r="R27" s="153">
        <v>11</v>
      </c>
      <c r="S27" s="153">
        <v>872.24284</v>
      </c>
      <c r="T27" s="153">
        <v>541.05516999999998</v>
      </c>
      <c r="U27" s="153">
        <v>889</v>
      </c>
      <c r="V27" s="153">
        <v>850.46</v>
      </c>
      <c r="W27" s="153">
        <v>4.5197799999999999</v>
      </c>
      <c r="X27" s="153">
        <v>3.8538000000000001</v>
      </c>
      <c r="Y27" s="153">
        <v>902.07470999999998</v>
      </c>
      <c r="Z27" s="153">
        <v>836.57277999999997</v>
      </c>
      <c r="AA27" s="153">
        <v>879.54</v>
      </c>
      <c r="AB27" s="153">
        <v>4.3337599999999998</v>
      </c>
      <c r="AC27" s="153">
        <v>4.7699999999999996</v>
      </c>
      <c r="AD27" s="153">
        <v>480.59156000000002</v>
      </c>
      <c r="AE27" s="153">
        <v>480.59156000000002</v>
      </c>
      <c r="AF27" s="153">
        <v>480.59156000000002</v>
      </c>
      <c r="AG27" s="153">
        <v>416.51267999999999</v>
      </c>
      <c r="AH27" s="153">
        <v>0</v>
      </c>
      <c r="AI27" s="153">
        <v>0</v>
      </c>
      <c r="AJ27" s="153">
        <v>264.42025000000001</v>
      </c>
      <c r="AK27" s="153">
        <v>320.39436999999998</v>
      </c>
      <c r="AL27" s="153">
        <v>368.45353</v>
      </c>
      <c r="AM27" s="153">
        <v>904</v>
      </c>
      <c r="AN27" s="153">
        <v>753.38499999999999</v>
      </c>
    </row>
    <row r="28" spans="1:40" ht="24" customHeight="1" x14ac:dyDescent="0.3">
      <c r="A28" s="16" t="s">
        <v>52</v>
      </c>
      <c r="B28" s="16" t="s">
        <v>717</v>
      </c>
      <c r="C28" s="153">
        <v>0</v>
      </c>
      <c r="D28" s="153">
        <v>55.42</v>
      </c>
      <c r="E28" s="153">
        <v>11.24</v>
      </c>
      <c r="F28" s="153">
        <v>13.84</v>
      </c>
      <c r="G28" s="153">
        <v>814.47400000000005</v>
      </c>
      <c r="H28" s="153">
        <v>5.89</v>
      </c>
      <c r="I28" s="153">
        <v>1.58</v>
      </c>
      <c r="J28" s="153">
        <v>5.7519999999999998</v>
      </c>
      <c r="K28" s="153">
        <v>3.5</v>
      </c>
      <c r="L28" s="153">
        <v>3.5</v>
      </c>
      <c r="M28" s="153">
        <v>3.5</v>
      </c>
      <c r="N28" s="153">
        <v>3.5</v>
      </c>
      <c r="O28" s="153">
        <v>835</v>
      </c>
      <c r="P28" s="153">
        <v>876.36</v>
      </c>
      <c r="Q28" s="153">
        <v>10</v>
      </c>
      <c r="R28" s="153">
        <v>11</v>
      </c>
      <c r="S28" s="153">
        <v>870.91867999999999</v>
      </c>
      <c r="T28" s="153">
        <v>633.88762999999994</v>
      </c>
      <c r="U28" s="153">
        <v>957</v>
      </c>
      <c r="V28" s="153">
        <v>846.73</v>
      </c>
      <c r="W28" s="153">
        <v>4.4981600000000004</v>
      </c>
      <c r="X28" s="153">
        <v>3.3253400000000002</v>
      </c>
      <c r="Y28" s="153">
        <v>903.99914999999999</v>
      </c>
      <c r="Z28" s="153">
        <v>831.24248999999998</v>
      </c>
      <c r="AA28" s="153">
        <v>874.73</v>
      </c>
      <c r="AB28" s="153">
        <v>4.5864599999999998</v>
      </c>
      <c r="AC28" s="153">
        <v>4.92</v>
      </c>
      <c r="AD28" s="153">
        <v>480.59156000000002</v>
      </c>
      <c r="AE28" s="153">
        <v>480.59156000000002</v>
      </c>
      <c r="AF28" s="153">
        <v>480.59156000000002</v>
      </c>
      <c r="AG28" s="153">
        <v>416.51267999999999</v>
      </c>
      <c r="AH28" s="153">
        <v>0</v>
      </c>
      <c r="AI28" s="153">
        <v>0</v>
      </c>
      <c r="AJ28" s="153">
        <v>264.42025000000001</v>
      </c>
      <c r="AK28" s="153">
        <v>320.39436999999998</v>
      </c>
      <c r="AL28" s="153">
        <v>368.45353</v>
      </c>
      <c r="AM28" s="153">
        <v>969</v>
      </c>
      <c r="AN28" s="153">
        <v>800.66899999999998</v>
      </c>
    </row>
    <row r="29" spans="1:40" ht="24" customHeight="1" x14ac:dyDescent="0.3">
      <c r="A29" s="16" t="s">
        <v>52</v>
      </c>
      <c r="B29" s="16" t="s">
        <v>718</v>
      </c>
      <c r="C29" s="153">
        <v>0</v>
      </c>
      <c r="D29" s="153">
        <v>55.43</v>
      </c>
      <c r="E29" s="153">
        <v>11.37</v>
      </c>
      <c r="F29" s="153">
        <v>13.84</v>
      </c>
      <c r="G29" s="153">
        <v>867.08100000000002</v>
      </c>
      <c r="H29" s="153">
        <v>5.75</v>
      </c>
      <c r="I29" s="153">
        <v>2.2200000000000002</v>
      </c>
      <c r="J29" s="153">
        <v>5.84</v>
      </c>
      <c r="K29" s="153">
        <v>3.9</v>
      </c>
      <c r="L29" s="153">
        <v>3.9</v>
      </c>
      <c r="M29" s="153">
        <v>3.9</v>
      </c>
      <c r="N29" s="153">
        <v>3.9</v>
      </c>
      <c r="O29" s="153">
        <v>831.4</v>
      </c>
      <c r="P29" s="153">
        <v>875.56</v>
      </c>
      <c r="Q29" s="153">
        <v>10</v>
      </c>
      <c r="R29" s="153">
        <v>12</v>
      </c>
      <c r="S29" s="153">
        <v>868.87016000000006</v>
      </c>
      <c r="T29" s="153">
        <v>715.12194</v>
      </c>
      <c r="U29" s="153">
        <v>1008</v>
      </c>
      <c r="V29" s="153">
        <v>843.72</v>
      </c>
      <c r="W29" s="153">
        <v>2.1644100000000002</v>
      </c>
      <c r="X29" s="153">
        <v>3.02162</v>
      </c>
      <c r="Y29" s="153">
        <v>901.49539000000004</v>
      </c>
      <c r="Z29" s="153">
        <v>828.77039000000002</v>
      </c>
      <c r="AA29" s="153">
        <v>868</v>
      </c>
      <c r="AB29" s="153">
        <v>4.7298999999999998</v>
      </c>
      <c r="AC29" s="153">
        <v>5.47</v>
      </c>
      <c r="AD29" s="153">
        <v>474.18367000000001</v>
      </c>
      <c r="AE29" s="153">
        <v>480.59156000000002</v>
      </c>
      <c r="AF29" s="153">
        <v>480.59156000000002</v>
      </c>
      <c r="AG29" s="153">
        <v>416.51267999999999</v>
      </c>
      <c r="AH29" s="153">
        <v>0</v>
      </c>
      <c r="AI29" s="153">
        <v>0</v>
      </c>
      <c r="AJ29" s="153">
        <v>264.42025000000001</v>
      </c>
      <c r="AK29" s="153">
        <v>320.39436999999998</v>
      </c>
      <c r="AL29" s="153">
        <v>368.45353</v>
      </c>
      <c r="AM29" s="153">
        <v>1018</v>
      </c>
      <c r="AN29" s="153">
        <v>820.01</v>
      </c>
    </row>
    <row r="30" spans="1:40" ht="24" customHeight="1" x14ac:dyDescent="0.3">
      <c r="A30" s="16" t="s">
        <v>52</v>
      </c>
      <c r="B30" s="16" t="s">
        <v>719</v>
      </c>
      <c r="C30" s="153">
        <v>0</v>
      </c>
      <c r="D30" s="153">
        <v>55.42</v>
      </c>
      <c r="E30" s="153">
        <v>11.07</v>
      </c>
      <c r="F30" s="153">
        <v>13.84</v>
      </c>
      <c r="G30" s="153">
        <v>904.88199999999995</v>
      </c>
      <c r="H30" s="153">
        <v>6.4</v>
      </c>
      <c r="I30" s="153">
        <v>3.96</v>
      </c>
      <c r="J30" s="153">
        <v>5.2510000000000003</v>
      </c>
      <c r="K30" s="153">
        <v>4.3</v>
      </c>
      <c r="L30" s="153">
        <v>4.3</v>
      </c>
      <c r="M30" s="153">
        <v>4.3</v>
      </c>
      <c r="N30" s="153">
        <v>4.3</v>
      </c>
      <c r="O30" s="153">
        <v>830.3</v>
      </c>
      <c r="P30" s="153">
        <v>872.36</v>
      </c>
      <c r="Q30" s="153">
        <v>10</v>
      </c>
      <c r="R30" s="153">
        <v>11</v>
      </c>
      <c r="S30" s="153">
        <v>868.85118</v>
      </c>
      <c r="T30" s="153">
        <v>645.17429000000004</v>
      </c>
      <c r="U30" s="153">
        <v>1037</v>
      </c>
      <c r="V30" s="153">
        <v>838.4</v>
      </c>
      <c r="W30" s="153">
        <v>1.52504</v>
      </c>
      <c r="X30" s="153">
        <v>2.6223000000000001</v>
      </c>
      <c r="Y30" s="153">
        <v>905.54947000000004</v>
      </c>
      <c r="Z30" s="153">
        <v>835.73910999999998</v>
      </c>
      <c r="AA30" s="153">
        <v>864.7</v>
      </c>
      <c r="AB30" s="153">
        <v>5.0081100000000003</v>
      </c>
      <c r="AC30" s="153">
        <v>6.54</v>
      </c>
      <c r="AD30" s="153">
        <v>467.77578</v>
      </c>
      <c r="AE30" s="153">
        <v>480.59156000000002</v>
      </c>
      <c r="AF30" s="153">
        <v>480.59156000000002</v>
      </c>
      <c r="AG30" s="153">
        <v>416.51267999999999</v>
      </c>
      <c r="AH30" s="153">
        <v>0</v>
      </c>
      <c r="AI30" s="153">
        <v>0</v>
      </c>
      <c r="AJ30" s="153">
        <v>264.42025000000001</v>
      </c>
      <c r="AK30" s="153">
        <v>320.39436999999998</v>
      </c>
      <c r="AL30" s="153">
        <v>368.45353</v>
      </c>
      <c r="AM30" s="153">
        <v>1048</v>
      </c>
      <c r="AN30" s="153">
        <v>824.05200000000002</v>
      </c>
    </row>
    <row r="31" spans="1:40" ht="24" customHeight="1" x14ac:dyDescent="0.3">
      <c r="A31" s="18" t="s">
        <v>52</v>
      </c>
      <c r="B31" s="18" t="s">
        <v>720</v>
      </c>
      <c r="C31" s="154">
        <v>0</v>
      </c>
      <c r="D31" s="154">
        <v>55.41</v>
      </c>
      <c r="E31" s="154">
        <v>11.1</v>
      </c>
      <c r="F31" s="154">
        <v>13.84</v>
      </c>
      <c r="G31" s="154">
        <v>921.91499999999996</v>
      </c>
      <c r="H31" s="154">
        <v>5.17</v>
      </c>
      <c r="I31" s="154">
        <v>5.09</v>
      </c>
      <c r="J31" s="154">
        <v>5.1420000000000003</v>
      </c>
      <c r="K31" s="154">
        <v>4.5</v>
      </c>
      <c r="L31" s="154">
        <v>4.5</v>
      </c>
      <c r="M31" s="154">
        <v>4.5</v>
      </c>
      <c r="N31" s="154">
        <v>4.5</v>
      </c>
      <c r="O31" s="154">
        <v>836.1</v>
      </c>
      <c r="P31" s="154">
        <v>874.18</v>
      </c>
      <c r="Q31" s="154">
        <v>9</v>
      </c>
      <c r="R31" s="154">
        <v>10</v>
      </c>
      <c r="S31" s="154">
        <v>872.90300000000002</v>
      </c>
      <c r="T31" s="154">
        <v>703.37595999999996</v>
      </c>
      <c r="U31" s="154">
        <v>1049</v>
      </c>
      <c r="V31" s="154">
        <v>836.43</v>
      </c>
      <c r="W31" s="154">
        <v>1.0893299999999999</v>
      </c>
      <c r="X31" s="154">
        <v>2.2662</v>
      </c>
      <c r="Y31" s="154">
        <v>906.88287000000003</v>
      </c>
      <c r="Z31" s="154">
        <v>825.25958000000003</v>
      </c>
      <c r="AA31" s="154">
        <v>867.93</v>
      </c>
      <c r="AB31" s="154">
        <v>4.8024100000000001</v>
      </c>
      <c r="AC31" s="154">
        <v>6.64</v>
      </c>
      <c r="AD31" s="154">
        <v>461.36790000000002</v>
      </c>
      <c r="AE31" s="154">
        <v>480.59156000000002</v>
      </c>
      <c r="AF31" s="154">
        <v>480.59156000000002</v>
      </c>
      <c r="AG31" s="154">
        <v>416.51267999999999</v>
      </c>
      <c r="AH31" s="154">
        <v>0</v>
      </c>
      <c r="AI31" s="154">
        <v>0</v>
      </c>
      <c r="AJ31" s="154">
        <v>264.42025000000001</v>
      </c>
      <c r="AK31" s="154">
        <v>320.39436999999998</v>
      </c>
      <c r="AL31" s="154">
        <v>368.45353</v>
      </c>
      <c r="AM31" s="154">
        <v>1050</v>
      </c>
      <c r="AN31" s="154">
        <v>826.53800000000001</v>
      </c>
    </row>
    <row r="32" spans="1:40" ht="24" customHeight="1" x14ac:dyDescent="0.3">
      <c r="A32" s="13" t="s">
        <v>52</v>
      </c>
      <c r="B32" s="13" t="s">
        <v>721</v>
      </c>
      <c r="C32" s="152">
        <v>0</v>
      </c>
      <c r="D32" s="152">
        <v>55.29</v>
      </c>
      <c r="E32" s="152">
        <v>10.32</v>
      </c>
      <c r="F32" s="152">
        <v>13.84</v>
      </c>
      <c r="G32" s="152">
        <v>930.30399999999997</v>
      </c>
      <c r="H32" s="152">
        <v>4.87</v>
      </c>
      <c r="I32" s="152">
        <v>6.25</v>
      </c>
      <c r="J32" s="152">
        <v>5.2809999999999997</v>
      </c>
      <c r="K32" s="152">
        <v>4.4000000000000004</v>
      </c>
      <c r="L32" s="152">
        <v>4.4000000000000004</v>
      </c>
      <c r="M32" s="152">
        <v>4.4000000000000004</v>
      </c>
      <c r="N32" s="152">
        <v>4.4000000000000004</v>
      </c>
      <c r="O32" s="152">
        <v>837.4</v>
      </c>
      <c r="P32" s="152">
        <v>882.18</v>
      </c>
      <c r="Q32" s="152">
        <v>9</v>
      </c>
      <c r="R32" s="152">
        <v>10</v>
      </c>
      <c r="S32" s="152">
        <v>876.68092000000001</v>
      </c>
      <c r="T32" s="152">
        <v>752.46654000000001</v>
      </c>
      <c r="U32" s="152">
        <v>1043</v>
      </c>
      <c r="V32" s="152">
        <v>840.89</v>
      </c>
      <c r="W32" s="152">
        <v>1.7764899999999999</v>
      </c>
      <c r="X32" s="152">
        <v>2.1782699999999999</v>
      </c>
      <c r="Y32" s="152">
        <v>904.57372999999995</v>
      </c>
      <c r="Z32" s="152">
        <v>841.8107</v>
      </c>
      <c r="AA32" s="152">
        <v>878.36</v>
      </c>
      <c r="AB32" s="152">
        <v>6.30314</v>
      </c>
      <c r="AC32" s="152">
        <v>5.48</v>
      </c>
      <c r="AD32" s="152">
        <v>461.36790000000002</v>
      </c>
      <c r="AE32" s="152">
        <v>477.38761</v>
      </c>
      <c r="AF32" s="152">
        <v>480.59156000000002</v>
      </c>
      <c r="AG32" s="152">
        <v>416.51267999999999</v>
      </c>
      <c r="AH32" s="152">
        <v>0</v>
      </c>
      <c r="AI32" s="152">
        <v>0</v>
      </c>
      <c r="AJ32" s="152">
        <v>264.42025000000001</v>
      </c>
      <c r="AK32" s="152">
        <v>307.57859999999999</v>
      </c>
      <c r="AL32" s="152">
        <v>368.45353</v>
      </c>
      <c r="AM32" s="152">
        <v>1034</v>
      </c>
      <c r="AN32" s="152">
        <v>830.28200000000004</v>
      </c>
    </row>
    <row r="33" spans="1:40" ht="24" customHeight="1" x14ac:dyDescent="0.3">
      <c r="A33" s="16" t="s">
        <v>52</v>
      </c>
      <c r="B33" s="16" t="s">
        <v>722</v>
      </c>
      <c r="C33" s="153">
        <v>0</v>
      </c>
      <c r="D33" s="153">
        <v>55.28</v>
      </c>
      <c r="E33" s="153">
        <v>10.55</v>
      </c>
      <c r="F33" s="153">
        <v>0</v>
      </c>
      <c r="G33" s="153">
        <v>918.53700000000003</v>
      </c>
      <c r="H33" s="153">
        <v>5.72</v>
      </c>
      <c r="I33" s="153">
        <v>6.78</v>
      </c>
      <c r="J33" s="153">
        <v>5.1369999999999996</v>
      </c>
      <c r="K33" s="153">
        <v>10.5</v>
      </c>
      <c r="L33" s="153">
        <v>10.5</v>
      </c>
      <c r="M33" s="153">
        <v>10.5</v>
      </c>
      <c r="N33" s="153">
        <v>10.5</v>
      </c>
      <c r="O33" s="153">
        <v>845.2</v>
      </c>
      <c r="P33" s="153">
        <v>888</v>
      </c>
      <c r="Q33" s="153">
        <v>10</v>
      </c>
      <c r="R33" s="153">
        <v>11</v>
      </c>
      <c r="S33" s="153">
        <v>881.98500000000001</v>
      </c>
      <c r="T33" s="153">
        <v>891.83582000000001</v>
      </c>
      <c r="U33" s="153">
        <v>1013</v>
      </c>
      <c r="V33" s="153">
        <v>871.63</v>
      </c>
      <c r="W33" s="153">
        <v>2.8993600000000002</v>
      </c>
      <c r="X33" s="153">
        <v>2.1245799999999999</v>
      </c>
      <c r="Y33" s="153">
        <v>907.72153000000003</v>
      </c>
      <c r="Z33" s="153">
        <v>836.79845999999998</v>
      </c>
      <c r="AA33" s="153">
        <v>874.59</v>
      </c>
      <c r="AB33" s="153">
        <v>4.5894399999999997</v>
      </c>
      <c r="AC33" s="153">
        <v>5.21</v>
      </c>
      <c r="AD33" s="153">
        <v>458.16395</v>
      </c>
      <c r="AE33" s="153">
        <v>480.59156000000002</v>
      </c>
      <c r="AF33" s="153">
        <v>480.59156000000002</v>
      </c>
      <c r="AG33" s="153">
        <v>416.51267999999999</v>
      </c>
      <c r="AH33" s="153">
        <v>0</v>
      </c>
      <c r="AI33" s="153">
        <v>0</v>
      </c>
      <c r="AJ33" s="153">
        <v>264.42025000000001</v>
      </c>
      <c r="AK33" s="153">
        <v>320.39436999999998</v>
      </c>
      <c r="AL33" s="153">
        <v>368.45353</v>
      </c>
      <c r="AM33" s="153">
        <v>998</v>
      </c>
      <c r="AN33" s="153">
        <v>836.154</v>
      </c>
    </row>
    <row r="34" spans="1:40" ht="24" customHeight="1" x14ac:dyDescent="0.3">
      <c r="A34" s="16" t="s">
        <v>52</v>
      </c>
      <c r="B34" s="16" t="s">
        <v>723</v>
      </c>
      <c r="C34" s="153">
        <v>0</v>
      </c>
      <c r="D34" s="153">
        <v>55.27</v>
      </c>
      <c r="E34" s="153">
        <v>10.89</v>
      </c>
      <c r="F34" s="153">
        <v>0</v>
      </c>
      <c r="G34" s="153">
        <v>888.90200000000004</v>
      </c>
      <c r="H34" s="153">
        <v>6.07</v>
      </c>
      <c r="I34" s="153">
        <v>6.52</v>
      </c>
      <c r="J34" s="153">
        <v>4.9480000000000004</v>
      </c>
      <c r="K34" s="153">
        <v>10.199999999999999</v>
      </c>
      <c r="L34" s="153">
        <v>10.199999999999999</v>
      </c>
      <c r="M34" s="153">
        <v>10.199999999999999</v>
      </c>
      <c r="N34" s="153">
        <v>10.199999999999999</v>
      </c>
      <c r="O34" s="153">
        <v>849.4</v>
      </c>
      <c r="P34" s="153">
        <v>894.91</v>
      </c>
      <c r="Q34" s="153">
        <v>11</v>
      </c>
      <c r="R34" s="153">
        <v>12</v>
      </c>
      <c r="S34" s="153">
        <v>888.63928999999996</v>
      </c>
      <c r="T34" s="153">
        <v>870.22820000000002</v>
      </c>
      <c r="U34" s="153">
        <v>965</v>
      </c>
      <c r="V34" s="153">
        <v>602.52</v>
      </c>
      <c r="W34" s="153">
        <v>5.1575800000000003</v>
      </c>
      <c r="X34" s="153">
        <v>3.3199000000000001</v>
      </c>
      <c r="Y34" s="153">
        <v>900.97082999999998</v>
      </c>
      <c r="Z34" s="153">
        <v>846.14937999999995</v>
      </c>
      <c r="AA34" s="153">
        <v>861.85</v>
      </c>
      <c r="AB34" s="153">
        <v>4.4855600000000004</v>
      </c>
      <c r="AC34" s="153">
        <v>5.26</v>
      </c>
      <c r="AD34" s="153">
        <v>454.96001000000001</v>
      </c>
      <c r="AE34" s="153">
        <v>480.59156000000002</v>
      </c>
      <c r="AF34" s="153">
        <v>480.59156000000002</v>
      </c>
      <c r="AG34" s="153">
        <v>416.51267999999999</v>
      </c>
      <c r="AH34" s="153">
        <v>0</v>
      </c>
      <c r="AI34" s="153">
        <v>0</v>
      </c>
      <c r="AJ34" s="153">
        <v>264.42025000000001</v>
      </c>
      <c r="AK34" s="153">
        <v>320.39436999999998</v>
      </c>
      <c r="AL34" s="153">
        <v>368.45353</v>
      </c>
      <c r="AM34" s="153">
        <v>949</v>
      </c>
      <c r="AN34" s="153">
        <v>841.09</v>
      </c>
    </row>
    <row r="35" spans="1:40" ht="24" customHeight="1" x14ac:dyDescent="0.3">
      <c r="A35" s="16" t="s">
        <v>52</v>
      </c>
      <c r="B35" s="16" t="s">
        <v>724</v>
      </c>
      <c r="C35" s="153">
        <v>0</v>
      </c>
      <c r="D35" s="153">
        <v>55.23</v>
      </c>
      <c r="E35" s="153">
        <v>10.85</v>
      </c>
      <c r="F35" s="153">
        <v>0</v>
      </c>
      <c r="G35" s="153">
        <v>840.04700000000003</v>
      </c>
      <c r="H35" s="153">
        <v>6.6</v>
      </c>
      <c r="I35" s="153">
        <v>7.15</v>
      </c>
      <c r="J35" s="153">
        <v>5.2309999999999999</v>
      </c>
      <c r="K35" s="153">
        <v>11.5</v>
      </c>
      <c r="L35" s="153">
        <v>11.5</v>
      </c>
      <c r="M35" s="153">
        <v>11.5</v>
      </c>
      <c r="N35" s="153">
        <v>11.5</v>
      </c>
      <c r="O35" s="153">
        <v>844.5</v>
      </c>
      <c r="P35" s="153">
        <v>898.18</v>
      </c>
      <c r="Q35" s="153">
        <v>11</v>
      </c>
      <c r="R35" s="153">
        <v>11</v>
      </c>
      <c r="S35" s="153">
        <v>888.62022000000002</v>
      </c>
      <c r="T35" s="153">
        <v>847.42160999999999</v>
      </c>
      <c r="U35" s="153">
        <v>892</v>
      </c>
      <c r="V35" s="153">
        <v>573.28</v>
      </c>
      <c r="W35" s="153">
        <v>6.3818400000000004</v>
      </c>
      <c r="X35" s="153">
        <v>5.6267899999999997</v>
      </c>
      <c r="Y35" s="153">
        <v>906.43124</v>
      </c>
      <c r="Z35" s="153">
        <v>852.65917999999999</v>
      </c>
      <c r="AA35" s="153">
        <v>845.53</v>
      </c>
      <c r="AB35" s="153">
        <v>4.3999699999999997</v>
      </c>
      <c r="AC35" s="153">
        <v>5.23</v>
      </c>
      <c r="AD35" s="153">
        <v>454.96001000000001</v>
      </c>
      <c r="AE35" s="153">
        <v>445.34818000000001</v>
      </c>
      <c r="AF35" s="153">
        <v>448.55212</v>
      </c>
      <c r="AG35" s="153">
        <v>416.51267999999999</v>
      </c>
      <c r="AH35" s="153">
        <v>0</v>
      </c>
      <c r="AI35" s="153">
        <v>0</v>
      </c>
      <c r="AJ35" s="153">
        <v>264.42025000000001</v>
      </c>
      <c r="AK35" s="153">
        <v>320.39436999999998</v>
      </c>
      <c r="AL35" s="153">
        <v>368.45353</v>
      </c>
      <c r="AM35" s="153">
        <v>873</v>
      </c>
      <c r="AN35" s="153">
        <v>840.01800000000003</v>
      </c>
    </row>
    <row r="36" spans="1:40" ht="24" customHeight="1" x14ac:dyDescent="0.3">
      <c r="A36" s="16" t="s">
        <v>52</v>
      </c>
      <c r="B36" s="16" t="s">
        <v>725</v>
      </c>
      <c r="C36" s="153">
        <v>0</v>
      </c>
      <c r="D36" s="153">
        <v>55.3</v>
      </c>
      <c r="E36" s="153">
        <v>11.7</v>
      </c>
      <c r="F36" s="153">
        <v>0</v>
      </c>
      <c r="G36" s="153">
        <v>763.26499999999999</v>
      </c>
      <c r="H36" s="153">
        <v>6.94</v>
      </c>
      <c r="I36" s="153">
        <v>7.13</v>
      </c>
      <c r="J36" s="153">
        <v>5.1509999999999998</v>
      </c>
      <c r="K36" s="153">
        <v>9.6999999999999993</v>
      </c>
      <c r="L36" s="153">
        <v>9.6999999999999993</v>
      </c>
      <c r="M36" s="153">
        <v>9.6999999999999993</v>
      </c>
      <c r="N36" s="153">
        <v>9.6999999999999993</v>
      </c>
      <c r="O36" s="153">
        <v>848.8</v>
      </c>
      <c r="P36" s="153">
        <v>895.27</v>
      </c>
      <c r="Q36" s="153">
        <v>12</v>
      </c>
      <c r="R36" s="153">
        <v>12</v>
      </c>
      <c r="S36" s="153">
        <v>884.15227000000004</v>
      </c>
      <c r="T36" s="153">
        <v>808.25071000000003</v>
      </c>
      <c r="U36" s="153">
        <v>805</v>
      </c>
      <c r="V36" s="153">
        <v>558.70000000000005</v>
      </c>
      <c r="W36" s="153">
        <v>7.4441699999999997</v>
      </c>
      <c r="X36" s="153">
        <v>7.1735300000000004</v>
      </c>
      <c r="Y36" s="153">
        <v>904.13931000000002</v>
      </c>
      <c r="Z36" s="153">
        <v>857.24248999999998</v>
      </c>
      <c r="AA36" s="153">
        <v>823.6</v>
      </c>
      <c r="AB36" s="153">
        <v>4.52224</v>
      </c>
      <c r="AC36" s="153">
        <v>5.49</v>
      </c>
      <c r="AD36" s="153">
        <v>474.18367000000001</v>
      </c>
      <c r="AE36" s="153">
        <v>483.7955</v>
      </c>
      <c r="AF36" s="153">
        <v>480.59156000000002</v>
      </c>
      <c r="AG36" s="153">
        <v>416.51267999999999</v>
      </c>
      <c r="AH36" s="153">
        <v>0</v>
      </c>
      <c r="AI36" s="153">
        <v>0</v>
      </c>
      <c r="AJ36" s="153">
        <v>264.42025000000001</v>
      </c>
      <c r="AK36" s="153">
        <v>320.39436999999998</v>
      </c>
      <c r="AL36" s="153">
        <v>368.45353</v>
      </c>
      <c r="AM36" s="153">
        <v>780</v>
      </c>
      <c r="AN36" s="153">
        <v>830.85799999999995</v>
      </c>
    </row>
    <row r="37" spans="1:40" ht="24" customHeight="1" x14ac:dyDescent="0.3">
      <c r="A37" s="16" t="s">
        <v>52</v>
      </c>
      <c r="B37" s="16" t="s">
        <v>726</v>
      </c>
      <c r="C37" s="153">
        <v>0</v>
      </c>
      <c r="D37" s="153">
        <v>55.28</v>
      </c>
      <c r="E37" s="153">
        <v>9.6</v>
      </c>
      <c r="F37" s="153">
        <v>0</v>
      </c>
      <c r="G37" s="153">
        <v>671.10599999999999</v>
      </c>
      <c r="H37" s="153">
        <v>6.68</v>
      </c>
      <c r="I37" s="153">
        <v>6.7</v>
      </c>
      <c r="J37" s="153">
        <v>4.6689999999999996</v>
      </c>
      <c r="K37" s="153">
        <v>9.3000000000000007</v>
      </c>
      <c r="L37" s="153">
        <v>9.3000000000000007</v>
      </c>
      <c r="M37" s="153">
        <v>9.3000000000000007</v>
      </c>
      <c r="N37" s="153">
        <v>9.3000000000000007</v>
      </c>
      <c r="O37" s="153">
        <v>838.9</v>
      </c>
      <c r="P37" s="153">
        <v>881.46</v>
      </c>
      <c r="Q37" s="153">
        <v>11</v>
      </c>
      <c r="R37" s="153">
        <v>11</v>
      </c>
      <c r="S37" s="153">
        <v>868.255</v>
      </c>
      <c r="T37" s="153">
        <v>755.90716999999995</v>
      </c>
      <c r="U37" s="153">
        <v>697</v>
      </c>
      <c r="V37" s="153">
        <v>428.39</v>
      </c>
      <c r="W37" s="153">
        <v>8.0833999999999993</v>
      </c>
      <c r="X37" s="153">
        <v>8.1816600000000008</v>
      </c>
      <c r="Y37" s="153">
        <v>894.88611000000003</v>
      </c>
      <c r="Z37" s="153">
        <v>852.59027000000003</v>
      </c>
      <c r="AA37" s="153">
        <v>777.56</v>
      </c>
      <c r="AB37" s="153">
        <v>4.57491</v>
      </c>
      <c r="AC37" s="153">
        <v>5.63</v>
      </c>
      <c r="AD37" s="153">
        <v>474.18367000000001</v>
      </c>
      <c r="AE37" s="153">
        <v>480.59156000000002</v>
      </c>
      <c r="AF37" s="153">
        <v>480.59156000000002</v>
      </c>
      <c r="AG37" s="153">
        <v>416.51267999999999</v>
      </c>
      <c r="AH37" s="153">
        <v>0</v>
      </c>
      <c r="AI37" s="153">
        <v>0</v>
      </c>
      <c r="AJ37" s="153">
        <v>264.42025000000001</v>
      </c>
      <c r="AK37" s="153">
        <v>320.39436999999998</v>
      </c>
      <c r="AL37" s="153">
        <v>368.45353</v>
      </c>
      <c r="AM37" s="153">
        <v>675</v>
      </c>
      <c r="AN37" s="153">
        <v>799.48</v>
      </c>
    </row>
    <row r="38" spans="1:40" ht="24" customHeight="1" x14ac:dyDescent="0.3">
      <c r="A38" s="16" t="s">
        <v>52</v>
      </c>
      <c r="B38" s="16" t="s">
        <v>727</v>
      </c>
      <c r="C38" s="153">
        <v>0</v>
      </c>
      <c r="D38" s="153">
        <v>54.78</v>
      </c>
      <c r="E38" s="153">
        <v>6.42</v>
      </c>
      <c r="F38" s="153">
        <v>0</v>
      </c>
      <c r="G38" s="153">
        <v>559.40099999999995</v>
      </c>
      <c r="H38" s="153">
        <v>6.76</v>
      </c>
      <c r="I38" s="153">
        <v>6.62</v>
      </c>
      <c r="J38" s="153">
        <v>4.6189999999999998</v>
      </c>
      <c r="K38" s="153">
        <v>10.3</v>
      </c>
      <c r="L38" s="153">
        <v>10.3</v>
      </c>
      <c r="M38" s="153">
        <v>10.3</v>
      </c>
      <c r="N38" s="153">
        <v>10.3</v>
      </c>
      <c r="O38" s="153">
        <v>802.8</v>
      </c>
      <c r="P38" s="153">
        <v>844.36</v>
      </c>
      <c r="Q38" s="153">
        <v>10</v>
      </c>
      <c r="R38" s="153">
        <v>11</v>
      </c>
      <c r="S38" s="153">
        <v>820.05535999999995</v>
      </c>
      <c r="T38" s="153">
        <v>679.05016999999998</v>
      </c>
      <c r="U38" s="153">
        <v>577</v>
      </c>
      <c r="V38" s="153">
        <v>187.89</v>
      </c>
      <c r="W38" s="153">
        <v>8.6027900000000006</v>
      </c>
      <c r="X38" s="153">
        <v>8.7032500000000006</v>
      </c>
      <c r="Y38" s="153">
        <v>872.05624</v>
      </c>
      <c r="Z38" s="153">
        <v>833.09313999999995</v>
      </c>
      <c r="AA38" s="153">
        <v>755.98</v>
      </c>
      <c r="AB38" s="153">
        <v>4.9907599999999999</v>
      </c>
      <c r="AC38" s="153">
        <v>5.21</v>
      </c>
      <c r="AD38" s="153">
        <v>477.38761</v>
      </c>
      <c r="AE38" s="153">
        <v>477.38761</v>
      </c>
      <c r="AF38" s="153">
        <v>480.59156000000002</v>
      </c>
      <c r="AG38" s="153">
        <v>416.51267999999999</v>
      </c>
      <c r="AH38" s="153">
        <v>0</v>
      </c>
      <c r="AI38" s="153">
        <v>0</v>
      </c>
      <c r="AJ38" s="153">
        <v>269.31693000000001</v>
      </c>
      <c r="AK38" s="153">
        <v>320.39436999999998</v>
      </c>
      <c r="AL38" s="153">
        <v>368.45353</v>
      </c>
      <c r="AM38" s="153">
        <v>552</v>
      </c>
      <c r="AN38" s="153">
        <v>737.97500000000002</v>
      </c>
    </row>
    <row r="39" spans="1:40" ht="24" customHeight="1" x14ac:dyDescent="0.3">
      <c r="A39" s="18" t="s">
        <v>52</v>
      </c>
      <c r="B39" s="18" t="s">
        <v>728</v>
      </c>
      <c r="C39" s="154">
        <v>0</v>
      </c>
      <c r="D39" s="154">
        <v>55.25</v>
      </c>
      <c r="E39" s="154">
        <v>9.23</v>
      </c>
      <c r="F39" s="154">
        <v>0</v>
      </c>
      <c r="G39" s="154">
        <v>446.03800000000001</v>
      </c>
      <c r="H39" s="154">
        <v>7.08</v>
      </c>
      <c r="I39" s="154">
        <v>6.69</v>
      </c>
      <c r="J39" s="154">
        <v>4.5309999999999997</v>
      </c>
      <c r="K39" s="154">
        <v>7.4</v>
      </c>
      <c r="L39" s="154">
        <v>7.4</v>
      </c>
      <c r="M39" s="154">
        <v>7.4</v>
      </c>
      <c r="N39" s="154">
        <v>7.4</v>
      </c>
      <c r="O39" s="154">
        <v>636.1</v>
      </c>
      <c r="P39" s="154">
        <v>736</v>
      </c>
      <c r="Q39" s="154">
        <v>9</v>
      </c>
      <c r="R39" s="154">
        <v>9</v>
      </c>
      <c r="S39" s="154">
        <v>628.78252999999995</v>
      </c>
      <c r="T39" s="154">
        <v>612.22397000000001</v>
      </c>
      <c r="U39" s="154">
        <v>442</v>
      </c>
      <c r="V39" s="154">
        <v>300.02</v>
      </c>
      <c r="W39" s="154">
        <v>8.8913799999999998</v>
      </c>
      <c r="X39" s="154">
        <v>9.0275999999999996</v>
      </c>
      <c r="Y39" s="154">
        <v>785.23969</v>
      </c>
      <c r="Z39" s="154">
        <v>751.53426999999999</v>
      </c>
      <c r="AA39" s="154">
        <v>646.01</v>
      </c>
      <c r="AB39" s="154">
        <v>4.9403699999999997</v>
      </c>
      <c r="AC39" s="154">
        <v>5.22</v>
      </c>
      <c r="AD39" s="154">
        <v>477.38761</v>
      </c>
      <c r="AE39" s="154">
        <v>480.59156000000002</v>
      </c>
      <c r="AF39" s="154">
        <v>480.59156000000002</v>
      </c>
      <c r="AG39" s="154">
        <v>416.51267999999999</v>
      </c>
      <c r="AH39" s="154">
        <v>0</v>
      </c>
      <c r="AI39" s="154">
        <v>0</v>
      </c>
      <c r="AJ39" s="154">
        <v>269.31693000000001</v>
      </c>
      <c r="AK39" s="154">
        <v>320.39436999999998</v>
      </c>
      <c r="AL39" s="154">
        <v>368.45353</v>
      </c>
      <c r="AM39" s="154">
        <v>418</v>
      </c>
      <c r="AN39" s="154">
        <v>614.29200000000003</v>
      </c>
    </row>
    <row r="40" spans="1:40" ht="24" customHeight="1" x14ac:dyDescent="0.3">
      <c r="A40" s="13" t="s">
        <v>52</v>
      </c>
      <c r="B40" s="13" t="s">
        <v>729</v>
      </c>
      <c r="C40" s="152">
        <v>0</v>
      </c>
      <c r="D40" s="152">
        <v>55.3</v>
      </c>
      <c r="E40" s="152">
        <v>10.08</v>
      </c>
      <c r="F40" s="152">
        <v>0</v>
      </c>
      <c r="G40" s="152">
        <v>321.60000000000002</v>
      </c>
      <c r="H40" s="152">
        <v>6.79</v>
      </c>
      <c r="I40" s="152">
        <v>6.33</v>
      </c>
      <c r="J40" s="152">
        <v>4.0780000000000003</v>
      </c>
      <c r="K40" s="152">
        <v>8.1999999999999993</v>
      </c>
      <c r="L40" s="152">
        <v>8.1999999999999993</v>
      </c>
      <c r="M40" s="152">
        <v>8.1999999999999993</v>
      </c>
      <c r="N40" s="152">
        <v>8.1999999999999993</v>
      </c>
      <c r="O40" s="152">
        <v>387.8</v>
      </c>
      <c r="P40" s="152">
        <v>469.27</v>
      </c>
      <c r="Q40" s="152">
        <v>10</v>
      </c>
      <c r="R40" s="152">
        <v>11</v>
      </c>
      <c r="S40" s="152">
        <v>346.93898999999999</v>
      </c>
      <c r="T40" s="152">
        <v>476.27190000000002</v>
      </c>
      <c r="U40" s="152">
        <v>302</v>
      </c>
      <c r="V40" s="152">
        <v>202.73</v>
      </c>
      <c r="W40" s="152">
        <v>7.92448</v>
      </c>
      <c r="X40" s="152">
        <v>9.4926999999999992</v>
      </c>
      <c r="Y40" s="152">
        <v>528.65535999999997</v>
      </c>
      <c r="Z40" s="152">
        <v>505.44598000000002</v>
      </c>
      <c r="AA40" s="152">
        <v>353.68</v>
      </c>
      <c r="AB40" s="152">
        <v>4.3813399999999998</v>
      </c>
      <c r="AC40" s="152">
        <v>5.3</v>
      </c>
      <c r="AD40" s="152">
        <v>483.7955</v>
      </c>
      <c r="AE40" s="152">
        <v>480.59156000000002</v>
      </c>
      <c r="AF40" s="152">
        <v>480.59156000000002</v>
      </c>
      <c r="AG40" s="152">
        <v>416.51267999999999</v>
      </c>
      <c r="AH40" s="152">
        <v>0</v>
      </c>
      <c r="AI40" s="152">
        <v>0</v>
      </c>
      <c r="AJ40" s="152">
        <v>269.31693000000001</v>
      </c>
      <c r="AK40" s="152">
        <v>320.39436999999998</v>
      </c>
      <c r="AL40" s="152">
        <v>368.45353</v>
      </c>
      <c r="AM40" s="152">
        <v>275</v>
      </c>
      <c r="AN40" s="152">
        <v>311.00599999999997</v>
      </c>
    </row>
    <row r="41" spans="1:40" ht="24" customHeight="1" x14ac:dyDescent="0.3">
      <c r="A41" s="16" t="s">
        <v>52</v>
      </c>
      <c r="B41" s="16" t="s">
        <v>730</v>
      </c>
      <c r="C41" s="153">
        <v>0</v>
      </c>
      <c r="D41" s="153">
        <v>55.36</v>
      </c>
      <c r="E41" s="153">
        <v>7.75</v>
      </c>
      <c r="F41" s="153">
        <v>0</v>
      </c>
      <c r="G41" s="153">
        <v>43.8</v>
      </c>
      <c r="H41" s="153">
        <v>6.63</v>
      </c>
      <c r="I41" s="153">
        <v>6.08</v>
      </c>
      <c r="J41" s="153">
        <v>3.9750000000000001</v>
      </c>
      <c r="K41" s="153">
        <v>8.1999999999999993</v>
      </c>
      <c r="L41" s="153">
        <v>8.1999999999999993</v>
      </c>
      <c r="M41" s="153">
        <v>8.1999999999999993</v>
      </c>
      <c r="N41" s="153">
        <v>8.1999999999999993</v>
      </c>
      <c r="O41" s="153">
        <v>143.69999999999999</v>
      </c>
      <c r="P41" s="153">
        <v>197</v>
      </c>
      <c r="Q41" s="153">
        <v>9</v>
      </c>
      <c r="R41" s="153">
        <v>9</v>
      </c>
      <c r="S41" s="153">
        <v>86.058040000000005</v>
      </c>
      <c r="T41" s="153">
        <v>362.93416000000002</v>
      </c>
      <c r="U41" s="153">
        <v>156</v>
      </c>
      <c r="V41" s="153">
        <v>46.68</v>
      </c>
      <c r="W41" s="153">
        <v>7.4300800000000002</v>
      </c>
      <c r="X41" s="153">
        <v>8.2587799999999998</v>
      </c>
      <c r="Y41" s="153">
        <v>255.18738999999999</v>
      </c>
      <c r="Z41" s="153">
        <v>233.18572</v>
      </c>
      <c r="AA41" s="153">
        <v>87.78</v>
      </c>
      <c r="AB41" s="153">
        <v>4.5667</v>
      </c>
      <c r="AC41" s="153">
        <v>5.69</v>
      </c>
      <c r="AD41" s="153">
        <v>480.59156000000002</v>
      </c>
      <c r="AE41" s="153">
        <v>480.59156000000002</v>
      </c>
      <c r="AF41" s="153">
        <v>480.59156000000002</v>
      </c>
      <c r="AG41" s="153">
        <v>416.51267999999999</v>
      </c>
      <c r="AH41" s="153">
        <v>0</v>
      </c>
      <c r="AI41" s="153">
        <v>0</v>
      </c>
      <c r="AJ41" s="153">
        <v>269.31693000000001</v>
      </c>
      <c r="AK41" s="153">
        <v>320.39436999999998</v>
      </c>
      <c r="AL41" s="153">
        <v>368.45353</v>
      </c>
      <c r="AM41" s="153">
        <v>132</v>
      </c>
      <c r="AN41" s="153">
        <v>47.868000000000002</v>
      </c>
    </row>
    <row r="42" spans="1:40" ht="24" customHeight="1" x14ac:dyDescent="0.3">
      <c r="A42" s="16" t="s">
        <v>52</v>
      </c>
      <c r="B42" s="16" t="s">
        <v>731</v>
      </c>
      <c r="C42" s="153">
        <v>0</v>
      </c>
      <c r="D42" s="153">
        <v>51.1</v>
      </c>
      <c r="E42" s="153">
        <v>8.65</v>
      </c>
      <c r="F42" s="153">
        <v>0</v>
      </c>
      <c r="G42" s="153">
        <v>25.297000000000001</v>
      </c>
      <c r="H42" s="153">
        <v>5.53</v>
      </c>
      <c r="I42" s="153">
        <v>5.63</v>
      </c>
      <c r="J42" s="153">
        <v>3.734</v>
      </c>
      <c r="K42" s="153">
        <v>8.1999999999999993</v>
      </c>
      <c r="L42" s="153">
        <v>8.1999999999999993</v>
      </c>
      <c r="M42" s="153">
        <v>8.1999999999999993</v>
      </c>
      <c r="N42" s="153">
        <v>8.1999999999999993</v>
      </c>
      <c r="O42" s="153">
        <v>2.4</v>
      </c>
      <c r="P42" s="153">
        <v>10</v>
      </c>
      <c r="Q42" s="153">
        <v>9</v>
      </c>
      <c r="R42" s="153">
        <v>9</v>
      </c>
      <c r="S42" s="153">
        <v>3.5369600000000001</v>
      </c>
      <c r="T42" s="153">
        <v>275.72521</v>
      </c>
      <c r="U42" s="153">
        <v>9</v>
      </c>
      <c r="V42" s="153">
        <v>0</v>
      </c>
      <c r="W42" s="153">
        <v>6.7918599999999998</v>
      </c>
      <c r="X42" s="153">
        <v>6.7470600000000003</v>
      </c>
      <c r="Y42" s="153">
        <v>44.076909999999998</v>
      </c>
      <c r="Z42" s="153">
        <v>35.684829999999998</v>
      </c>
      <c r="AA42" s="153">
        <v>0</v>
      </c>
      <c r="AB42" s="153">
        <v>4.2288100000000002</v>
      </c>
      <c r="AC42" s="153">
        <v>5.74</v>
      </c>
      <c r="AD42" s="153">
        <v>480.59156000000002</v>
      </c>
      <c r="AE42" s="153">
        <v>480.59156000000002</v>
      </c>
      <c r="AF42" s="153">
        <v>480.59156000000002</v>
      </c>
      <c r="AG42" s="153">
        <v>416.51267999999999</v>
      </c>
      <c r="AH42" s="153">
        <v>0</v>
      </c>
      <c r="AI42" s="153">
        <v>0</v>
      </c>
      <c r="AJ42" s="153">
        <v>269.31693000000001</v>
      </c>
      <c r="AK42" s="153">
        <v>320.39436999999998</v>
      </c>
      <c r="AL42" s="153">
        <v>368.45353</v>
      </c>
      <c r="AM42" s="153">
        <v>3</v>
      </c>
      <c r="AN42" s="153">
        <v>0</v>
      </c>
    </row>
    <row r="43" spans="1:40" ht="24" customHeight="1" x14ac:dyDescent="0.3">
      <c r="A43" s="16" t="s">
        <v>52</v>
      </c>
      <c r="B43" s="16" t="s">
        <v>732</v>
      </c>
      <c r="C43" s="153">
        <v>0</v>
      </c>
      <c r="D43" s="153">
        <v>49.54</v>
      </c>
      <c r="E43" s="153">
        <v>8.74</v>
      </c>
      <c r="F43" s="153">
        <v>0</v>
      </c>
      <c r="G43" s="153">
        <v>5.8490000000000002</v>
      </c>
      <c r="H43" s="153">
        <v>5.68</v>
      </c>
      <c r="I43" s="153">
        <v>5.56</v>
      </c>
      <c r="J43" s="153">
        <v>3.5859999999999999</v>
      </c>
      <c r="K43" s="153">
        <v>6</v>
      </c>
      <c r="L43" s="153">
        <v>6</v>
      </c>
      <c r="M43" s="153">
        <v>6</v>
      </c>
      <c r="N43" s="153">
        <v>6</v>
      </c>
      <c r="O43" s="153">
        <v>0</v>
      </c>
      <c r="P43" s="153">
        <v>0</v>
      </c>
      <c r="Q43" s="153">
        <v>7</v>
      </c>
      <c r="R43" s="153">
        <v>10</v>
      </c>
      <c r="S43" s="153">
        <v>0</v>
      </c>
      <c r="T43" s="153">
        <v>150.10987</v>
      </c>
      <c r="U43" s="153">
        <v>0</v>
      </c>
      <c r="V43" s="153">
        <v>0</v>
      </c>
      <c r="W43" s="153">
        <v>5.9044600000000003</v>
      </c>
      <c r="X43" s="153">
        <v>6.2218</v>
      </c>
      <c r="Y43" s="153">
        <v>0</v>
      </c>
      <c r="Z43" s="153">
        <v>0</v>
      </c>
      <c r="AA43" s="153">
        <v>0</v>
      </c>
      <c r="AB43" s="153">
        <v>4.67727</v>
      </c>
      <c r="AC43" s="153">
        <v>5.0999999999999996</v>
      </c>
      <c r="AD43" s="153">
        <v>480.59156000000002</v>
      </c>
      <c r="AE43" s="153">
        <v>480.59156000000002</v>
      </c>
      <c r="AF43" s="153">
        <v>480.59156000000002</v>
      </c>
      <c r="AG43" s="153">
        <v>416.51267999999999</v>
      </c>
      <c r="AH43" s="153">
        <v>0</v>
      </c>
      <c r="AI43" s="153">
        <v>0</v>
      </c>
      <c r="AJ43" s="153">
        <v>269.31693000000001</v>
      </c>
      <c r="AK43" s="153">
        <v>352.43380999999999</v>
      </c>
      <c r="AL43" s="153">
        <v>368.45353</v>
      </c>
      <c r="AM43" s="153">
        <v>0</v>
      </c>
      <c r="AN43" s="153">
        <v>1.4E-2</v>
      </c>
    </row>
    <row r="44" spans="1:40" ht="24" customHeight="1" x14ac:dyDescent="0.3">
      <c r="A44" s="16" t="s">
        <v>52</v>
      </c>
      <c r="B44" s="16" t="s">
        <v>733</v>
      </c>
      <c r="C44" s="153">
        <v>0</v>
      </c>
      <c r="D44" s="153">
        <v>53.9</v>
      </c>
      <c r="E44" s="153">
        <v>7.97</v>
      </c>
      <c r="F44" s="153">
        <v>0</v>
      </c>
      <c r="G44" s="153">
        <v>0</v>
      </c>
      <c r="H44" s="153">
        <v>6.01</v>
      </c>
      <c r="I44" s="153">
        <v>5.91</v>
      </c>
      <c r="J44" s="153">
        <v>4.1719999999999997</v>
      </c>
      <c r="K44" s="153">
        <v>9.4</v>
      </c>
      <c r="L44" s="153">
        <v>9.4</v>
      </c>
      <c r="M44" s="153">
        <v>9.4</v>
      </c>
      <c r="N44" s="153">
        <v>9.4</v>
      </c>
      <c r="O44" s="153">
        <v>0</v>
      </c>
      <c r="P44" s="153">
        <v>0</v>
      </c>
      <c r="Q44" s="153">
        <v>8</v>
      </c>
      <c r="R44" s="153">
        <v>9</v>
      </c>
      <c r="S44" s="153">
        <v>0</v>
      </c>
      <c r="T44" s="153">
        <v>53.15907</v>
      </c>
      <c r="U44" s="153">
        <v>0</v>
      </c>
      <c r="V44" s="153">
        <v>0</v>
      </c>
      <c r="W44" s="153">
        <v>5.0781099999999997</v>
      </c>
      <c r="X44" s="153">
        <v>5.4804500000000003</v>
      </c>
      <c r="Y44" s="153">
        <v>0</v>
      </c>
      <c r="Z44" s="153">
        <v>0</v>
      </c>
      <c r="AA44" s="153">
        <v>0</v>
      </c>
      <c r="AB44" s="153">
        <v>4.3849900000000002</v>
      </c>
      <c r="AC44" s="153">
        <v>5.64</v>
      </c>
      <c r="AD44" s="153">
        <v>480.59156000000002</v>
      </c>
      <c r="AE44" s="153">
        <v>480.59156000000002</v>
      </c>
      <c r="AF44" s="153">
        <v>480.59156000000002</v>
      </c>
      <c r="AG44" s="153">
        <v>416.51267999999999</v>
      </c>
      <c r="AH44" s="153">
        <v>0</v>
      </c>
      <c r="AI44" s="153">
        <v>0</v>
      </c>
      <c r="AJ44" s="153">
        <v>269.31693000000001</v>
      </c>
      <c r="AK44" s="153">
        <v>352.43380999999999</v>
      </c>
      <c r="AL44" s="153">
        <v>368.45353</v>
      </c>
      <c r="AM44" s="153">
        <v>0</v>
      </c>
      <c r="AN44" s="153">
        <v>0.01</v>
      </c>
    </row>
    <row r="45" spans="1:40" ht="24" customHeight="1" x14ac:dyDescent="0.3">
      <c r="A45" s="16" t="s">
        <v>52</v>
      </c>
      <c r="B45" s="16" t="s">
        <v>734</v>
      </c>
      <c r="C45" s="153">
        <v>0</v>
      </c>
      <c r="D45" s="153">
        <v>55.26</v>
      </c>
      <c r="E45" s="153">
        <v>8.1199999999999992</v>
      </c>
      <c r="F45" s="153">
        <v>0</v>
      </c>
      <c r="G45" s="153">
        <v>0</v>
      </c>
      <c r="H45" s="153">
        <v>6.24</v>
      </c>
      <c r="I45" s="153">
        <v>5.77</v>
      </c>
      <c r="J45" s="153">
        <v>3.9910000000000001</v>
      </c>
      <c r="K45" s="153">
        <v>5.3</v>
      </c>
      <c r="L45" s="153">
        <v>5.3</v>
      </c>
      <c r="M45" s="153">
        <v>5.3</v>
      </c>
      <c r="N45" s="153">
        <v>5.3</v>
      </c>
      <c r="O45" s="153">
        <v>0</v>
      </c>
      <c r="P45" s="153">
        <v>0</v>
      </c>
      <c r="Q45" s="153">
        <v>10</v>
      </c>
      <c r="R45" s="153">
        <v>11</v>
      </c>
      <c r="S45" s="153">
        <v>0</v>
      </c>
      <c r="T45" s="153">
        <v>8.2411600000000007</v>
      </c>
      <c r="U45" s="153">
        <v>0</v>
      </c>
      <c r="V45" s="153">
        <v>0</v>
      </c>
      <c r="W45" s="153">
        <v>3.2782399999999998</v>
      </c>
      <c r="X45" s="153">
        <v>4.6066399999999996</v>
      </c>
      <c r="Y45" s="153">
        <v>0</v>
      </c>
      <c r="Z45" s="153">
        <v>0</v>
      </c>
      <c r="AA45" s="153">
        <v>0</v>
      </c>
      <c r="AB45" s="153">
        <v>4.5631500000000003</v>
      </c>
      <c r="AC45" s="153">
        <v>5.99</v>
      </c>
      <c r="AD45" s="153">
        <v>480.59156000000002</v>
      </c>
      <c r="AE45" s="153">
        <v>480.59156000000002</v>
      </c>
      <c r="AF45" s="153">
        <v>480.59156000000002</v>
      </c>
      <c r="AG45" s="153">
        <v>416.51267999999999</v>
      </c>
      <c r="AH45" s="153">
        <v>0</v>
      </c>
      <c r="AI45" s="153">
        <v>0</v>
      </c>
      <c r="AJ45" s="153">
        <v>269.31693000000001</v>
      </c>
      <c r="AK45" s="153">
        <v>352.43380999999999</v>
      </c>
      <c r="AL45" s="153">
        <v>368.45353</v>
      </c>
      <c r="AM45" s="153">
        <v>0</v>
      </c>
      <c r="AN45" s="153">
        <v>0</v>
      </c>
    </row>
    <row r="46" spans="1:40" ht="24" customHeight="1" x14ac:dyDescent="0.3">
      <c r="A46" s="16" t="s">
        <v>52</v>
      </c>
      <c r="B46" s="16" t="s">
        <v>735</v>
      </c>
      <c r="C46" s="153">
        <v>0</v>
      </c>
      <c r="D46" s="153">
        <v>55.24</v>
      </c>
      <c r="E46" s="153">
        <v>7.42</v>
      </c>
      <c r="F46" s="153">
        <v>0</v>
      </c>
      <c r="G46" s="153">
        <v>0</v>
      </c>
      <c r="H46" s="153">
        <v>6.59</v>
      </c>
      <c r="I46" s="153">
        <v>4.96</v>
      </c>
      <c r="J46" s="153">
        <v>3.3250000000000002</v>
      </c>
      <c r="K46" s="153">
        <v>8.8000000000000007</v>
      </c>
      <c r="L46" s="153">
        <v>8.8000000000000007</v>
      </c>
      <c r="M46" s="153">
        <v>8.8000000000000007</v>
      </c>
      <c r="N46" s="153">
        <v>8.8000000000000007</v>
      </c>
      <c r="O46" s="153">
        <v>0</v>
      </c>
      <c r="P46" s="153">
        <v>0</v>
      </c>
      <c r="Q46" s="153">
        <v>10</v>
      </c>
      <c r="R46" s="153">
        <v>11</v>
      </c>
      <c r="S46" s="153">
        <v>0</v>
      </c>
      <c r="T46" s="153">
        <v>0</v>
      </c>
      <c r="U46" s="153">
        <v>0</v>
      </c>
      <c r="V46" s="153">
        <v>0</v>
      </c>
      <c r="W46" s="153">
        <v>2.0037500000000001</v>
      </c>
      <c r="X46" s="153">
        <v>3.0055399999999999</v>
      </c>
      <c r="Y46" s="153">
        <v>0</v>
      </c>
      <c r="Z46" s="153">
        <v>0</v>
      </c>
      <c r="AA46" s="153">
        <v>0</v>
      </c>
      <c r="AB46" s="153">
        <v>5.0868700000000002</v>
      </c>
      <c r="AC46" s="153">
        <v>5.0599999999999996</v>
      </c>
      <c r="AD46" s="153">
        <v>480.59156000000002</v>
      </c>
      <c r="AE46" s="153">
        <v>480.59156000000002</v>
      </c>
      <c r="AF46" s="153">
        <v>480.59156000000002</v>
      </c>
      <c r="AG46" s="153">
        <v>416.51267999999999</v>
      </c>
      <c r="AH46" s="153">
        <v>0</v>
      </c>
      <c r="AI46" s="153">
        <v>0</v>
      </c>
      <c r="AJ46" s="153">
        <v>269.31693000000001</v>
      </c>
      <c r="AK46" s="153">
        <v>352.43380999999999</v>
      </c>
      <c r="AL46" s="153">
        <v>368.45353</v>
      </c>
      <c r="AM46" s="153">
        <v>0</v>
      </c>
      <c r="AN46" s="153">
        <v>0</v>
      </c>
    </row>
    <row r="47" spans="1:40" ht="24" customHeight="1" x14ac:dyDescent="0.3">
      <c r="A47" s="18" t="s">
        <v>52</v>
      </c>
      <c r="B47" s="18" t="s">
        <v>736</v>
      </c>
      <c r="C47" s="154">
        <v>0</v>
      </c>
      <c r="D47" s="154">
        <v>55</v>
      </c>
      <c r="E47" s="154">
        <v>9.9700000000000006</v>
      </c>
      <c r="F47" s="154">
        <v>0</v>
      </c>
      <c r="G47" s="154"/>
      <c r="H47" s="154">
        <v>6.52</v>
      </c>
      <c r="I47" s="154">
        <v>5.04</v>
      </c>
      <c r="J47" s="154">
        <v>2.6989999999999998</v>
      </c>
      <c r="K47" s="154">
        <v>8.1</v>
      </c>
      <c r="L47" s="154">
        <v>8.1</v>
      </c>
      <c r="M47" s="154">
        <v>8.1</v>
      </c>
      <c r="N47" s="154">
        <v>8.1</v>
      </c>
      <c r="O47" s="154"/>
      <c r="P47" s="154"/>
      <c r="Q47" s="154">
        <v>9</v>
      </c>
      <c r="R47" s="154">
        <v>10</v>
      </c>
      <c r="S47" s="154"/>
      <c r="T47" s="154"/>
      <c r="U47" s="154"/>
      <c r="V47" s="154"/>
      <c r="W47" s="154">
        <v>3.6192500000000001</v>
      </c>
      <c r="X47" s="154">
        <v>1.68005</v>
      </c>
      <c r="Y47" s="154"/>
      <c r="Z47" s="154"/>
      <c r="AA47" s="154"/>
      <c r="AB47" s="154">
        <v>4.5542999999999996</v>
      </c>
      <c r="AC47" s="154">
        <v>3.79</v>
      </c>
      <c r="AD47" s="154">
        <v>480.59156000000002</v>
      </c>
      <c r="AE47" s="154">
        <v>480.59156000000002</v>
      </c>
      <c r="AF47" s="154">
        <v>480.59156000000002</v>
      </c>
      <c r="AG47" s="154">
        <v>416.51267999999999</v>
      </c>
      <c r="AH47" s="154">
        <v>0</v>
      </c>
      <c r="AI47" s="154">
        <v>0</v>
      </c>
      <c r="AJ47" s="154">
        <v>269.31693000000001</v>
      </c>
      <c r="AK47" s="154">
        <v>352.43380999999999</v>
      </c>
      <c r="AL47" s="154">
        <v>368.45353</v>
      </c>
      <c r="AM47" s="154"/>
      <c r="AN47" s="154"/>
    </row>
    <row r="48" spans="1:40" ht="24" customHeight="1" x14ac:dyDescent="0.3">
      <c r="A48" s="13" t="s">
        <v>52</v>
      </c>
      <c r="B48" s="13" t="s">
        <v>737</v>
      </c>
      <c r="C48" s="152">
        <v>0</v>
      </c>
      <c r="D48" s="152">
        <v>55.29</v>
      </c>
      <c r="E48" s="152">
        <v>9.77</v>
      </c>
      <c r="F48" s="152">
        <v>0</v>
      </c>
      <c r="G48" s="152"/>
      <c r="H48" s="152">
        <v>6.79</v>
      </c>
      <c r="I48" s="152">
        <v>4.5</v>
      </c>
      <c r="J48" s="152">
        <v>2.5</v>
      </c>
      <c r="K48" s="152">
        <v>11.2</v>
      </c>
      <c r="L48" s="152">
        <v>11.2</v>
      </c>
      <c r="M48" s="152">
        <v>11.2</v>
      </c>
      <c r="N48" s="152">
        <v>11.2</v>
      </c>
      <c r="O48" s="152"/>
      <c r="P48" s="152"/>
      <c r="Q48" s="152">
        <v>10</v>
      </c>
      <c r="R48" s="152">
        <v>11</v>
      </c>
      <c r="S48" s="152"/>
      <c r="T48" s="152"/>
      <c r="U48" s="152"/>
      <c r="V48" s="152"/>
      <c r="W48" s="152">
        <v>2.9972300000000001</v>
      </c>
      <c r="X48" s="152">
        <v>2.7221500000000001</v>
      </c>
      <c r="Y48" s="152"/>
      <c r="Z48" s="152"/>
      <c r="AA48" s="152"/>
      <c r="AB48" s="152">
        <v>3.74708</v>
      </c>
      <c r="AC48" s="152">
        <v>3.26</v>
      </c>
      <c r="AD48" s="152">
        <v>480.59156000000002</v>
      </c>
      <c r="AE48" s="152">
        <v>480.59156000000002</v>
      </c>
      <c r="AF48" s="152">
        <v>480.59156000000002</v>
      </c>
      <c r="AG48" s="152">
        <v>416.51267999999999</v>
      </c>
      <c r="AH48" s="152">
        <v>0</v>
      </c>
      <c r="AI48" s="152">
        <v>0</v>
      </c>
      <c r="AJ48" s="152">
        <v>269.31693000000001</v>
      </c>
      <c r="AK48" s="152">
        <v>352.43380999999999</v>
      </c>
      <c r="AL48" s="152">
        <v>368.45353</v>
      </c>
      <c r="AM48" s="152"/>
      <c r="AN48" s="152"/>
    </row>
    <row r="49" spans="1:40" ht="24" customHeight="1" x14ac:dyDescent="0.3">
      <c r="A49" s="16" t="s">
        <v>52</v>
      </c>
      <c r="B49" s="16" t="s">
        <v>738</v>
      </c>
      <c r="C49" s="153">
        <v>0</v>
      </c>
      <c r="D49" s="153">
        <v>55.21</v>
      </c>
      <c r="E49" s="153">
        <v>7.19</v>
      </c>
      <c r="F49" s="153">
        <v>0</v>
      </c>
      <c r="G49" s="153"/>
      <c r="H49" s="153">
        <v>6.6</v>
      </c>
      <c r="I49" s="153">
        <v>4.28</v>
      </c>
      <c r="J49" s="153">
        <v>2.847</v>
      </c>
      <c r="K49" s="153">
        <v>7.6</v>
      </c>
      <c r="L49" s="153">
        <v>7.6</v>
      </c>
      <c r="M49" s="153">
        <v>7.6</v>
      </c>
      <c r="N49" s="153">
        <v>7.6</v>
      </c>
      <c r="O49" s="153"/>
      <c r="P49" s="153"/>
      <c r="Q49" s="153">
        <v>10</v>
      </c>
      <c r="R49" s="153">
        <v>11</v>
      </c>
      <c r="S49" s="153"/>
      <c r="T49" s="153"/>
      <c r="U49" s="153"/>
      <c r="V49" s="153"/>
      <c r="W49" s="153">
        <v>2.5336500000000002</v>
      </c>
      <c r="X49" s="153">
        <v>2.7098900000000001</v>
      </c>
      <c r="Y49" s="153"/>
      <c r="Z49" s="153"/>
      <c r="AA49" s="153"/>
      <c r="AB49" s="153">
        <v>2.8291200000000001</v>
      </c>
      <c r="AC49" s="153">
        <v>3.54</v>
      </c>
      <c r="AD49" s="153">
        <v>480.59156000000002</v>
      </c>
      <c r="AE49" s="153">
        <v>480.59156000000002</v>
      </c>
      <c r="AF49" s="153">
        <v>480.59156000000002</v>
      </c>
      <c r="AG49" s="153">
        <v>416.51267999999999</v>
      </c>
      <c r="AH49" s="153">
        <v>0</v>
      </c>
      <c r="AI49" s="153">
        <v>0</v>
      </c>
      <c r="AJ49" s="153">
        <v>269.31693000000001</v>
      </c>
      <c r="AK49" s="153">
        <v>352.43380999999999</v>
      </c>
      <c r="AL49" s="153">
        <v>368.45353</v>
      </c>
      <c r="AM49" s="153"/>
      <c r="AN49" s="153"/>
    </row>
    <row r="50" spans="1:40" ht="24" customHeight="1" x14ac:dyDescent="0.3">
      <c r="A50" s="16" t="s">
        <v>52</v>
      </c>
      <c r="B50" s="16" t="s">
        <v>739</v>
      </c>
      <c r="C50" s="153">
        <v>0</v>
      </c>
      <c r="D50" s="153">
        <v>55.27</v>
      </c>
      <c r="E50" s="153">
        <v>7.26</v>
      </c>
      <c r="F50" s="153">
        <v>0</v>
      </c>
      <c r="G50" s="153"/>
      <c r="H50" s="153">
        <v>6.83</v>
      </c>
      <c r="I50" s="153">
        <v>4.54</v>
      </c>
      <c r="J50" s="153">
        <v>3.3170000000000002</v>
      </c>
      <c r="K50" s="153">
        <v>7.7</v>
      </c>
      <c r="L50" s="153">
        <v>7.7</v>
      </c>
      <c r="M50" s="153">
        <v>7.7</v>
      </c>
      <c r="N50" s="153">
        <v>7.7</v>
      </c>
      <c r="O50" s="153"/>
      <c r="P50" s="153"/>
      <c r="Q50" s="153">
        <v>9</v>
      </c>
      <c r="R50" s="153">
        <v>10</v>
      </c>
      <c r="S50" s="153"/>
      <c r="T50" s="153"/>
      <c r="U50" s="153"/>
      <c r="V50" s="153"/>
      <c r="W50" s="153">
        <v>3.8221400000000001</v>
      </c>
      <c r="X50" s="153">
        <v>5.2612300000000003</v>
      </c>
      <c r="Y50" s="153"/>
      <c r="Z50" s="153"/>
      <c r="AA50" s="153"/>
      <c r="AB50" s="153">
        <v>2.8008799999999998</v>
      </c>
      <c r="AC50" s="153">
        <v>3.68</v>
      </c>
      <c r="AD50" s="153">
        <v>480.59156000000002</v>
      </c>
      <c r="AE50" s="153">
        <v>480.59156000000002</v>
      </c>
      <c r="AF50" s="153">
        <v>480.59156000000002</v>
      </c>
      <c r="AG50" s="153">
        <v>416.51267999999999</v>
      </c>
      <c r="AH50" s="153">
        <v>0</v>
      </c>
      <c r="AI50" s="153">
        <v>0</v>
      </c>
      <c r="AJ50" s="153">
        <v>269.31693000000001</v>
      </c>
      <c r="AK50" s="153">
        <v>352.43380999999999</v>
      </c>
      <c r="AL50" s="153">
        <v>368.45353</v>
      </c>
      <c r="AM50" s="153"/>
      <c r="AN50" s="153"/>
    </row>
    <row r="51" spans="1:40" ht="24" customHeight="1" x14ac:dyDescent="0.3">
      <c r="A51" s="16" t="s">
        <v>52</v>
      </c>
      <c r="B51" s="16" t="s">
        <v>740</v>
      </c>
      <c r="C51" s="153">
        <v>0</v>
      </c>
      <c r="D51" s="153">
        <v>55.23</v>
      </c>
      <c r="E51" s="153">
        <v>7.09</v>
      </c>
      <c r="F51" s="153">
        <v>0</v>
      </c>
      <c r="G51" s="153"/>
      <c r="H51" s="153">
        <v>6.67</v>
      </c>
      <c r="I51" s="153">
        <v>4.71</v>
      </c>
      <c r="J51" s="153">
        <v>3.7829999999999999</v>
      </c>
      <c r="K51" s="153">
        <v>8.1999999999999993</v>
      </c>
      <c r="L51" s="153">
        <v>8.1999999999999993</v>
      </c>
      <c r="M51" s="153">
        <v>8.1999999999999993</v>
      </c>
      <c r="N51" s="153">
        <v>8.1999999999999993</v>
      </c>
      <c r="O51" s="153"/>
      <c r="P51" s="153"/>
      <c r="Q51" s="153">
        <v>9</v>
      </c>
      <c r="R51" s="153">
        <v>9</v>
      </c>
      <c r="S51" s="153"/>
      <c r="T51" s="153"/>
      <c r="U51" s="153"/>
      <c r="V51" s="153"/>
      <c r="W51" s="153">
        <v>5.1317700000000004</v>
      </c>
      <c r="X51" s="153">
        <v>4.8223700000000003</v>
      </c>
      <c r="Y51" s="153"/>
      <c r="Z51" s="153"/>
      <c r="AA51" s="153"/>
      <c r="AB51" s="153">
        <v>2.9047900000000002</v>
      </c>
      <c r="AC51" s="153">
        <v>4.3600000000000003</v>
      </c>
      <c r="AD51" s="153">
        <v>480.59156000000002</v>
      </c>
      <c r="AE51" s="153">
        <v>480.59156000000002</v>
      </c>
      <c r="AF51" s="153">
        <v>480.59156000000002</v>
      </c>
      <c r="AG51" s="153">
        <v>416.51267999999999</v>
      </c>
      <c r="AH51" s="153">
        <v>0</v>
      </c>
      <c r="AI51" s="153">
        <v>0</v>
      </c>
      <c r="AJ51" s="153">
        <v>269.31693000000001</v>
      </c>
      <c r="AK51" s="153">
        <v>352.43380999999999</v>
      </c>
      <c r="AL51" s="153">
        <v>368.45353</v>
      </c>
      <c r="AM51" s="153"/>
      <c r="AN51" s="153"/>
    </row>
    <row r="52" spans="1:40" ht="24" customHeight="1" x14ac:dyDescent="0.3">
      <c r="A52" s="16" t="s">
        <v>52</v>
      </c>
      <c r="B52" s="16" t="s">
        <v>741</v>
      </c>
      <c r="C52" s="153">
        <v>0</v>
      </c>
      <c r="D52" s="153">
        <v>55.3</v>
      </c>
      <c r="E52" s="153">
        <v>6.79</v>
      </c>
      <c r="F52" s="153">
        <v>0</v>
      </c>
      <c r="G52" s="153"/>
      <c r="H52" s="153">
        <v>5.96</v>
      </c>
      <c r="I52" s="153">
        <v>5.19</v>
      </c>
      <c r="J52" s="153">
        <v>3.8359999999999999</v>
      </c>
      <c r="K52" s="153">
        <v>7.4</v>
      </c>
      <c r="L52" s="153">
        <v>7.4</v>
      </c>
      <c r="M52" s="153">
        <v>7.4</v>
      </c>
      <c r="N52" s="153">
        <v>7.4</v>
      </c>
      <c r="O52" s="153"/>
      <c r="P52" s="153"/>
      <c r="Q52" s="153">
        <v>8</v>
      </c>
      <c r="R52" s="153">
        <v>9</v>
      </c>
      <c r="S52" s="153"/>
      <c r="T52" s="153"/>
      <c r="U52" s="153"/>
      <c r="V52" s="153"/>
      <c r="W52" s="153">
        <v>4.12209</v>
      </c>
      <c r="X52" s="153">
        <v>5.3490900000000003</v>
      </c>
      <c r="Y52" s="153"/>
      <c r="Z52" s="153"/>
      <c r="AA52" s="153"/>
      <c r="AB52" s="153">
        <v>3.8284500000000001</v>
      </c>
      <c r="AC52" s="153">
        <v>4.84</v>
      </c>
      <c r="AD52" s="153">
        <v>480.59156000000002</v>
      </c>
      <c r="AE52" s="153">
        <v>480.59156000000002</v>
      </c>
      <c r="AF52" s="153">
        <v>480.59156000000002</v>
      </c>
      <c r="AG52" s="153">
        <v>416.51267999999999</v>
      </c>
      <c r="AH52" s="153">
        <v>0</v>
      </c>
      <c r="AI52" s="153">
        <v>0</v>
      </c>
      <c r="AJ52" s="153">
        <v>269.31693000000001</v>
      </c>
      <c r="AK52" s="153">
        <v>352.43380999999999</v>
      </c>
      <c r="AL52" s="153">
        <v>368.45353</v>
      </c>
      <c r="AM52" s="153"/>
      <c r="AN52" s="153"/>
    </row>
    <row r="53" spans="1:40" ht="24" customHeight="1" x14ac:dyDescent="0.3">
      <c r="A53" s="16" t="s">
        <v>52</v>
      </c>
      <c r="B53" s="16" t="s">
        <v>742</v>
      </c>
      <c r="C53" s="153">
        <v>0</v>
      </c>
      <c r="D53" s="153">
        <v>55.31</v>
      </c>
      <c r="E53" s="153">
        <v>7.12</v>
      </c>
      <c r="F53" s="153">
        <v>0</v>
      </c>
      <c r="G53" s="153"/>
      <c r="H53" s="153">
        <v>5.97</v>
      </c>
      <c r="I53" s="153">
        <v>6.27</v>
      </c>
      <c r="J53" s="153">
        <v>3.6859999999999999</v>
      </c>
      <c r="K53" s="153">
        <v>8.3000000000000007</v>
      </c>
      <c r="L53" s="153">
        <v>8.3000000000000007</v>
      </c>
      <c r="M53" s="153">
        <v>8.3000000000000007</v>
      </c>
      <c r="N53" s="153">
        <v>8.3000000000000007</v>
      </c>
      <c r="O53" s="153"/>
      <c r="P53" s="153"/>
      <c r="Q53" s="153">
        <v>7</v>
      </c>
      <c r="R53" s="153">
        <v>8</v>
      </c>
      <c r="S53" s="153"/>
      <c r="T53" s="153"/>
      <c r="U53" s="153"/>
      <c r="V53" s="153"/>
      <c r="W53" s="153">
        <v>4.2817800000000004</v>
      </c>
      <c r="X53" s="153">
        <v>4.9839099999999998</v>
      </c>
      <c r="Y53" s="153"/>
      <c r="Z53" s="153"/>
      <c r="AA53" s="153"/>
      <c r="AB53" s="153">
        <v>4.3651200000000001</v>
      </c>
      <c r="AC53" s="153">
        <v>4.2300000000000004</v>
      </c>
      <c r="AD53" s="153">
        <v>480.59156000000002</v>
      </c>
      <c r="AE53" s="153">
        <v>480.59156000000002</v>
      </c>
      <c r="AF53" s="153">
        <v>480.59156000000002</v>
      </c>
      <c r="AG53" s="153">
        <v>416.51267999999999</v>
      </c>
      <c r="AH53" s="153">
        <v>0</v>
      </c>
      <c r="AI53" s="153">
        <v>0</v>
      </c>
      <c r="AJ53" s="153">
        <v>269.31693000000001</v>
      </c>
      <c r="AK53" s="153">
        <v>352.43380999999999</v>
      </c>
      <c r="AL53" s="153">
        <v>368.45353</v>
      </c>
      <c r="AM53" s="153"/>
      <c r="AN53" s="153"/>
    </row>
    <row r="54" spans="1:40" ht="24" customHeight="1" x14ac:dyDescent="0.3">
      <c r="A54" s="16" t="s">
        <v>52</v>
      </c>
      <c r="B54" s="16" t="s">
        <v>743</v>
      </c>
      <c r="C54" s="153">
        <v>0</v>
      </c>
      <c r="D54" s="153">
        <v>55.31</v>
      </c>
      <c r="E54" s="153">
        <v>7.21</v>
      </c>
      <c r="F54" s="153">
        <v>0</v>
      </c>
      <c r="G54" s="153"/>
      <c r="H54" s="153">
        <v>5.74</v>
      </c>
      <c r="I54" s="153">
        <v>6.44</v>
      </c>
      <c r="J54" s="153">
        <v>3.6179999999999999</v>
      </c>
      <c r="K54" s="153">
        <v>5.9</v>
      </c>
      <c r="L54" s="153">
        <v>5.9</v>
      </c>
      <c r="M54" s="153">
        <v>5.9</v>
      </c>
      <c r="N54" s="153">
        <v>5.9</v>
      </c>
      <c r="O54" s="153"/>
      <c r="P54" s="153"/>
      <c r="Q54" s="153">
        <v>9</v>
      </c>
      <c r="R54" s="153">
        <v>10</v>
      </c>
      <c r="S54" s="153"/>
      <c r="T54" s="153"/>
      <c r="U54" s="153"/>
      <c r="V54" s="153"/>
      <c r="W54" s="153">
        <v>2.5106199999999999</v>
      </c>
      <c r="X54" s="153">
        <v>4.6929600000000002</v>
      </c>
      <c r="Y54" s="153"/>
      <c r="Z54" s="153"/>
      <c r="AA54" s="153"/>
      <c r="AB54" s="153">
        <v>3.9687999999999999</v>
      </c>
      <c r="AC54" s="153">
        <v>4.47</v>
      </c>
      <c r="AD54" s="153">
        <v>480.59156000000002</v>
      </c>
      <c r="AE54" s="153">
        <v>480.59156000000002</v>
      </c>
      <c r="AF54" s="153">
        <v>480.59156000000002</v>
      </c>
      <c r="AG54" s="153">
        <v>416.51267999999999</v>
      </c>
      <c r="AH54" s="153">
        <v>0</v>
      </c>
      <c r="AI54" s="153">
        <v>0</v>
      </c>
      <c r="AJ54" s="153">
        <v>269.31693000000001</v>
      </c>
      <c r="AK54" s="153">
        <v>352.43380999999999</v>
      </c>
      <c r="AL54" s="153">
        <v>368.45353</v>
      </c>
      <c r="AM54" s="153"/>
      <c r="AN54" s="153"/>
    </row>
    <row r="55" spans="1:40" ht="24" customHeight="1" x14ac:dyDescent="0.3">
      <c r="A55" s="18" t="s">
        <v>744</v>
      </c>
      <c r="B55" s="18" t="s">
        <v>53</v>
      </c>
      <c r="C55" s="154">
        <v>0</v>
      </c>
      <c r="D55" s="154">
        <v>55.3</v>
      </c>
      <c r="E55" s="154">
        <v>7.14</v>
      </c>
      <c r="F55" s="154">
        <v>0</v>
      </c>
      <c r="G55" s="154"/>
      <c r="H55" s="154">
        <v>5.32</v>
      </c>
      <c r="I55" s="154">
        <v>7.01</v>
      </c>
      <c r="J55" s="154">
        <v>3.6419999999999999</v>
      </c>
      <c r="K55" s="154">
        <v>3.8</v>
      </c>
      <c r="L55" s="154">
        <v>3.8</v>
      </c>
      <c r="M55" s="154">
        <v>3.8</v>
      </c>
      <c r="N55" s="154">
        <v>3.8</v>
      </c>
      <c r="O55" s="154"/>
      <c r="P55" s="154"/>
      <c r="Q55" s="154">
        <v>9</v>
      </c>
      <c r="R55" s="154">
        <v>10</v>
      </c>
      <c r="S55" s="154"/>
      <c r="T55" s="154"/>
      <c r="U55" s="154"/>
      <c r="V55" s="154"/>
      <c r="W55" s="154">
        <v>2.9863400000000002</v>
      </c>
      <c r="X55" s="154">
        <v>3.42361</v>
      </c>
      <c r="Y55" s="154"/>
      <c r="Z55" s="154"/>
      <c r="AA55" s="154"/>
      <c r="AB55" s="154">
        <v>3.8969499999999999</v>
      </c>
      <c r="AC55" s="154">
        <v>4.76</v>
      </c>
      <c r="AD55" s="154">
        <v>480.59156000000002</v>
      </c>
      <c r="AE55" s="154">
        <v>480.59156000000002</v>
      </c>
      <c r="AF55" s="154">
        <v>480.59156000000002</v>
      </c>
      <c r="AG55" s="154">
        <v>416.51267999999999</v>
      </c>
      <c r="AH55" s="154">
        <v>0</v>
      </c>
      <c r="AI55" s="154">
        <v>0</v>
      </c>
      <c r="AJ55" s="154">
        <v>269.31693000000001</v>
      </c>
      <c r="AK55" s="154">
        <v>352.43380999999999</v>
      </c>
      <c r="AL55" s="154">
        <v>368.45353</v>
      </c>
      <c r="AM55" s="154"/>
      <c r="AN55" s="154"/>
    </row>
    <row r="56" spans="1:40"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93" t="s">
        <v>0</v>
      </c>
      <c r="B3" s="194"/>
      <c r="C3" s="194"/>
      <c r="D3" s="194"/>
      <c r="E3" s="194"/>
      <c r="F3" s="194"/>
      <c r="G3" s="1"/>
      <c r="H3" s="1"/>
    </row>
    <row r="4" spans="1:8" ht="30" customHeight="1" x14ac:dyDescent="0.3">
      <c r="A4" s="226" t="s">
        <v>1597</v>
      </c>
      <c r="B4" s="201"/>
      <c r="C4" s="201"/>
      <c r="D4" s="201"/>
      <c r="E4" s="201"/>
      <c r="F4" s="201"/>
      <c r="G4" s="201"/>
      <c r="H4" s="201"/>
    </row>
    <row r="5" spans="1:8" ht="22.05" hidden="1" customHeight="1" x14ac:dyDescent="0.3">
      <c r="A5" s="201" t="s">
        <v>48</v>
      </c>
      <c r="B5" s="201" t="s">
        <v>470</v>
      </c>
      <c r="C5" s="9">
        <v>42879</v>
      </c>
      <c r="D5" s="9">
        <v>42880</v>
      </c>
      <c r="E5" s="9">
        <v>46665</v>
      </c>
      <c r="F5" s="9">
        <v>47090</v>
      </c>
      <c r="G5" s="9">
        <v>62201</v>
      </c>
      <c r="H5" s="201" t="s">
        <v>1598</v>
      </c>
    </row>
    <row r="6" spans="1:8" ht="40.049999999999997" customHeight="1" x14ac:dyDescent="0.3">
      <c r="A6" s="201"/>
      <c r="B6" s="201"/>
      <c r="C6" s="225" t="s">
        <v>144</v>
      </c>
      <c r="D6" s="225" t="s">
        <v>528</v>
      </c>
      <c r="E6" s="225" t="s">
        <v>529</v>
      </c>
      <c r="F6" s="225" t="s">
        <v>527</v>
      </c>
      <c r="G6" s="225" t="s">
        <v>23</v>
      </c>
      <c r="H6" s="201"/>
    </row>
    <row r="7" spans="1:8" ht="57" customHeight="1" x14ac:dyDescent="0.3">
      <c r="A7" s="201"/>
      <c r="B7" s="201"/>
      <c r="C7" s="9" t="s">
        <v>1599</v>
      </c>
      <c r="D7" s="9" t="s">
        <v>1600</v>
      </c>
      <c r="E7" s="9" t="s">
        <v>1601</v>
      </c>
      <c r="F7" s="9" t="s">
        <v>1602</v>
      </c>
      <c r="G7" s="9" t="s">
        <v>1603</v>
      </c>
      <c r="H7" s="201" t="s">
        <v>688</v>
      </c>
    </row>
    <row r="8" spans="1:8" ht="24" customHeight="1" x14ac:dyDescent="0.3">
      <c r="A8" s="13" t="s">
        <v>52</v>
      </c>
      <c r="B8" s="13" t="s">
        <v>697</v>
      </c>
      <c r="C8" s="152">
        <v>0</v>
      </c>
      <c r="D8" s="152">
        <v>13.49</v>
      </c>
      <c r="E8" s="152">
        <v>59.89</v>
      </c>
      <c r="F8" s="152">
        <v>77.81</v>
      </c>
      <c r="G8" s="152">
        <v>297.89999999999998</v>
      </c>
      <c r="H8" s="152">
        <v>449.09</v>
      </c>
    </row>
    <row r="9" spans="1:8" ht="24" customHeight="1" x14ac:dyDescent="0.3">
      <c r="A9" s="16" t="s">
        <v>52</v>
      </c>
      <c r="B9" s="16" t="s">
        <v>698</v>
      </c>
      <c r="C9" s="153">
        <v>0</v>
      </c>
      <c r="D9" s="153">
        <v>13.36</v>
      </c>
      <c r="E9" s="153">
        <v>52.87</v>
      </c>
      <c r="F9" s="153">
        <v>77.81</v>
      </c>
      <c r="G9" s="153">
        <v>295.08999999999997</v>
      </c>
      <c r="H9" s="153">
        <v>439.13</v>
      </c>
    </row>
    <row r="10" spans="1:8" ht="24" customHeight="1" x14ac:dyDescent="0.3">
      <c r="A10" s="16" t="s">
        <v>52</v>
      </c>
      <c r="B10" s="16" t="s">
        <v>699</v>
      </c>
      <c r="C10" s="153">
        <v>0</v>
      </c>
      <c r="D10" s="153">
        <v>13.36</v>
      </c>
      <c r="E10" s="153">
        <v>48.3</v>
      </c>
      <c r="F10" s="153">
        <v>77.81</v>
      </c>
      <c r="G10" s="153">
        <v>290.35000000000002</v>
      </c>
      <c r="H10" s="153">
        <v>429.82</v>
      </c>
    </row>
    <row r="11" spans="1:8" ht="24" customHeight="1" x14ac:dyDescent="0.3">
      <c r="A11" s="16" t="s">
        <v>52</v>
      </c>
      <c r="B11" s="16" t="s">
        <v>700</v>
      </c>
      <c r="C11" s="153">
        <v>0</v>
      </c>
      <c r="D11" s="153">
        <v>14.29</v>
      </c>
      <c r="E11" s="153">
        <v>53.29</v>
      </c>
      <c r="F11" s="153">
        <v>77.81</v>
      </c>
      <c r="G11" s="153">
        <v>293.61</v>
      </c>
      <c r="H11" s="153">
        <v>439</v>
      </c>
    </row>
    <row r="12" spans="1:8" ht="24" customHeight="1" x14ac:dyDescent="0.3">
      <c r="A12" s="16" t="s">
        <v>52</v>
      </c>
      <c r="B12" s="16" t="s">
        <v>701</v>
      </c>
      <c r="C12" s="153">
        <v>0</v>
      </c>
      <c r="D12" s="153">
        <v>14.29</v>
      </c>
      <c r="E12" s="153">
        <v>52.99</v>
      </c>
      <c r="F12" s="153">
        <v>77.81</v>
      </c>
      <c r="G12" s="153">
        <v>295.62</v>
      </c>
      <c r="H12" s="153">
        <v>440.71</v>
      </c>
    </row>
    <row r="13" spans="1:8" ht="24" customHeight="1" x14ac:dyDescent="0.3">
      <c r="A13" s="16" t="s">
        <v>52</v>
      </c>
      <c r="B13" s="16" t="s">
        <v>702</v>
      </c>
      <c r="C13" s="153">
        <v>0</v>
      </c>
      <c r="D13" s="153">
        <v>13.87</v>
      </c>
      <c r="E13" s="153">
        <v>48.04</v>
      </c>
      <c r="F13" s="153">
        <v>77.81</v>
      </c>
      <c r="G13" s="153">
        <v>293.20999999999998</v>
      </c>
      <c r="H13" s="153">
        <v>432.93</v>
      </c>
    </row>
    <row r="14" spans="1:8" ht="24" customHeight="1" x14ac:dyDescent="0.3">
      <c r="A14" s="16" t="s">
        <v>52</v>
      </c>
      <c r="B14" s="16" t="s">
        <v>703</v>
      </c>
      <c r="C14" s="153">
        <v>0</v>
      </c>
      <c r="D14" s="153">
        <v>13.87</v>
      </c>
      <c r="E14" s="153">
        <v>51.12</v>
      </c>
      <c r="F14" s="153">
        <v>77.81</v>
      </c>
      <c r="G14" s="153">
        <v>289.48</v>
      </c>
      <c r="H14" s="153">
        <v>432.28</v>
      </c>
    </row>
    <row r="15" spans="1:8" ht="24" customHeight="1" x14ac:dyDescent="0.3">
      <c r="A15" s="18" t="s">
        <v>52</v>
      </c>
      <c r="B15" s="18" t="s">
        <v>704</v>
      </c>
      <c r="C15" s="154">
        <v>0</v>
      </c>
      <c r="D15" s="154">
        <v>13.55</v>
      </c>
      <c r="E15" s="154">
        <v>55.91</v>
      </c>
      <c r="F15" s="154">
        <v>77.81</v>
      </c>
      <c r="G15" s="154">
        <v>291.44</v>
      </c>
      <c r="H15" s="154">
        <v>438.71</v>
      </c>
    </row>
    <row r="16" spans="1:8" ht="24" customHeight="1" x14ac:dyDescent="0.3">
      <c r="A16" s="13" t="s">
        <v>52</v>
      </c>
      <c r="B16" s="13" t="s">
        <v>705</v>
      </c>
      <c r="C16" s="152">
        <v>0</v>
      </c>
      <c r="D16" s="152">
        <v>13.56</v>
      </c>
      <c r="E16" s="152">
        <v>57.23</v>
      </c>
      <c r="F16" s="152">
        <v>77.81</v>
      </c>
      <c r="G16" s="152">
        <v>286.43</v>
      </c>
      <c r="H16" s="152">
        <v>435.03</v>
      </c>
    </row>
    <row r="17" spans="1:8" ht="24" customHeight="1" x14ac:dyDescent="0.3">
      <c r="A17" s="16" t="s">
        <v>52</v>
      </c>
      <c r="B17" s="16" t="s">
        <v>706</v>
      </c>
      <c r="C17" s="153">
        <v>0</v>
      </c>
      <c r="D17" s="153">
        <v>14</v>
      </c>
      <c r="E17" s="153">
        <v>52.26</v>
      </c>
      <c r="F17" s="153">
        <v>77.81</v>
      </c>
      <c r="G17" s="153">
        <v>290.27</v>
      </c>
      <c r="H17" s="153">
        <v>434.34</v>
      </c>
    </row>
    <row r="18" spans="1:8" ht="24" customHeight="1" x14ac:dyDescent="0.3">
      <c r="A18" s="16" t="s">
        <v>52</v>
      </c>
      <c r="B18" s="16" t="s">
        <v>707</v>
      </c>
      <c r="C18" s="153">
        <v>0</v>
      </c>
      <c r="D18" s="153">
        <v>14.01</v>
      </c>
      <c r="E18" s="153">
        <v>55.85</v>
      </c>
      <c r="F18" s="153">
        <v>77.81</v>
      </c>
      <c r="G18" s="153">
        <v>290.51</v>
      </c>
      <c r="H18" s="153">
        <v>438.18</v>
      </c>
    </row>
    <row r="19" spans="1:8" ht="24" customHeight="1" x14ac:dyDescent="0.3">
      <c r="A19" s="16" t="s">
        <v>52</v>
      </c>
      <c r="B19" s="16" t="s">
        <v>708</v>
      </c>
      <c r="C19" s="153">
        <v>0</v>
      </c>
      <c r="D19" s="153">
        <v>13.32</v>
      </c>
      <c r="E19" s="153">
        <v>53.16</v>
      </c>
      <c r="F19" s="153">
        <v>77.81</v>
      </c>
      <c r="G19" s="153">
        <v>282.16000000000003</v>
      </c>
      <c r="H19" s="153">
        <v>426.45</v>
      </c>
    </row>
    <row r="20" spans="1:8" ht="24" customHeight="1" x14ac:dyDescent="0.3">
      <c r="A20" s="16" t="s">
        <v>52</v>
      </c>
      <c r="B20" s="16" t="s">
        <v>709</v>
      </c>
      <c r="C20" s="153">
        <v>0</v>
      </c>
      <c r="D20" s="153">
        <v>13.32</v>
      </c>
      <c r="E20" s="153">
        <v>61.53</v>
      </c>
      <c r="F20" s="153">
        <v>77.81</v>
      </c>
      <c r="G20" s="153">
        <v>286.14999999999998</v>
      </c>
      <c r="H20" s="153">
        <v>438.81</v>
      </c>
    </row>
    <row r="21" spans="1:8" ht="24" customHeight="1" x14ac:dyDescent="0.3">
      <c r="A21" s="16" t="s">
        <v>52</v>
      </c>
      <c r="B21" s="16" t="s">
        <v>710</v>
      </c>
      <c r="C21" s="153">
        <v>0</v>
      </c>
      <c r="D21" s="153">
        <v>13.03</v>
      </c>
      <c r="E21" s="153">
        <v>60.14</v>
      </c>
      <c r="F21" s="153">
        <v>77.81</v>
      </c>
      <c r="G21" s="153">
        <v>283.13</v>
      </c>
      <c r="H21" s="153">
        <v>434.11</v>
      </c>
    </row>
    <row r="22" spans="1:8" ht="24" customHeight="1" x14ac:dyDescent="0.3">
      <c r="A22" s="16" t="s">
        <v>52</v>
      </c>
      <c r="B22" s="16" t="s">
        <v>711</v>
      </c>
      <c r="C22" s="153">
        <v>0</v>
      </c>
      <c r="D22" s="153">
        <v>13.02</v>
      </c>
      <c r="E22" s="153">
        <v>49.34</v>
      </c>
      <c r="F22" s="153">
        <v>77.81</v>
      </c>
      <c r="G22" s="153">
        <v>284.64999999999998</v>
      </c>
      <c r="H22" s="153">
        <v>424.82</v>
      </c>
    </row>
    <row r="23" spans="1:8" ht="24" customHeight="1" x14ac:dyDescent="0.3">
      <c r="A23" s="18" t="s">
        <v>52</v>
      </c>
      <c r="B23" s="18" t="s">
        <v>712</v>
      </c>
      <c r="C23" s="154">
        <v>0</v>
      </c>
      <c r="D23" s="154">
        <v>13.38</v>
      </c>
      <c r="E23" s="154">
        <v>43.79</v>
      </c>
      <c r="F23" s="154">
        <v>77.81</v>
      </c>
      <c r="G23" s="154">
        <v>278.77999999999997</v>
      </c>
      <c r="H23" s="154">
        <v>413.76</v>
      </c>
    </row>
    <row r="24" spans="1:8" ht="24" customHeight="1" x14ac:dyDescent="0.3">
      <c r="A24" s="13" t="s">
        <v>52</v>
      </c>
      <c r="B24" s="13" t="s">
        <v>713</v>
      </c>
      <c r="C24" s="152">
        <v>0</v>
      </c>
      <c r="D24" s="152">
        <v>13.38</v>
      </c>
      <c r="E24" s="152">
        <v>47.01</v>
      </c>
      <c r="F24" s="152">
        <v>67.510000000000005</v>
      </c>
      <c r="G24" s="152">
        <v>276.2</v>
      </c>
      <c r="H24" s="152">
        <v>404.1</v>
      </c>
    </row>
    <row r="25" spans="1:8" ht="24" customHeight="1" x14ac:dyDescent="0.3">
      <c r="A25" s="16" t="s">
        <v>52</v>
      </c>
      <c r="B25" s="16" t="s">
        <v>714</v>
      </c>
      <c r="C25" s="153">
        <v>0</v>
      </c>
      <c r="D25" s="153">
        <v>13.41</v>
      </c>
      <c r="E25" s="153">
        <v>45.84</v>
      </c>
      <c r="F25" s="153">
        <v>67.510000000000005</v>
      </c>
      <c r="G25" s="153">
        <v>274.49</v>
      </c>
      <c r="H25" s="153">
        <v>401.25</v>
      </c>
    </row>
    <row r="26" spans="1:8" ht="24" customHeight="1" x14ac:dyDescent="0.3">
      <c r="A26" s="16" t="s">
        <v>52</v>
      </c>
      <c r="B26" s="16" t="s">
        <v>715</v>
      </c>
      <c r="C26" s="153">
        <v>0</v>
      </c>
      <c r="D26" s="153">
        <v>13.41</v>
      </c>
      <c r="E26" s="153">
        <v>46.31</v>
      </c>
      <c r="F26" s="153">
        <v>67.510000000000005</v>
      </c>
      <c r="G26" s="153">
        <v>277.33999999999997</v>
      </c>
      <c r="H26" s="153">
        <v>404.57</v>
      </c>
    </row>
    <row r="27" spans="1:8" ht="24" customHeight="1" x14ac:dyDescent="0.3">
      <c r="A27" s="16" t="s">
        <v>52</v>
      </c>
      <c r="B27" s="16" t="s">
        <v>716</v>
      </c>
      <c r="C27" s="153">
        <v>0</v>
      </c>
      <c r="D27" s="153">
        <v>13.44</v>
      </c>
      <c r="E27" s="153">
        <v>45.73</v>
      </c>
      <c r="F27" s="153">
        <v>67.510000000000005</v>
      </c>
      <c r="G27" s="153">
        <v>286.26</v>
      </c>
      <c r="H27" s="153">
        <v>412.94</v>
      </c>
    </row>
    <row r="28" spans="1:8" ht="24" customHeight="1" x14ac:dyDescent="0.3">
      <c r="A28" s="16" t="s">
        <v>52</v>
      </c>
      <c r="B28" s="16" t="s">
        <v>717</v>
      </c>
      <c r="C28" s="153">
        <v>0</v>
      </c>
      <c r="D28" s="153">
        <v>13.49</v>
      </c>
      <c r="E28" s="153">
        <v>36.229999999999997</v>
      </c>
      <c r="F28" s="153">
        <v>67.510000000000005</v>
      </c>
      <c r="G28" s="153">
        <v>288.24</v>
      </c>
      <c r="H28" s="153">
        <v>405.47</v>
      </c>
    </row>
    <row r="29" spans="1:8" ht="24" customHeight="1" x14ac:dyDescent="0.3">
      <c r="A29" s="16" t="s">
        <v>52</v>
      </c>
      <c r="B29" s="16" t="s">
        <v>718</v>
      </c>
      <c r="C29" s="153">
        <v>0</v>
      </c>
      <c r="D29" s="153">
        <v>13.66</v>
      </c>
      <c r="E29" s="153">
        <v>36.64</v>
      </c>
      <c r="F29" s="153">
        <v>67.510000000000005</v>
      </c>
      <c r="G29" s="153">
        <v>289.61</v>
      </c>
      <c r="H29" s="153">
        <v>407.42</v>
      </c>
    </row>
    <row r="30" spans="1:8" ht="24" customHeight="1" x14ac:dyDescent="0.3">
      <c r="A30" s="16" t="s">
        <v>52</v>
      </c>
      <c r="B30" s="16" t="s">
        <v>719</v>
      </c>
      <c r="C30" s="153">
        <v>0</v>
      </c>
      <c r="D30" s="153">
        <v>13.66</v>
      </c>
      <c r="E30" s="153">
        <v>33.69</v>
      </c>
      <c r="F30" s="153">
        <v>67.510000000000005</v>
      </c>
      <c r="G30" s="153">
        <v>290.91000000000003</v>
      </c>
      <c r="H30" s="153">
        <v>405.77</v>
      </c>
    </row>
    <row r="31" spans="1:8" ht="24" customHeight="1" x14ac:dyDescent="0.3">
      <c r="A31" s="18" t="s">
        <v>52</v>
      </c>
      <c r="B31" s="18" t="s">
        <v>720</v>
      </c>
      <c r="C31" s="154">
        <v>0</v>
      </c>
      <c r="D31" s="154">
        <v>13.55</v>
      </c>
      <c r="E31" s="154">
        <v>33.75</v>
      </c>
      <c r="F31" s="154">
        <v>67.510000000000005</v>
      </c>
      <c r="G31" s="154">
        <v>295.70999999999998</v>
      </c>
      <c r="H31" s="154">
        <v>410.52</v>
      </c>
    </row>
    <row r="32" spans="1:8" ht="24" customHeight="1" x14ac:dyDescent="0.3">
      <c r="A32" s="13" t="s">
        <v>52</v>
      </c>
      <c r="B32" s="13" t="s">
        <v>721</v>
      </c>
      <c r="C32" s="152">
        <v>0</v>
      </c>
      <c r="D32" s="152">
        <v>13.52</v>
      </c>
      <c r="E32" s="152">
        <v>32.549999999999997</v>
      </c>
      <c r="F32" s="152">
        <v>67.510000000000005</v>
      </c>
      <c r="G32" s="152">
        <v>291.79000000000002</v>
      </c>
      <c r="H32" s="152">
        <v>405.37</v>
      </c>
    </row>
    <row r="33" spans="1:8" ht="24" customHeight="1" x14ac:dyDescent="0.3">
      <c r="A33" s="16" t="s">
        <v>52</v>
      </c>
      <c r="B33" s="16" t="s">
        <v>722</v>
      </c>
      <c r="C33" s="153">
        <v>0</v>
      </c>
      <c r="D33" s="153">
        <v>13.34</v>
      </c>
      <c r="E33" s="153">
        <v>33.26</v>
      </c>
      <c r="F33" s="153">
        <v>0</v>
      </c>
      <c r="G33" s="153">
        <v>290.76</v>
      </c>
      <c r="H33" s="153">
        <v>337.36</v>
      </c>
    </row>
    <row r="34" spans="1:8" ht="24" customHeight="1" x14ac:dyDescent="0.3">
      <c r="A34" s="16" t="s">
        <v>52</v>
      </c>
      <c r="B34" s="16" t="s">
        <v>723</v>
      </c>
      <c r="C34" s="153">
        <v>0</v>
      </c>
      <c r="D34" s="153">
        <v>13.34</v>
      </c>
      <c r="E34" s="153">
        <v>36.020000000000003</v>
      </c>
      <c r="F34" s="153">
        <v>0</v>
      </c>
      <c r="G34" s="153">
        <v>289.88</v>
      </c>
      <c r="H34" s="153">
        <v>339.24</v>
      </c>
    </row>
    <row r="35" spans="1:8" ht="24" customHeight="1" x14ac:dyDescent="0.3">
      <c r="A35" s="16" t="s">
        <v>52</v>
      </c>
      <c r="B35" s="16" t="s">
        <v>724</v>
      </c>
      <c r="C35" s="153">
        <v>0</v>
      </c>
      <c r="D35" s="153">
        <v>13.07</v>
      </c>
      <c r="E35" s="153">
        <v>35.869999999999997</v>
      </c>
      <c r="F35" s="153">
        <v>0</v>
      </c>
      <c r="G35" s="153">
        <v>285.60000000000002</v>
      </c>
      <c r="H35" s="153">
        <v>334.54</v>
      </c>
    </row>
    <row r="36" spans="1:8" ht="24" customHeight="1" x14ac:dyDescent="0.3">
      <c r="A36" s="16" t="s">
        <v>52</v>
      </c>
      <c r="B36" s="16" t="s">
        <v>725</v>
      </c>
      <c r="C36" s="153">
        <v>0</v>
      </c>
      <c r="D36" s="153">
        <v>13.09</v>
      </c>
      <c r="E36" s="153">
        <v>44.32</v>
      </c>
      <c r="F36" s="153">
        <v>0</v>
      </c>
      <c r="G36" s="153">
        <v>294.98</v>
      </c>
      <c r="H36" s="153">
        <v>352.39</v>
      </c>
    </row>
    <row r="37" spans="1:8" ht="24" customHeight="1" x14ac:dyDescent="0.3">
      <c r="A37" s="16" t="s">
        <v>52</v>
      </c>
      <c r="B37" s="16" t="s">
        <v>726</v>
      </c>
      <c r="C37" s="153">
        <v>0</v>
      </c>
      <c r="D37" s="153">
        <v>13.95</v>
      </c>
      <c r="E37" s="153">
        <v>36.39</v>
      </c>
      <c r="F37" s="153">
        <v>0</v>
      </c>
      <c r="G37" s="153">
        <v>310.44</v>
      </c>
      <c r="H37" s="153">
        <v>360.78</v>
      </c>
    </row>
    <row r="38" spans="1:8" ht="24" customHeight="1" x14ac:dyDescent="0.3">
      <c r="A38" s="16" t="s">
        <v>52</v>
      </c>
      <c r="B38" s="16" t="s">
        <v>727</v>
      </c>
      <c r="C38" s="153">
        <v>0</v>
      </c>
      <c r="D38" s="153">
        <v>13.82</v>
      </c>
      <c r="E38" s="153">
        <v>16.32</v>
      </c>
      <c r="F38" s="153">
        <v>0</v>
      </c>
      <c r="G38" s="153">
        <v>302.35000000000002</v>
      </c>
      <c r="H38" s="153">
        <v>332.49</v>
      </c>
    </row>
    <row r="39" spans="1:8" ht="24" customHeight="1" x14ac:dyDescent="0.3">
      <c r="A39" s="18" t="s">
        <v>52</v>
      </c>
      <c r="B39" s="18" t="s">
        <v>728</v>
      </c>
      <c r="C39" s="154">
        <v>0</v>
      </c>
      <c r="D39" s="154">
        <v>14.69</v>
      </c>
      <c r="E39" s="154">
        <v>23.44</v>
      </c>
      <c r="F39" s="154">
        <v>0</v>
      </c>
      <c r="G39" s="154">
        <v>303.22000000000003</v>
      </c>
      <c r="H39" s="154">
        <v>341.35</v>
      </c>
    </row>
    <row r="40" spans="1:8" ht="24" customHeight="1" x14ac:dyDescent="0.3">
      <c r="A40" s="13" t="s">
        <v>52</v>
      </c>
      <c r="B40" s="13" t="s">
        <v>729</v>
      </c>
      <c r="C40" s="152">
        <v>0</v>
      </c>
      <c r="D40" s="152">
        <v>14.7</v>
      </c>
      <c r="E40" s="152">
        <v>29.08</v>
      </c>
      <c r="F40" s="152">
        <v>0</v>
      </c>
      <c r="G40" s="152">
        <v>303.95</v>
      </c>
      <c r="H40" s="152">
        <v>347.73</v>
      </c>
    </row>
    <row r="41" spans="1:8" ht="24" customHeight="1" x14ac:dyDescent="0.3">
      <c r="A41" s="16" t="s">
        <v>52</v>
      </c>
      <c r="B41" s="16" t="s">
        <v>730</v>
      </c>
      <c r="C41" s="153">
        <v>0</v>
      </c>
      <c r="D41" s="153">
        <v>13.56</v>
      </c>
      <c r="E41" s="153">
        <v>22.38</v>
      </c>
      <c r="F41" s="153">
        <v>0</v>
      </c>
      <c r="G41" s="153">
        <v>299.62</v>
      </c>
      <c r="H41" s="153">
        <v>335.56</v>
      </c>
    </row>
    <row r="42" spans="1:8" ht="24" customHeight="1" x14ac:dyDescent="0.3">
      <c r="A42" s="16" t="s">
        <v>52</v>
      </c>
      <c r="B42" s="16" t="s">
        <v>731</v>
      </c>
      <c r="C42" s="153">
        <v>0</v>
      </c>
      <c r="D42" s="153">
        <v>12.52</v>
      </c>
      <c r="E42" s="153">
        <v>30.19</v>
      </c>
      <c r="F42" s="153">
        <v>0</v>
      </c>
      <c r="G42" s="153">
        <v>321.99</v>
      </c>
      <c r="H42" s="153">
        <v>364.7</v>
      </c>
    </row>
    <row r="43" spans="1:8" ht="24" customHeight="1" x14ac:dyDescent="0.3">
      <c r="A43" s="16" t="s">
        <v>52</v>
      </c>
      <c r="B43" s="16" t="s">
        <v>732</v>
      </c>
      <c r="C43" s="153">
        <v>0</v>
      </c>
      <c r="D43" s="153">
        <v>9.33</v>
      </c>
      <c r="E43" s="153">
        <v>30.49</v>
      </c>
      <c r="F43" s="153">
        <v>0</v>
      </c>
      <c r="G43" s="153">
        <v>320.61</v>
      </c>
      <c r="H43" s="153">
        <v>360.43</v>
      </c>
    </row>
    <row r="44" spans="1:8" ht="24" customHeight="1" x14ac:dyDescent="0.3">
      <c r="A44" s="16" t="s">
        <v>52</v>
      </c>
      <c r="B44" s="16" t="s">
        <v>733</v>
      </c>
      <c r="C44" s="153">
        <v>0</v>
      </c>
      <c r="D44" s="153">
        <v>10.15</v>
      </c>
      <c r="E44" s="153">
        <v>33.18</v>
      </c>
      <c r="F44" s="153">
        <v>0</v>
      </c>
      <c r="G44" s="153">
        <v>309.13</v>
      </c>
      <c r="H44" s="153">
        <v>352.46</v>
      </c>
    </row>
    <row r="45" spans="1:8" ht="24" customHeight="1" x14ac:dyDescent="0.3">
      <c r="A45" s="16" t="s">
        <v>52</v>
      </c>
      <c r="B45" s="16" t="s">
        <v>734</v>
      </c>
      <c r="C45" s="153">
        <v>0</v>
      </c>
      <c r="D45" s="153">
        <v>14.48</v>
      </c>
      <c r="E45" s="153">
        <v>33.81</v>
      </c>
      <c r="F45" s="153">
        <v>0</v>
      </c>
      <c r="G45" s="153">
        <v>333.71</v>
      </c>
      <c r="H45" s="153">
        <v>382</v>
      </c>
    </row>
    <row r="46" spans="1:8" ht="24" customHeight="1" x14ac:dyDescent="0.3">
      <c r="A46" s="16" t="s">
        <v>52</v>
      </c>
      <c r="B46" s="16" t="s">
        <v>735</v>
      </c>
      <c r="C46" s="153">
        <v>0</v>
      </c>
      <c r="D46" s="153">
        <v>14.48</v>
      </c>
      <c r="E46" s="153">
        <v>24.88</v>
      </c>
      <c r="F46" s="153">
        <v>0</v>
      </c>
      <c r="G46" s="153">
        <v>321.68</v>
      </c>
      <c r="H46" s="153">
        <v>361.04</v>
      </c>
    </row>
    <row r="47" spans="1:8" ht="24" customHeight="1" x14ac:dyDescent="0.3">
      <c r="A47" s="18" t="s">
        <v>52</v>
      </c>
      <c r="B47" s="18" t="s">
        <v>736</v>
      </c>
      <c r="C47" s="154">
        <v>0</v>
      </c>
      <c r="D47" s="154">
        <v>13.58</v>
      </c>
      <c r="E47" s="154">
        <v>33.450000000000003</v>
      </c>
      <c r="F47" s="154">
        <v>0</v>
      </c>
      <c r="G47" s="154">
        <v>318.88</v>
      </c>
      <c r="H47" s="154">
        <v>365.91</v>
      </c>
    </row>
    <row r="48" spans="1:8" ht="24" customHeight="1" x14ac:dyDescent="0.3">
      <c r="A48" s="13" t="s">
        <v>52</v>
      </c>
      <c r="B48" s="13" t="s">
        <v>737</v>
      </c>
      <c r="C48" s="152">
        <v>0</v>
      </c>
      <c r="D48" s="152">
        <v>13.65</v>
      </c>
      <c r="E48" s="152">
        <v>32.97</v>
      </c>
      <c r="F48" s="152">
        <v>0</v>
      </c>
      <c r="G48" s="152">
        <v>319.69</v>
      </c>
      <c r="H48" s="152">
        <v>366.31</v>
      </c>
    </row>
    <row r="49" spans="1:8" ht="24" customHeight="1" x14ac:dyDescent="0.3">
      <c r="A49" s="16" t="s">
        <v>52</v>
      </c>
      <c r="B49" s="16" t="s">
        <v>738</v>
      </c>
      <c r="C49" s="153">
        <v>0</v>
      </c>
      <c r="D49" s="153">
        <v>13.74</v>
      </c>
      <c r="E49" s="153">
        <v>24.27</v>
      </c>
      <c r="F49" s="153">
        <v>0</v>
      </c>
      <c r="G49" s="153">
        <v>318.82</v>
      </c>
      <c r="H49" s="153">
        <v>356.83</v>
      </c>
    </row>
    <row r="50" spans="1:8" ht="24" customHeight="1" x14ac:dyDescent="0.3">
      <c r="A50" s="16" t="s">
        <v>52</v>
      </c>
      <c r="B50" s="16" t="s">
        <v>739</v>
      </c>
      <c r="C50" s="153">
        <v>0</v>
      </c>
      <c r="D50" s="153">
        <v>13.75</v>
      </c>
      <c r="E50" s="153">
        <v>25</v>
      </c>
      <c r="F50" s="153">
        <v>0</v>
      </c>
      <c r="G50" s="153">
        <v>327.48</v>
      </c>
      <c r="H50" s="153">
        <v>366.23</v>
      </c>
    </row>
    <row r="51" spans="1:8" ht="24" customHeight="1" x14ac:dyDescent="0.3">
      <c r="A51" s="16" t="s">
        <v>52</v>
      </c>
      <c r="B51" s="16" t="s">
        <v>740</v>
      </c>
      <c r="C51" s="153">
        <v>0</v>
      </c>
      <c r="D51" s="153">
        <v>13.75</v>
      </c>
      <c r="E51" s="153">
        <v>24.43</v>
      </c>
      <c r="F51" s="153">
        <v>0</v>
      </c>
      <c r="G51" s="153">
        <v>323.76</v>
      </c>
      <c r="H51" s="153">
        <v>361.94</v>
      </c>
    </row>
    <row r="52" spans="1:8" ht="24" customHeight="1" x14ac:dyDescent="0.3">
      <c r="A52" s="16" t="s">
        <v>52</v>
      </c>
      <c r="B52" s="16" t="s">
        <v>741</v>
      </c>
      <c r="C52" s="153">
        <v>0</v>
      </c>
      <c r="D52" s="153">
        <v>13.77</v>
      </c>
      <c r="E52" s="153">
        <v>25.08</v>
      </c>
      <c r="F52" s="153">
        <v>0</v>
      </c>
      <c r="G52" s="153">
        <v>326.44</v>
      </c>
      <c r="H52" s="153">
        <v>365.29</v>
      </c>
    </row>
    <row r="53" spans="1:8" ht="24" customHeight="1" x14ac:dyDescent="0.3">
      <c r="A53" s="16" t="s">
        <v>52</v>
      </c>
      <c r="B53" s="16" t="s">
        <v>742</v>
      </c>
      <c r="C53" s="153">
        <v>0</v>
      </c>
      <c r="D53" s="153">
        <v>13.51</v>
      </c>
      <c r="E53" s="153">
        <v>26.32</v>
      </c>
      <c r="F53" s="153">
        <v>0</v>
      </c>
      <c r="G53" s="153">
        <v>333.62</v>
      </c>
      <c r="H53" s="153">
        <v>373.45</v>
      </c>
    </row>
    <row r="54" spans="1:8" ht="24" customHeight="1" x14ac:dyDescent="0.3">
      <c r="A54" s="16" t="s">
        <v>52</v>
      </c>
      <c r="B54" s="16" t="s">
        <v>743</v>
      </c>
      <c r="C54" s="153">
        <v>0</v>
      </c>
      <c r="D54" s="153">
        <v>13.51</v>
      </c>
      <c r="E54" s="153">
        <v>28.59</v>
      </c>
      <c r="F54" s="153">
        <v>0</v>
      </c>
      <c r="G54" s="153">
        <v>325.8</v>
      </c>
      <c r="H54" s="153">
        <v>367.9</v>
      </c>
    </row>
    <row r="55" spans="1:8" ht="24" customHeight="1" x14ac:dyDescent="0.3">
      <c r="A55" s="18" t="s">
        <v>744</v>
      </c>
      <c r="B55" s="18" t="s">
        <v>53</v>
      </c>
      <c r="C55" s="154">
        <v>0</v>
      </c>
      <c r="D55" s="154">
        <v>13.22</v>
      </c>
      <c r="E55" s="154">
        <v>28.32</v>
      </c>
      <c r="F55" s="154">
        <v>0</v>
      </c>
      <c r="G55" s="154">
        <v>314.29000000000002</v>
      </c>
      <c r="H55" s="154">
        <v>355.83</v>
      </c>
    </row>
    <row r="56" spans="1:8" ht="15.6" x14ac:dyDescent="0.3">
      <c r="A56" s="199" t="s">
        <v>968</v>
      </c>
      <c r="B56" s="200"/>
      <c r="C56" s="156">
        <v>0</v>
      </c>
      <c r="D56" s="156">
        <v>323.12</v>
      </c>
      <c r="E56" s="156">
        <v>945.76</v>
      </c>
      <c r="F56" s="156">
        <v>926.27499999999998</v>
      </c>
      <c r="G56" s="156">
        <v>7198.0150000000003</v>
      </c>
      <c r="H56" s="156">
        <v>9393.17</v>
      </c>
    </row>
  </sheetData>
  <mergeCells count="12">
    <mergeCell ref="A3:F3"/>
    <mergeCell ref="A5:A7"/>
    <mergeCell ref="B5:B7"/>
    <mergeCell ref="C6"/>
    <mergeCell ref="D6"/>
    <mergeCell ref="E6"/>
    <mergeCell ref="F6"/>
    <mergeCell ref="G6"/>
    <mergeCell ref="H5:H6"/>
    <mergeCell ref="H7"/>
    <mergeCell ref="A4:H4"/>
    <mergeCell ref="A56:B5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1604</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8" t="s">
        <v>1605</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8" t="s">
        <v>1606</v>
      </c>
      <c r="B6" s="228"/>
      <c r="C6" s="158" t="s">
        <v>1607</v>
      </c>
      <c r="D6" s="158" t="s">
        <v>1608</v>
      </c>
      <c r="E6" s="158" t="s">
        <v>1609</v>
      </c>
      <c r="F6" s="158" t="s">
        <v>1610</v>
      </c>
      <c r="G6" s="158" t="s">
        <v>1611</v>
      </c>
      <c r="H6" s="158" t="s">
        <v>1612</v>
      </c>
      <c r="I6" s="158" t="s">
        <v>1613</v>
      </c>
      <c r="J6" s="158" t="s">
        <v>1614</v>
      </c>
      <c r="K6" s="158" t="s">
        <v>1615</v>
      </c>
      <c r="L6" s="158" t="s">
        <v>1616</v>
      </c>
      <c r="M6" s="158" t="s">
        <v>1617</v>
      </c>
      <c r="N6" s="158" t="s">
        <v>1618</v>
      </c>
      <c r="O6" s="158" t="s">
        <v>1619</v>
      </c>
      <c r="P6" s="158" t="s">
        <v>1620</v>
      </c>
      <c r="Q6" s="158" t="s">
        <v>1621</v>
      </c>
      <c r="R6" s="158" t="s">
        <v>1622</v>
      </c>
      <c r="S6" s="158" t="s">
        <v>1623</v>
      </c>
      <c r="T6" s="158" t="s">
        <v>1624</v>
      </c>
      <c r="U6" s="158" t="s">
        <v>1625</v>
      </c>
      <c r="V6" s="158" t="s">
        <v>1626</v>
      </c>
      <c r="W6" s="158" t="s">
        <v>1627</v>
      </c>
      <c r="X6" s="158" t="s">
        <v>1628</v>
      </c>
      <c r="Y6" s="158" t="s">
        <v>1629</v>
      </c>
      <c r="Z6" s="158" t="s">
        <v>1630</v>
      </c>
      <c r="AA6" s="158" t="s">
        <v>1631</v>
      </c>
      <c r="AB6" s="158" t="s">
        <v>1632</v>
      </c>
      <c r="AC6" s="158" t="s">
        <v>1633</v>
      </c>
      <c r="AD6" s="158" t="s">
        <v>1634</v>
      </c>
      <c r="AE6" s="158" t="s">
        <v>1635</v>
      </c>
      <c r="AF6" s="158" t="s">
        <v>1636</v>
      </c>
      <c r="AG6" s="158" t="s">
        <v>1637</v>
      </c>
      <c r="AH6" s="158" t="s">
        <v>1638</v>
      </c>
      <c r="AI6" s="158" t="s">
        <v>1639</v>
      </c>
      <c r="AJ6" s="158" t="s">
        <v>1640</v>
      </c>
      <c r="AK6" s="158" t="s">
        <v>1641</v>
      </c>
      <c r="AL6" s="158" t="s">
        <v>1642</v>
      </c>
      <c r="AM6" s="158" t="s">
        <v>1643</v>
      </c>
      <c r="AN6" s="158" t="s">
        <v>1644</v>
      </c>
      <c r="AO6" s="158" t="s">
        <v>1645</v>
      </c>
      <c r="AP6" s="158" t="s">
        <v>1646</v>
      </c>
      <c r="AQ6" s="158" t="s">
        <v>1647</v>
      </c>
      <c r="AR6" s="158" t="s">
        <v>1648</v>
      </c>
      <c r="AS6" s="158" t="s">
        <v>1649</v>
      </c>
      <c r="AT6" s="158" t="s">
        <v>1650</v>
      </c>
      <c r="AU6" s="158" t="s">
        <v>1651</v>
      </c>
      <c r="AV6" s="158" t="s">
        <v>1652</v>
      </c>
      <c r="AW6" s="158" t="s">
        <v>1653</v>
      </c>
      <c r="AX6" s="158" t="s">
        <v>1654</v>
      </c>
      <c r="AY6" s="158" t="s">
        <v>1655</v>
      </c>
      <c r="AZ6" s="158" t="s">
        <v>1656</v>
      </c>
      <c r="BA6" s="158" t="s">
        <v>1657</v>
      </c>
      <c r="BB6" s="158" t="s">
        <v>1658</v>
      </c>
      <c r="BC6" s="158" t="s">
        <v>1659</v>
      </c>
      <c r="BD6" s="158" t="s">
        <v>1660</v>
      </c>
      <c r="BE6" s="158" t="s">
        <v>1661</v>
      </c>
      <c r="BF6" s="158" t="s">
        <v>1662</v>
      </c>
      <c r="BG6" s="158" t="s">
        <v>1663</v>
      </c>
      <c r="BH6" s="158" t="s">
        <v>1664</v>
      </c>
      <c r="BI6" s="158" t="s">
        <v>1665</v>
      </c>
      <c r="BJ6" s="158" t="s">
        <v>1666</v>
      </c>
      <c r="BK6" s="158" t="s">
        <v>1667</v>
      </c>
      <c r="BL6" s="158" t="s">
        <v>1668</v>
      </c>
      <c r="BM6" s="158" t="s">
        <v>1669</v>
      </c>
      <c r="BN6" s="158" t="s">
        <v>1670</v>
      </c>
      <c r="BO6" s="158" t="s">
        <v>1671</v>
      </c>
      <c r="BP6" s="158" t="s">
        <v>1672</v>
      </c>
      <c r="BQ6" s="158" t="s">
        <v>1673</v>
      </c>
      <c r="BR6" s="158" t="s">
        <v>1674</v>
      </c>
      <c r="BS6" s="158" t="s">
        <v>1675</v>
      </c>
      <c r="BT6" s="158" t="s">
        <v>1676</v>
      </c>
      <c r="BU6" s="158" t="s">
        <v>1677</v>
      </c>
      <c r="BV6" s="158" t="s">
        <v>1678</v>
      </c>
      <c r="BW6" s="158" t="s">
        <v>1679</v>
      </c>
      <c r="BX6" s="158" t="s">
        <v>1680</v>
      </c>
      <c r="BY6" s="158" t="s">
        <v>1681</v>
      </c>
      <c r="BZ6" s="158" t="s">
        <v>1682</v>
      </c>
      <c r="CA6" s="158" t="s">
        <v>1683</v>
      </c>
      <c r="CB6" s="158" t="s">
        <v>1684</v>
      </c>
      <c r="CC6" s="158" t="s">
        <v>1685</v>
      </c>
      <c r="CD6" s="158" t="s">
        <v>1686</v>
      </c>
      <c r="CE6" s="158" t="s">
        <v>1687</v>
      </c>
      <c r="CF6" s="158" t="s">
        <v>1688</v>
      </c>
      <c r="CG6" s="158" t="s">
        <v>1689</v>
      </c>
      <c r="CH6" s="158" t="s">
        <v>1690</v>
      </c>
      <c r="CI6" s="158" t="s">
        <v>1691</v>
      </c>
      <c r="CJ6" s="158" t="s">
        <v>1692</v>
      </c>
      <c r="CK6" s="158" t="s">
        <v>1693</v>
      </c>
      <c r="CL6" s="158" t="s">
        <v>1694</v>
      </c>
      <c r="CM6" s="158" t="s">
        <v>1695</v>
      </c>
      <c r="CN6" s="158" t="s">
        <v>1696</v>
      </c>
      <c r="CO6" s="158" t="s">
        <v>1697</v>
      </c>
      <c r="CP6" s="158" t="s">
        <v>1698</v>
      </c>
      <c r="CQ6" s="158" t="s">
        <v>1699</v>
      </c>
      <c r="CR6" s="158" t="s">
        <v>1700</v>
      </c>
      <c r="CS6" s="158" t="s">
        <v>1701</v>
      </c>
      <c r="CT6" s="158" t="s">
        <v>1702</v>
      </c>
      <c r="CU6" s="158" t="s">
        <v>1703</v>
      </c>
      <c r="CV6" s="158" t="s">
        <v>1704</v>
      </c>
      <c r="CW6" s="158" t="s">
        <v>1705</v>
      </c>
      <c r="CX6" s="158" t="s">
        <v>1706</v>
      </c>
      <c r="CY6" s="158" t="s">
        <v>1707</v>
      </c>
      <c r="CZ6" s="158" t="s">
        <v>1708</v>
      </c>
      <c r="DA6" s="158" t="s">
        <v>1709</v>
      </c>
      <c r="DB6" s="158" t="s">
        <v>1710</v>
      </c>
      <c r="DC6" s="158" t="s">
        <v>1711</v>
      </c>
      <c r="DD6" s="158" t="s">
        <v>1712</v>
      </c>
      <c r="DE6" s="158" t="s">
        <v>1713</v>
      </c>
      <c r="DF6" s="158" t="s">
        <v>1714</v>
      </c>
      <c r="DG6" s="158" t="s">
        <v>1715</v>
      </c>
      <c r="DH6" s="158" t="s">
        <v>1716</v>
      </c>
      <c r="DI6" s="158" t="s">
        <v>1717</v>
      </c>
      <c r="DJ6" s="158" t="s">
        <v>1718</v>
      </c>
      <c r="DK6" s="158" t="s">
        <v>1719</v>
      </c>
      <c r="DL6" s="158" t="s">
        <v>1720</v>
      </c>
      <c r="DM6" s="158" t="s">
        <v>1721</v>
      </c>
      <c r="DN6" s="158" t="s">
        <v>1722</v>
      </c>
      <c r="DO6" s="158" t="s">
        <v>1723</v>
      </c>
      <c r="DP6" s="158" t="s">
        <v>1724</v>
      </c>
      <c r="DQ6" s="158" t="s">
        <v>1725</v>
      </c>
      <c r="DR6" s="158" t="s">
        <v>1726</v>
      </c>
      <c r="DS6" s="158" t="s">
        <v>1727</v>
      </c>
      <c r="DT6" s="158" t="s">
        <v>1728</v>
      </c>
      <c r="DU6" s="158" t="s">
        <v>1729</v>
      </c>
      <c r="DV6" s="158" t="s">
        <v>1730</v>
      </c>
      <c r="DW6" s="158" t="s">
        <v>1731</v>
      </c>
      <c r="DX6" s="158" t="s">
        <v>1732</v>
      </c>
      <c r="DY6" s="158" t="s">
        <v>1733</v>
      </c>
      <c r="DZ6" s="158" t="s">
        <v>1734</v>
      </c>
      <c r="EA6" s="158" t="s">
        <v>1735</v>
      </c>
      <c r="EB6" s="158" t="s">
        <v>1736</v>
      </c>
      <c r="EC6" s="158" t="s">
        <v>1737</v>
      </c>
      <c r="ED6" s="158" t="s">
        <v>1738</v>
      </c>
      <c r="EE6" s="158" t="s">
        <v>1739</v>
      </c>
      <c r="EF6" s="158" t="s">
        <v>1740</v>
      </c>
      <c r="EG6" s="158" t="s">
        <v>1741</v>
      </c>
      <c r="EH6" s="158" t="s">
        <v>1742</v>
      </c>
      <c r="EI6" s="158" t="s">
        <v>1743</v>
      </c>
      <c r="EJ6" s="158" t="s">
        <v>1744</v>
      </c>
      <c r="EK6" s="158" t="s">
        <v>1745</v>
      </c>
      <c r="EL6" s="158" t="s">
        <v>1746</v>
      </c>
      <c r="EM6" s="158" t="s">
        <v>1747</v>
      </c>
      <c r="EN6" s="158" t="s">
        <v>1748</v>
      </c>
      <c r="EO6" s="158" t="s">
        <v>1749</v>
      </c>
      <c r="EP6" s="158" t="s">
        <v>1750</v>
      </c>
      <c r="EQ6" s="158" t="s">
        <v>1751</v>
      </c>
      <c r="ER6" s="158" t="s">
        <v>1752</v>
      </c>
      <c r="ES6" s="158" t="s">
        <v>1753</v>
      </c>
      <c r="ET6" s="158" t="s">
        <v>1754</v>
      </c>
      <c r="EU6" s="158" t="s">
        <v>1755</v>
      </c>
      <c r="EV6" s="158" t="s">
        <v>1756</v>
      </c>
      <c r="EW6" s="158" t="s">
        <v>1757</v>
      </c>
      <c r="EX6" s="158" t="s">
        <v>1758</v>
      </c>
      <c r="EY6" s="158" t="s">
        <v>1759</v>
      </c>
      <c r="EZ6" s="158" t="s">
        <v>1760</v>
      </c>
      <c r="FA6" s="158" t="s">
        <v>1761</v>
      </c>
      <c r="FB6" s="158" t="s">
        <v>1762</v>
      </c>
      <c r="FC6" s="158" t="s">
        <v>1763</v>
      </c>
      <c r="FD6" s="158" t="s">
        <v>1764</v>
      </c>
      <c r="FE6" s="158" t="s">
        <v>1765</v>
      </c>
      <c r="FF6" s="158" t="s">
        <v>1766</v>
      </c>
      <c r="FG6" s="158" t="s">
        <v>1767</v>
      </c>
      <c r="FH6" s="158" t="s">
        <v>1768</v>
      </c>
      <c r="FI6" s="158" t="s">
        <v>1769</v>
      </c>
      <c r="FJ6" s="158" t="s">
        <v>1770</v>
      </c>
      <c r="FK6" s="158" t="s">
        <v>1771</v>
      </c>
      <c r="FL6" s="158" t="s">
        <v>1772</v>
      </c>
      <c r="FM6" s="158" t="s">
        <v>1773</v>
      </c>
      <c r="FN6" s="158" t="s">
        <v>1774</v>
      </c>
      <c r="FO6" s="158" t="s">
        <v>1775</v>
      </c>
      <c r="FP6" s="158" t="s">
        <v>1776</v>
      </c>
      <c r="FQ6" s="158" t="s">
        <v>1777</v>
      </c>
      <c r="FR6" s="158" t="s">
        <v>1778</v>
      </c>
      <c r="FS6" s="158" t="s">
        <v>1779</v>
      </c>
      <c r="FT6" s="158" t="s">
        <v>1780</v>
      </c>
      <c r="FU6" s="158" t="s">
        <v>1781</v>
      </c>
      <c r="FV6" s="158" t="s">
        <v>1782</v>
      </c>
      <c r="FW6" s="158" t="s">
        <v>1783</v>
      </c>
      <c r="FX6" s="158" t="s">
        <v>1784</v>
      </c>
      <c r="FY6" s="158" t="s">
        <v>1785</v>
      </c>
      <c r="FZ6" s="158" t="s">
        <v>1786</v>
      </c>
      <c r="GA6" s="158" t="s">
        <v>1787</v>
      </c>
      <c r="GB6" s="158" t="s">
        <v>1788</v>
      </c>
      <c r="GC6" s="158" t="s">
        <v>1789</v>
      </c>
      <c r="GD6" s="158" t="s">
        <v>1790</v>
      </c>
      <c r="GE6" s="158" t="s">
        <v>1791</v>
      </c>
      <c r="GF6" s="158" t="s">
        <v>1792</v>
      </c>
      <c r="GG6" s="158" t="s">
        <v>1793</v>
      </c>
      <c r="GH6" s="158" t="s">
        <v>1794</v>
      </c>
      <c r="GI6" s="158" t="s">
        <v>1795</v>
      </c>
      <c r="GJ6" s="158" t="s">
        <v>1796</v>
      </c>
      <c r="GK6" s="158" t="s">
        <v>1797</v>
      </c>
      <c r="GL6" s="158" t="s">
        <v>1798</v>
      </c>
      <c r="GM6" s="158" t="s">
        <v>1799</v>
      </c>
      <c r="GN6" s="158" t="s">
        <v>1800</v>
      </c>
      <c r="GO6" s="158" t="s">
        <v>1801</v>
      </c>
      <c r="GP6" s="158" t="s">
        <v>1802</v>
      </c>
      <c r="GQ6" s="158" t="s">
        <v>1803</v>
      </c>
      <c r="GR6" s="158" t="s">
        <v>1804</v>
      </c>
      <c r="GS6" s="158" t="s">
        <v>1805</v>
      </c>
      <c r="GT6" s="158" t="s">
        <v>1806</v>
      </c>
      <c r="GU6" s="158" t="s">
        <v>1807</v>
      </c>
      <c r="GV6" s="158" t="s">
        <v>1808</v>
      </c>
      <c r="GW6" s="158" t="s">
        <v>1809</v>
      </c>
      <c r="GX6" s="158" t="s">
        <v>1810</v>
      </c>
      <c r="GY6" s="158" t="s">
        <v>1811</v>
      </c>
      <c r="GZ6" s="158" t="s">
        <v>1812</v>
      </c>
      <c r="HA6" s="158" t="s">
        <v>1813</v>
      </c>
      <c r="HB6" s="158" t="s">
        <v>1814</v>
      </c>
      <c r="HC6" s="158" t="s">
        <v>1815</v>
      </c>
      <c r="HD6" s="158" t="s">
        <v>1816</v>
      </c>
      <c r="HE6" s="158" t="s">
        <v>1817</v>
      </c>
      <c r="HF6" s="158" t="s">
        <v>1818</v>
      </c>
      <c r="HG6" s="158" t="s">
        <v>1819</v>
      </c>
      <c r="HH6" s="158" t="s">
        <v>1820</v>
      </c>
      <c r="HI6" s="158" t="s">
        <v>1821</v>
      </c>
      <c r="HJ6" s="158" t="s">
        <v>1822</v>
      </c>
      <c r="HK6" s="158" t="s">
        <v>1823</v>
      </c>
      <c r="HL6" s="158" t="s">
        <v>1824</v>
      </c>
      <c r="HM6" s="158" t="s">
        <v>1825</v>
      </c>
      <c r="HN6" s="158" t="s">
        <v>1826</v>
      </c>
      <c r="HO6" s="158" t="s">
        <v>1827</v>
      </c>
      <c r="HP6" s="158" t="s">
        <v>1828</v>
      </c>
      <c r="HQ6" s="158" t="s">
        <v>1829</v>
      </c>
      <c r="HR6" s="158" t="s">
        <v>1830</v>
      </c>
      <c r="HS6" s="158" t="s">
        <v>1831</v>
      </c>
      <c r="HT6" s="158" t="s">
        <v>1832</v>
      </c>
      <c r="HU6" s="158" t="s">
        <v>1833</v>
      </c>
      <c r="HV6" s="158" t="s">
        <v>1834</v>
      </c>
      <c r="HW6" s="158" t="s">
        <v>1835</v>
      </c>
      <c r="HX6" s="158" t="s">
        <v>1836</v>
      </c>
      <c r="HY6" s="158" t="s">
        <v>1837</v>
      </c>
      <c r="HZ6" s="158" t="s">
        <v>1838</v>
      </c>
      <c r="IA6" s="158" t="s">
        <v>1839</v>
      </c>
      <c r="IB6" s="158" t="s">
        <v>1840</v>
      </c>
      <c r="IC6" s="158" t="s">
        <v>1841</v>
      </c>
      <c r="ID6" s="158" t="s">
        <v>1842</v>
      </c>
      <c r="IE6" s="158" t="s">
        <v>1843</v>
      </c>
      <c r="IF6" s="158" t="s">
        <v>1844</v>
      </c>
      <c r="IG6" s="158" t="s">
        <v>1845</v>
      </c>
      <c r="IH6" s="158" t="s">
        <v>1846</v>
      </c>
      <c r="II6" s="158" t="s">
        <v>1847</v>
      </c>
      <c r="IJ6" s="158" t="s">
        <v>1848</v>
      </c>
      <c r="IK6" s="158" t="s">
        <v>1849</v>
      </c>
      <c r="IL6" s="158" t="s">
        <v>1850</v>
      </c>
      <c r="IM6" s="158" t="s">
        <v>1851</v>
      </c>
      <c r="IN6" s="158" t="s">
        <v>1852</v>
      </c>
      <c r="IO6" s="158" t="s">
        <v>1853</v>
      </c>
      <c r="IP6" s="158" t="s">
        <v>1854</v>
      </c>
      <c r="IQ6" s="158" t="s">
        <v>1855</v>
      </c>
      <c r="IR6" s="158" t="s">
        <v>1856</v>
      </c>
      <c r="IS6" s="158" t="s">
        <v>1857</v>
      </c>
      <c r="IT6" s="158" t="s">
        <v>1858</v>
      </c>
      <c r="IU6" s="158" t="s">
        <v>1859</v>
      </c>
      <c r="IV6" s="158" t="s">
        <v>1860</v>
      </c>
      <c r="IW6" s="158" t="s">
        <v>1861</v>
      </c>
      <c r="IX6" s="158" t="s">
        <v>1862</v>
      </c>
      <c r="IY6" s="158" t="s">
        <v>1863</v>
      </c>
      <c r="IZ6" s="158" t="s">
        <v>1864</v>
      </c>
      <c r="JA6" s="158" t="s">
        <v>1865</v>
      </c>
      <c r="JB6" s="158" t="s">
        <v>1866</v>
      </c>
      <c r="JC6" s="158" t="s">
        <v>1867</v>
      </c>
      <c r="JD6" s="158" t="s">
        <v>1868</v>
      </c>
      <c r="JE6" s="158" t="s">
        <v>1869</v>
      </c>
      <c r="JF6" s="158" t="s">
        <v>1870</v>
      </c>
      <c r="JG6" s="158" t="s">
        <v>1871</v>
      </c>
      <c r="JH6" s="158" t="s">
        <v>1872</v>
      </c>
      <c r="JI6" s="158" t="s">
        <v>1873</v>
      </c>
      <c r="JJ6" s="158" t="s">
        <v>1874</v>
      </c>
      <c r="JK6" s="158" t="s">
        <v>1875</v>
      </c>
      <c r="JL6" s="158" t="s">
        <v>1876</v>
      </c>
      <c r="JM6" s="158" t="s">
        <v>1877</v>
      </c>
      <c r="JN6" s="158" t="s">
        <v>1878</v>
      </c>
      <c r="JO6" s="158" t="s">
        <v>1879</v>
      </c>
      <c r="JP6" s="158" t="s">
        <v>1880</v>
      </c>
      <c r="JQ6" s="158" t="s">
        <v>1881</v>
      </c>
      <c r="JR6" s="158" t="s">
        <v>1882</v>
      </c>
      <c r="JS6" s="158" t="s">
        <v>1883</v>
      </c>
      <c r="JT6" s="158" t="s">
        <v>1884</v>
      </c>
      <c r="JU6" s="158" t="s">
        <v>1885</v>
      </c>
      <c r="JV6" s="158" t="s">
        <v>1886</v>
      </c>
      <c r="JW6" s="158" t="s">
        <v>1887</v>
      </c>
      <c r="JX6" s="158" t="s">
        <v>1888</v>
      </c>
      <c r="JY6" s="158" t="s">
        <v>1889</v>
      </c>
      <c r="JZ6" s="158" t="s">
        <v>1890</v>
      </c>
      <c r="KA6" s="158" t="s">
        <v>1891</v>
      </c>
      <c r="KB6" s="158" t="s">
        <v>1892</v>
      </c>
      <c r="KC6" s="158" t="s">
        <v>1893</v>
      </c>
      <c r="KD6" s="158" t="s">
        <v>1894</v>
      </c>
      <c r="KE6" s="158" t="s">
        <v>1895</v>
      </c>
      <c r="KF6" s="158" t="s">
        <v>1896</v>
      </c>
      <c r="KG6" s="158" t="s">
        <v>1897</v>
      </c>
      <c r="KH6" s="158" t="s">
        <v>1898</v>
      </c>
      <c r="KI6" s="158" t="s">
        <v>1899</v>
      </c>
    </row>
    <row r="7" spans="1:295" ht="27" customHeight="1" x14ac:dyDescent="0.3">
      <c r="A7" s="228" t="s">
        <v>17</v>
      </c>
      <c r="B7" s="228"/>
      <c r="C7" s="227" t="s">
        <v>1900</v>
      </c>
      <c r="D7" s="227"/>
      <c r="E7" s="227"/>
      <c r="F7" s="227" t="s">
        <v>1901</v>
      </c>
      <c r="G7" s="227" t="s">
        <v>1902</v>
      </c>
      <c r="H7" s="227"/>
      <c r="I7" s="227"/>
      <c r="J7" s="227"/>
      <c r="K7" s="227" t="s">
        <v>1903</v>
      </c>
      <c r="L7" s="227"/>
      <c r="M7" s="227"/>
      <c r="N7" s="227" t="s">
        <v>1904</v>
      </c>
      <c r="O7" s="227" t="s">
        <v>1905</v>
      </c>
      <c r="P7" s="227"/>
      <c r="Q7" s="227" t="s">
        <v>1906</v>
      </c>
      <c r="R7" s="227"/>
      <c r="S7" s="227" t="s">
        <v>1907</v>
      </c>
      <c r="T7" s="227"/>
      <c r="U7" s="227" t="s">
        <v>1908</v>
      </c>
      <c r="V7" s="227"/>
      <c r="W7" s="227"/>
      <c r="X7" s="227" t="s">
        <v>1909</v>
      </c>
      <c r="Y7" s="227"/>
      <c r="Z7" s="227"/>
      <c r="AA7" s="227" t="s">
        <v>1910</v>
      </c>
      <c r="AB7" s="227"/>
      <c r="AC7" s="227"/>
      <c r="AD7" s="227"/>
      <c r="AE7" s="227"/>
      <c r="AF7" s="227"/>
      <c r="AG7" s="227"/>
      <c r="AH7" s="227"/>
      <c r="AI7" s="227"/>
      <c r="AJ7" s="227" t="s">
        <v>1911</v>
      </c>
      <c r="AK7" s="227"/>
      <c r="AL7" s="227"/>
      <c r="AM7" s="227" t="s">
        <v>1912</v>
      </c>
      <c r="AN7" s="227"/>
      <c r="AO7" s="227" t="s">
        <v>1913</v>
      </c>
      <c r="AP7" s="227"/>
      <c r="AQ7" s="227" t="s">
        <v>1914</v>
      </c>
      <c r="AR7" s="227"/>
      <c r="AS7" s="227"/>
      <c r="AT7" s="227" t="s">
        <v>1915</v>
      </c>
      <c r="AU7" s="227"/>
      <c r="AV7" s="227" t="s">
        <v>1916</v>
      </c>
      <c r="AW7" s="227"/>
      <c r="AX7" s="227" t="s">
        <v>1915</v>
      </c>
      <c r="AY7" s="227"/>
      <c r="AZ7" s="227"/>
      <c r="BA7" s="227" t="s">
        <v>1917</v>
      </c>
      <c r="BB7" s="227" t="s">
        <v>1918</v>
      </c>
      <c r="BC7" s="227" t="s">
        <v>1919</v>
      </c>
      <c r="BD7" s="227"/>
      <c r="BE7" s="227"/>
      <c r="BF7" s="227" t="s">
        <v>1920</v>
      </c>
      <c r="BG7" s="227"/>
      <c r="BH7" s="227"/>
      <c r="BI7" s="227"/>
      <c r="BJ7" s="227"/>
      <c r="BK7" s="227" t="s">
        <v>1921</v>
      </c>
      <c r="BL7" s="227" t="s">
        <v>1922</v>
      </c>
      <c r="BM7" s="227"/>
      <c r="BN7" s="227" t="s">
        <v>1923</v>
      </c>
      <c r="BO7" s="227"/>
      <c r="BP7" s="227"/>
      <c r="BQ7" s="227" t="s">
        <v>1924</v>
      </c>
      <c r="BR7" s="227"/>
      <c r="BS7" s="227"/>
      <c r="BT7" s="227"/>
      <c r="BU7" s="227" t="s">
        <v>1925</v>
      </c>
      <c r="BV7" s="227" t="s">
        <v>1926</v>
      </c>
      <c r="BW7" s="227" t="s">
        <v>1927</v>
      </c>
      <c r="BX7" s="227"/>
      <c r="BY7" s="227"/>
      <c r="BZ7" s="227"/>
      <c r="CA7" s="227" t="s">
        <v>1928</v>
      </c>
      <c r="CB7" s="227"/>
      <c r="CC7" s="227"/>
      <c r="CD7" s="227"/>
      <c r="CE7" s="227"/>
      <c r="CF7" s="227" t="s">
        <v>1929</v>
      </c>
      <c r="CG7" s="227"/>
      <c r="CH7" s="227"/>
      <c r="CI7" s="227"/>
      <c r="CJ7" s="227" t="s">
        <v>1930</v>
      </c>
      <c r="CK7" s="227"/>
      <c r="CL7" s="227" t="s">
        <v>1931</v>
      </c>
      <c r="CM7" s="227"/>
      <c r="CN7" s="227" t="s">
        <v>1932</v>
      </c>
      <c r="CO7" s="227" t="s">
        <v>1933</v>
      </c>
      <c r="CP7" s="227"/>
      <c r="CQ7" s="227"/>
      <c r="CR7" s="227" t="s">
        <v>1934</v>
      </c>
      <c r="CS7" s="227"/>
      <c r="CT7" s="227"/>
      <c r="CU7" s="227"/>
      <c r="CV7" s="227"/>
      <c r="CW7" s="227" t="s">
        <v>1935</v>
      </c>
      <c r="CX7" s="227" t="s">
        <v>1936</v>
      </c>
      <c r="CY7" s="227"/>
      <c r="CZ7" s="227"/>
      <c r="DA7" s="227"/>
      <c r="DB7" s="227"/>
      <c r="DC7" s="227"/>
      <c r="DD7" s="227" t="s">
        <v>1937</v>
      </c>
      <c r="DE7" s="227"/>
      <c r="DF7" s="227"/>
      <c r="DG7" s="227" t="s">
        <v>1938</v>
      </c>
      <c r="DH7" s="227"/>
      <c r="DI7" s="227" t="s">
        <v>1939</v>
      </c>
      <c r="DJ7" s="227"/>
      <c r="DK7" s="227" t="s">
        <v>1940</v>
      </c>
      <c r="DL7" s="227" t="s">
        <v>1941</v>
      </c>
      <c r="DM7" s="227"/>
      <c r="DN7" s="227"/>
      <c r="DO7" s="227"/>
      <c r="DP7" s="227"/>
      <c r="DQ7" s="227" t="s">
        <v>1942</v>
      </c>
      <c r="DR7" s="227" t="s">
        <v>1943</v>
      </c>
      <c r="DS7" s="227" t="s">
        <v>1944</v>
      </c>
      <c r="DT7" s="227"/>
      <c r="DU7" s="227"/>
      <c r="DV7" s="227"/>
      <c r="DW7" s="227"/>
      <c r="DX7" s="227"/>
      <c r="DY7" s="227"/>
      <c r="DZ7" s="227"/>
      <c r="EA7" s="227" t="s">
        <v>1945</v>
      </c>
      <c r="EB7" s="227" t="s">
        <v>1946</v>
      </c>
      <c r="EC7" s="227"/>
      <c r="ED7" s="227"/>
      <c r="EE7" s="227" t="s">
        <v>1945</v>
      </c>
      <c r="EF7" s="227"/>
      <c r="EG7" s="227" t="s">
        <v>1947</v>
      </c>
      <c r="EH7" s="227" t="s">
        <v>1948</v>
      </c>
      <c r="EI7" s="227"/>
      <c r="EJ7" s="227" t="s">
        <v>1949</v>
      </c>
      <c r="EK7" s="227"/>
      <c r="EL7" s="227"/>
      <c r="EM7" s="227"/>
      <c r="EN7" s="227"/>
      <c r="EO7" s="227"/>
      <c r="EP7" s="227"/>
      <c r="EQ7" s="227"/>
      <c r="ER7" s="227"/>
      <c r="ES7" s="227"/>
      <c r="ET7" s="227" t="s">
        <v>1950</v>
      </c>
      <c r="EU7" s="227" t="s">
        <v>1951</v>
      </c>
      <c r="EV7" s="227" t="s">
        <v>1952</v>
      </c>
      <c r="EW7" s="227" t="s">
        <v>1953</v>
      </c>
      <c r="EX7" s="227" t="s">
        <v>1954</v>
      </c>
      <c r="EY7" s="227" t="s">
        <v>1955</v>
      </c>
      <c r="EZ7" s="227" t="s">
        <v>1956</v>
      </c>
      <c r="FA7" s="227"/>
      <c r="FB7" s="227" t="s">
        <v>1957</v>
      </c>
      <c r="FC7" s="227"/>
      <c r="FD7" s="227" t="s">
        <v>1958</v>
      </c>
      <c r="FE7" s="227"/>
      <c r="FF7" s="227"/>
      <c r="FG7" s="227" t="s">
        <v>1959</v>
      </c>
      <c r="FH7" s="227"/>
      <c r="FI7" s="227"/>
      <c r="FJ7" s="227" t="s">
        <v>1960</v>
      </c>
      <c r="FK7" s="227"/>
      <c r="FL7" s="227"/>
      <c r="FM7" s="227" t="s">
        <v>1961</v>
      </c>
      <c r="FN7" s="227"/>
      <c r="FO7" s="227"/>
      <c r="FP7" s="227" t="s">
        <v>1962</v>
      </c>
      <c r="FQ7" s="227"/>
      <c r="FR7" s="227"/>
      <c r="FS7" s="227" t="s">
        <v>1963</v>
      </c>
      <c r="FT7" s="227" t="s">
        <v>1962</v>
      </c>
      <c r="FU7" s="227"/>
      <c r="FV7" s="227"/>
      <c r="FW7" s="227"/>
      <c r="FX7" s="227" t="s">
        <v>1964</v>
      </c>
      <c r="FY7" s="227" t="s">
        <v>1965</v>
      </c>
      <c r="FZ7" s="227" t="s">
        <v>1966</v>
      </c>
      <c r="GA7" s="227" t="s">
        <v>1967</v>
      </c>
      <c r="GB7" s="227" t="s">
        <v>1968</v>
      </c>
      <c r="GC7" s="227" t="s">
        <v>1969</v>
      </c>
      <c r="GD7" s="227"/>
      <c r="GE7" s="227" t="s">
        <v>1970</v>
      </c>
      <c r="GF7" s="227" t="s">
        <v>1971</v>
      </c>
      <c r="GG7" s="227" t="s">
        <v>1972</v>
      </c>
      <c r="GH7" s="227" t="s">
        <v>1973</v>
      </c>
      <c r="GI7" s="227" t="s">
        <v>1974</v>
      </c>
      <c r="GJ7" s="227"/>
      <c r="GK7" s="227" t="s">
        <v>1973</v>
      </c>
      <c r="GL7" s="227" t="s">
        <v>1975</v>
      </c>
      <c r="GM7" s="227"/>
      <c r="GN7" s="227" t="s">
        <v>1976</v>
      </c>
      <c r="GO7" s="227" t="s">
        <v>1977</v>
      </c>
      <c r="GP7" s="227" t="s">
        <v>1972</v>
      </c>
      <c r="GQ7" s="227"/>
      <c r="GR7" s="227" t="s">
        <v>1978</v>
      </c>
      <c r="GS7" s="227"/>
      <c r="GT7" s="227"/>
      <c r="GU7" s="227" t="s">
        <v>1979</v>
      </c>
      <c r="GV7" s="227" t="s">
        <v>1974</v>
      </c>
      <c r="GW7" s="227"/>
      <c r="GX7" s="227" t="s">
        <v>1980</v>
      </c>
      <c r="GY7" s="227" t="s">
        <v>1981</v>
      </c>
      <c r="GZ7" s="227"/>
      <c r="HA7" s="227" t="s">
        <v>1980</v>
      </c>
      <c r="HB7" s="227" t="s">
        <v>1982</v>
      </c>
      <c r="HC7" s="227"/>
      <c r="HD7" s="227" t="s">
        <v>1983</v>
      </c>
      <c r="HE7" s="227" t="s">
        <v>1984</v>
      </c>
      <c r="HF7" s="227" t="s">
        <v>1985</v>
      </c>
      <c r="HG7" s="227" t="s">
        <v>1986</v>
      </c>
      <c r="HH7" s="227" t="s">
        <v>1984</v>
      </c>
      <c r="HI7" s="227" t="s">
        <v>1987</v>
      </c>
      <c r="HJ7" s="227"/>
      <c r="HK7" s="227"/>
      <c r="HL7" s="227"/>
      <c r="HM7" s="227"/>
      <c r="HN7" s="227"/>
      <c r="HO7" s="227" t="s">
        <v>1988</v>
      </c>
      <c r="HP7" s="227"/>
      <c r="HQ7" s="227"/>
      <c r="HR7" s="227"/>
      <c r="HS7" s="227"/>
      <c r="HT7" s="227"/>
      <c r="HU7" s="227"/>
      <c r="HV7" s="227"/>
      <c r="HW7" s="227"/>
      <c r="HX7" s="227"/>
      <c r="HY7" s="227" t="s">
        <v>1989</v>
      </c>
      <c r="HZ7" s="227"/>
      <c r="IA7" s="227" t="s">
        <v>1990</v>
      </c>
      <c r="IB7" s="227"/>
      <c r="IC7" s="227"/>
      <c r="ID7" s="227"/>
      <c r="IE7" s="227"/>
      <c r="IF7" s="227"/>
      <c r="IG7" s="227"/>
      <c r="IH7" s="227"/>
      <c r="II7" s="227"/>
      <c r="IJ7" s="227" t="s">
        <v>1991</v>
      </c>
      <c r="IK7" s="227"/>
      <c r="IL7" s="227"/>
      <c r="IM7" s="227"/>
      <c r="IN7" s="227"/>
      <c r="IO7" s="227" t="s">
        <v>1992</v>
      </c>
      <c r="IP7" s="227"/>
      <c r="IQ7" s="227" t="s">
        <v>1993</v>
      </c>
      <c r="IR7" s="227"/>
      <c r="IS7" s="227" t="s">
        <v>1994</v>
      </c>
      <c r="IT7" s="227"/>
      <c r="IU7" s="227"/>
      <c r="IV7" s="227"/>
      <c r="IW7" s="227" t="s">
        <v>1995</v>
      </c>
      <c r="IX7" s="227"/>
      <c r="IY7" s="227" t="s">
        <v>1996</v>
      </c>
      <c r="IZ7" s="227" t="s">
        <v>1997</v>
      </c>
      <c r="JA7" s="227" t="s">
        <v>1998</v>
      </c>
      <c r="JB7" s="227" t="s">
        <v>1999</v>
      </c>
      <c r="JC7" s="227"/>
      <c r="JD7" s="227" t="s">
        <v>2000</v>
      </c>
      <c r="JE7" s="227"/>
      <c r="JF7" s="227" t="s">
        <v>2001</v>
      </c>
      <c r="JG7" s="227"/>
      <c r="JH7" s="227"/>
      <c r="JI7" s="227" t="s">
        <v>2002</v>
      </c>
      <c r="JJ7" s="227"/>
      <c r="JK7" s="227"/>
      <c r="JL7" s="227"/>
      <c r="JM7" s="227"/>
      <c r="JN7" s="227"/>
      <c r="JO7" s="227" t="s">
        <v>2003</v>
      </c>
      <c r="JP7" s="227"/>
      <c r="JQ7" s="227" t="s">
        <v>2004</v>
      </c>
      <c r="JR7" s="227"/>
      <c r="JS7" s="227"/>
      <c r="JT7" s="227" t="s">
        <v>2005</v>
      </c>
      <c r="JU7" s="227" t="s">
        <v>2006</v>
      </c>
      <c r="JV7" s="227" t="s">
        <v>2007</v>
      </c>
      <c r="JW7" s="227" t="s">
        <v>1990</v>
      </c>
      <c r="JX7" s="227" t="s">
        <v>2008</v>
      </c>
      <c r="JY7" s="227" t="s">
        <v>2009</v>
      </c>
      <c r="JZ7" s="227" t="s">
        <v>2010</v>
      </c>
      <c r="KA7" s="227"/>
      <c r="KB7" s="227"/>
      <c r="KC7" s="227" t="s">
        <v>2011</v>
      </c>
      <c r="KD7" s="227"/>
      <c r="KE7" s="227"/>
      <c r="KF7" s="227" t="s">
        <v>2006</v>
      </c>
      <c r="KG7" s="227" t="s">
        <v>2012</v>
      </c>
      <c r="KH7" s="227" t="s">
        <v>2013</v>
      </c>
      <c r="KI7" s="227"/>
    </row>
    <row r="8" spans="1:295" ht="27" customHeight="1" x14ac:dyDescent="0.3">
      <c r="A8" s="157" t="s">
        <v>48</v>
      </c>
      <c r="B8" s="157" t="s">
        <v>470</v>
      </c>
      <c r="C8" s="158" t="s">
        <v>361</v>
      </c>
      <c r="D8" s="158" t="s">
        <v>2014</v>
      </c>
      <c r="E8" s="158" t="s">
        <v>2015</v>
      </c>
      <c r="F8" s="158" t="s">
        <v>2016</v>
      </c>
      <c r="G8" s="158" t="s">
        <v>2017</v>
      </c>
      <c r="H8" s="158" t="s">
        <v>393</v>
      </c>
      <c r="I8" s="158" t="s">
        <v>2018</v>
      </c>
      <c r="J8" s="158" t="s">
        <v>2019</v>
      </c>
      <c r="K8" s="158" t="s">
        <v>2020</v>
      </c>
      <c r="L8" s="158" t="s">
        <v>2021</v>
      </c>
      <c r="M8" s="158" t="s">
        <v>366</v>
      </c>
      <c r="N8" s="158" t="s">
        <v>2022</v>
      </c>
      <c r="O8" s="159" t="s">
        <v>2023</v>
      </c>
      <c r="P8" s="158" t="s">
        <v>2024</v>
      </c>
      <c r="Q8" s="158" t="s">
        <v>2025</v>
      </c>
      <c r="R8" s="158" t="s">
        <v>2024</v>
      </c>
      <c r="S8" s="158" t="s">
        <v>2026</v>
      </c>
      <c r="T8" s="158" t="s">
        <v>2019</v>
      </c>
      <c r="U8" s="158" t="s">
        <v>2027</v>
      </c>
      <c r="V8" s="158" t="s">
        <v>2028</v>
      </c>
      <c r="W8" s="158" t="s">
        <v>2029</v>
      </c>
      <c r="X8" s="158" t="s">
        <v>2030</v>
      </c>
      <c r="Y8" s="158" t="s">
        <v>2031</v>
      </c>
      <c r="Z8" s="158" t="s">
        <v>2032</v>
      </c>
      <c r="AA8" s="158" t="s">
        <v>2033</v>
      </c>
      <c r="AB8" s="158" t="s">
        <v>2034</v>
      </c>
      <c r="AC8" s="158" t="s">
        <v>2035</v>
      </c>
      <c r="AD8" s="158" t="s">
        <v>2036</v>
      </c>
      <c r="AE8" s="158" t="s">
        <v>2037</v>
      </c>
      <c r="AF8" s="158" t="s">
        <v>2022</v>
      </c>
      <c r="AG8" s="158" t="s">
        <v>2023</v>
      </c>
      <c r="AH8" s="158" t="s">
        <v>2038</v>
      </c>
      <c r="AI8" s="158" t="s">
        <v>2039</v>
      </c>
      <c r="AJ8" s="159" t="s">
        <v>2040</v>
      </c>
      <c r="AK8" s="159" t="s">
        <v>2041</v>
      </c>
      <c r="AL8" s="158" t="s">
        <v>2042</v>
      </c>
      <c r="AM8" s="158" t="s">
        <v>2040</v>
      </c>
      <c r="AN8" s="158" t="s">
        <v>2041</v>
      </c>
      <c r="AO8" s="158" t="s">
        <v>2043</v>
      </c>
      <c r="AP8" s="158" t="s">
        <v>2044</v>
      </c>
      <c r="AQ8" s="158" t="s">
        <v>2045</v>
      </c>
      <c r="AR8" s="158" t="s">
        <v>2046</v>
      </c>
      <c r="AS8" s="158" t="s">
        <v>2047</v>
      </c>
      <c r="AT8" s="159" t="s">
        <v>2048</v>
      </c>
      <c r="AU8" s="159" t="s">
        <v>2049</v>
      </c>
      <c r="AV8" s="158" t="s">
        <v>2050</v>
      </c>
      <c r="AW8" s="158" t="s">
        <v>2051</v>
      </c>
      <c r="AX8" s="158" t="s">
        <v>2052</v>
      </c>
      <c r="AY8" s="158" t="s">
        <v>2053</v>
      </c>
      <c r="AZ8" s="158" t="s">
        <v>2054</v>
      </c>
      <c r="BA8" s="158" t="s">
        <v>2055</v>
      </c>
      <c r="BB8" s="159" t="s">
        <v>2056</v>
      </c>
      <c r="BC8" s="158" t="s">
        <v>421</v>
      </c>
      <c r="BD8" s="158" t="s">
        <v>2057</v>
      </c>
      <c r="BE8" s="158" t="s">
        <v>2058</v>
      </c>
      <c r="BF8" s="158" t="s">
        <v>2048</v>
      </c>
      <c r="BG8" s="158" t="s">
        <v>2049</v>
      </c>
      <c r="BH8" s="158" t="s">
        <v>2059</v>
      </c>
      <c r="BI8" s="158" t="s">
        <v>2060</v>
      </c>
      <c r="BJ8" s="158" t="s">
        <v>2061</v>
      </c>
      <c r="BK8" s="158" t="s">
        <v>2062</v>
      </c>
      <c r="BL8" s="158" t="s">
        <v>2063</v>
      </c>
      <c r="BM8" s="158" t="s">
        <v>2064</v>
      </c>
      <c r="BN8" s="158" t="s">
        <v>2056</v>
      </c>
      <c r="BO8" s="158" t="s">
        <v>2065</v>
      </c>
      <c r="BP8" s="158" t="s">
        <v>2066</v>
      </c>
      <c r="BQ8" s="158" t="s">
        <v>2067</v>
      </c>
      <c r="BR8" s="158" t="s">
        <v>2068</v>
      </c>
      <c r="BS8" s="158" t="s">
        <v>2069</v>
      </c>
      <c r="BT8" s="158" t="s">
        <v>2070</v>
      </c>
      <c r="BU8" s="158" t="s">
        <v>2070</v>
      </c>
      <c r="BV8" s="158" t="s">
        <v>2071</v>
      </c>
      <c r="BW8" s="158" t="s">
        <v>2072</v>
      </c>
      <c r="BX8" s="158" t="s">
        <v>2073</v>
      </c>
      <c r="BY8" s="158" t="s">
        <v>2074</v>
      </c>
      <c r="BZ8" s="158" t="s">
        <v>2075</v>
      </c>
      <c r="CA8" s="158" t="s">
        <v>2076</v>
      </c>
      <c r="CB8" s="158" t="s">
        <v>2077</v>
      </c>
      <c r="CC8" s="158" t="s">
        <v>2078</v>
      </c>
      <c r="CD8" s="158" t="s">
        <v>2079</v>
      </c>
      <c r="CE8" s="158" t="s">
        <v>2080</v>
      </c>
      <c r="CF8" s="158" t="s">
        <v>210</v>
      </c>
      <c r="CG8" s="158" t="s">
        <v>217</v>
      </c>
      <c r="CH8" s="158" t="s">
        <v>2081</v>
      </c>
      <c r="CI8" s="158" t="s">
        <v>2082</v>
      </c>
      <c r="CJ8" s="158" t="s">
        <v>2083</v>
      </c>
      <c r="CK8" s="158" t="s">
        <v>2084</v>
      </c>
      <c r="CL8" s="158" t="s">
        <v>2085</v>
      </c>
      <c r="CM8" s="158" t="s">
        <v>2086</v>
      </c>
      <c r="CN8" s="158" t="s">
        <v>2087</v>
      </c>
      <c r="CO8" s="158" t="s">
        <v>2088</v>
      </c>
      <c r="CP8" s="158" t="s">
        <v>2089</v>
      </c>
      <c r="CQ8" s="158" t="s">
        <v>2090</v>
      </c>
      <c r="CR8" s="158" t="s">
        <v>2091</v>
      </c>
      <c r="CS8" s="158" t="s">
        <v>2092</v>
      </c>
      <c r="CT8" s="158" t="s">
        <v>2093</v>
      </c>
      <c r="CU8" s="158" t="s">
        <v>2094</v>
      </c>
      <c r="CV8" s="158" t="s">
        <v>2095</v>
      </c>
      <c r="CW8" s="158" t="s">
        <v>2096</v>
      </c>
      <c r="CX8" s="158" t="s">
        <v>357</v>
      </c>
      <c r="CY8" s="158" t="s">
        <v>2097</v>
      </c>
      <c r="CZ8" s="158" t="s">
        <v>2098</v>
      </c>
      <c r="DA8" s="158" t="s">
        <v>2099</v>
      </c>
      <c r="DB8" s="158" t="s">
        <v>2100</v>
      </c>
      <c r="DC8" s="158" t="s">
        <v>2101</v>
      </c>
      <c r="DD8" s="158" t="s">
        <v>2081</v>
      </c>
      <c r="DE8" s="158" t="s">
        <v>2082</v>
      </c>
      <c r="DF8" s="158" t="s">
        <v>2102</v>
      </c>
      <c r="DG8" s="158" t="s">
        <v>2103</v>
      </c>
      <c r="DH8" s="158" t="s">
        <v>2104</v>
      </c>
      <c r="DI8" s="158" t="s">
        <v>2105</v>
      </c>
      <c r="DJ8" s="158" t="s">
        <v>2106</v>
      </c>
      <c r="DK8" s="158" t="s">
        <v>2107</v>
      </c>
      <c r="DL8" s="158" t="s">
        <v>2097</v>
      </c>
      <c r="DM8" s="158" t="s">
        <v>2098</v>
      </c>
      <c r="DN8" s="158" t="s">
        <v>2099</v>
      </c>
      <c r="DO8" s="158" t="s">
        <v>2108</v>
      </c>
      <c r="DP8" s="158" t="s">
        <v>2109</v>
      </c>
      <c r="DQ8" s="158" t="s">
        <v>2110</v>
      </c>
      <c r="DR8" s="158" t="s">
        <v>2111</v>
      </c>
      <c r="DS8" s="158" t="s">
        <v>2112</v>
      </c>
      <c r="DT8" s="158" t="s">
        <v>2113</v>
      </c>
      <c r="DU8" s="158" t="s">
        <v>357</v>
      </c>
      <c r="DV8" s="158" t="s">
        <v>2097</v>
      </c>
      <c r="DW8" s="158" t="s">
        <v>2102</v>
      </c>
      <c r="DX8" s="158" t="s">
        <v>2111</v>
      </c>
      <c r="DY8" s="158" t="s">
        <v>2114</v>
      </c>
      <c r="DZ8" s="158" t="s">
        <v>2115</v>
      </c>
      <c r="EA8" s="158" t="s">
        <v>2116</v>
      </c>
      <c r="EB8" s="158" t="s">
        <v>2117</v>
      </c>
      <c r="EC8" s="158" t="s">
        <v>2118</v>
      </c>
      <c r="ED8" s="158" t="s">
        <v>2119</v>
      </c>
      <c r="EE8" s="158" t="s">
        <v>2120</v>
      </c>
      <c r="EF8" s="158" t="s">
        <v>2121</v>
      </c>
      <c r="EG8" s="158" t="s">
        <v>2057</v>
      </c>
      <c r="EH8" s="158" t="s">
        <v>2067</v>
      </c>
      <c r="EI8" s="158" t="s">
        <v>2122</v>
      </c>
      <c r="EJ8" s="158" t="s">
        <v>2123</v>
      </c>
      <c r="EK8" s="158" t="s">
        <v>2124</v>
      </c>
      <c r="EL8" s="158" t="s">
        <v>2125</v>
      </c>
      <c r="EM8" s="158" t="s">
        <v>2126</v>
      </c>
      <c r="EN8" s="158" t="s">
        <v>2127</v>
      </c>
      <c r="EO8" s="158" t="s">
        <v>2128</v>
      </c>
      <c r="EP8" s="158" t="s">
        <v>2129</v>
      </c>
      <c r="EQ8" s="158" t="s">
        <v>2130</v>
      </c>
      <c r="ER8" s="158" t="s">
        <v>2131</v>
      </c>
      <c r="ES8" s="158" t="s">
        <v>2132</v>
      </c>
      <c r="ET8" s="158" t="s">
        <v>2133</v>
      </c>
      <c r="EU8" s="158" t="s">
        <v>2134</v>
      </c>
      <c r="EV8" s="158" t="s">
        <v>2135</v>
      </c>
      <c r="EW8" s="158" t="s">
        <v>2136</v>
      </c>
      <c r="EX8" s="158" t="s">
        <v>2137</v>
      </c>
      <c r="EY8" s="158" t="s">
        <v>2138</v>
      </c>
      <c r="EZ8" s="158" t="s">
        <v>2139</v>
      </c>
      <c r="FA8" s="158" t="s">
        <v>2140</v>
      </c>
      <c r="FB8" s="158" t="s">
        <v>2121</v>
      </c>
      <c r="FC8" s="158" t="s">
        <v>2126</v>
      </c>
      <c r="FD8" s="158" t="s">
        <v>2141</v>
      </c>
      <c r="FE8" s="158" t="s">
        <v>2142</v>
      </c>
      <c r="FF8" s="158" t="s">
        <v>2143</v>
      </c>
      <c r="FG8" s="158" t="s">
        <v>2144</v>
      </c>
      <c r="FH8" s="158" t="s">
        <v>2145</v>
      </c>
      <c r="FI8" s="158" t="s">
        <v>2146</v>
      </c>
      <c r="FJ8" s="158" t="s">
        <v>2076</v>
      </c>
      <c r="FK8" s="158" t="s">
        <v>2077</v>
      </c>
      <c r="FL8" s="158" t="s">
        <v>2147</v>
      </c>
      <c r="FM8" s="158" t="s">
        <v>2114</v>
      </c>
      <c r="FN8" s="158" t="s">
        <v>2115</v>
      </c>
      <c r="FO8" s="158" t="s">
        <v>2148</v>
      </c>
      <c r="FP8" s="158" t="s">
        <v>2149</v>
      </c>
      <c r="FQ8" s="159" t="s">
        <v>2150</v>
      </c>
      <c r="FR8" s="158" t="s">
        <v>2151</v>
      </c>
      <c r="FS8" s="158" t="s">
        <v>2152</v>
      </c>
      <c r="FT8" s="158" t="s">
        <v>2153</v>
      </c>
      <c r="FU8" s="158" t="s">
        <v>2154</v>
      </c>
      <c r="FV8" s="158" t="s">
        <v>2155</v>
      </c>
      <c r="FW8" s="158" t="s">
        <v>2156</v>
      </c>
      <c r="FX8" s="158" t="s">
        <v>2157</v>
      </c>
      <c r="FY8" s="158" t="s">
        <v>2158</v>
      </c>
      <c r="FZ8" s="158" t="s">
        <v>2159</v>
      </c>
      <c r="GA8" s="158" t="s">
        <v>2123</v>
      </c>
      <c r="GB8" s="159" t="s">
        <v>2160</v>
      </c>
      <c r="GC8" s="158" t="s">
        <v>2149</v>
      </c>
      <c r="GD8" s="158" t="s">
        <v>2148</v>
      </c>
      <c r="GE8" s="158" t="s">
        <v>2161</v>
      </c>
      <c r="GF8" s="159" t="s">
        <v>2162</v>
      </c>
      <c r="GG8" s="158" t="s">
        <v>2163</v>
      </c>
      <c r="GH8" s="158" t="s">
        <v>2164</v>
      </c>
      <c r="GI8" s="158" t="s">
        <v>357</v>
      </c>
      <c r="GJ8" s="158" t="s">
        <v>2165</v>
      </c>
      <c r="GK8" s="158" t="s">
        <v>2166</v>
      </c>
      <c r="GL8" s="158" t="s">
        <v>2167</v>
      </c>
      <c r="GM8" s="158" t="s">
        <v>2168</v>
      </c>
      <c r="GN8" s="158" t="s">
        <v>2169</v>
      </c>
      <c r="GO8" s="158" t="s">
        <v>2170</v>
      </c>
      <c r="GP8" s="158" t="s">
        <v>2171</v>
      </c>
      <c r="GQ8" s="159" t="s">
        <v>2170</v>
      </c>
      <c r="GR8" s="158" t="s">
        <v>2172</v>
      </c>
      <c r="GS8" s="158" t="s">
        <v>2173</v>
      </c>
      <c r="GT8" s="158" t="s">
        <v>2174</v>
      </c>
      <c r="GU8" s="158" t="s">
        <v>2175</v>
      </c>
      <c r="GV8" s="158" t="s">
        <v>2176</v>
      </c>
      <c r="GW8" s="158" t="s">
        <v>2177</v>
      </c>
      <c r="GX8" s="158" t="s">
        <v>2178</v>
      </c>
      <c r="GY8" s="158" t="s">
        <v>2179</v>
      </c>
      <c r="GZ8" s="158" t="s">
        <v>2180</v>
      </c>
      <c r="HA8" s="158" t="s">
        <v>2181</v>
      </c>
      <c r="HB8" s="159" t="s">
        <v>2182</v>
      </c>
      <c r="HC8" s="159" t="s">
        <v>2183</v>
      </c>
      <c r="HD8" s="158" t="s">
        <v>2184</v>
      </c>
      <c r="HE8" s="158" t="s">
        <v>2184</v>
      </c>
      <c r="HF8" s="158" t="s">
        <v>441</v>
      </c>
      <c r="HG8" s="158" t="s">
        <v>441</v>
      </c>
      <c r="HH8" s="158" t="s">
        <v>2185</v>
      </c>
      <c r="HI8" s="159" t="s">
        <v>2182</v>
      </c>
      <c r="HJ8" s="159" t="s">
        <v>2183</v>
      </c>
      <c r="HK8" s="158" t="s">
        <v>2186</v>
      </c>
      <c r="HL8" s="158" t="s">
        <v>2187</v>
      </c>
      <c r="HM8" s="158" t="s">
        <v>2188</v>
      </c>
      <c r="HN8" s="158" t="s">
        <v>2189</v>
      </c>
      <c r="HO8" s="158" t="s">
        <v>2190</v>
      </c>
      <c r="HP8" s="158" t="s">
        <v>2191</v>
      </c>
      <c r="HQ8" s="158" t="s">
        <v>2192</v>
      </c>
      <c r="HR8" s="158" t="s">
        <v>2193</v>
      </c>
      <c r="HS8" s="158" t="s">
        <v>2194</v>
      </c>
      <c r="HT8" s="158" t="s">
        <v>2195</v>
      </c>
      <c r="HU8" s="158" t="s">
        <v>2196</v>
      </c>
      <c r="HV8" s="158" t="s">
        <v>2197</v>
      </c>
      <c r="HW8" s="158" t="s">
        <v>2198</v>
      </c>
      <c r="HX8" s="158" t="s">
        <v>2199</v>
      </c>
      <c r="HY8" s="158" t="s">
        <v>2200</v>
      </c>
      <c r="HZ8" s="158" t="s">
        <v>2201</v>
      </c>
      <c r="IA8" s="158" t="s">
        <v>2202</v>
      </c>
      <c r="IB8" s="158" t="s">
        <v>2203</v>
      </c>
      <c r="IC8" s="158" t="s">
        <v>2204</v>
      </c>
      <c r="ID8" s="158" t="s">
        <v>2205</v>
      </c>
      <c r="IE8" s="158" t="s">
        <v>2206</v>
      </c>
      <c r="IF8" s="158" t="s">
        <v>2192</v>
      </c>
      <c r="IG8" s="158" t="s">
        <v>2193</v>
      </c>
      <c r="IH8" s="158" t="s">
        <v>2207</v>
      </c>
      <c r="II8" s="158" t="s">
        <v>2208</v>
      </c>
      <c r="IJ8" s="158" t="s">
        <v>2185</v>
      </c>
      <c r="IK8" s="158" t="s">
        <v>2122</v>
      </c>
      <c r="IL8" s="159" t="s">
        <v>2209</v>
      </c>
      <c r="IM8" s="159" t="s">
        <v>33</v>
      </c>
      <c r="IN8" s="158" t="s">
        <v>2210</v>
      </c>
      <c r="IO8" s="158" t="s">
        <v>33</v>
      </c>
      <c r="IP8" s="158" t="s">
        <v>2211</v>
      </c>
      <c r="IQ8" s="158" t="s">
        <v>2212</v>
      </c>
      <c r="IR8" s="158" t="s">
        <v>2213</v>
      </c>
      <c r="IS8" s="159" t="s">
        <v>2211</v>
      </c>
      <c r="IT8" s="158" t="s">
        <v>2214</v>
      </c>
      <c r="IU8" s="158" t="s">
        <v>2215</v>
      </c>
      <c r="IV8" s="158" t="s">
        <v>2212</v>
      </c>
      <c r="IW8" s="159" t="s">
        <v>2209</v>
      </c>
      <c r="IX8" s="158" t="s">
        <v>2213</v>
      </c>
      <c r="IY8" s="158" t="s">
        <v>461</v>
      </c>
      <c r="IZ8" s="158" t="s">
        <v>461</v>
      </c>
      <c r="JA8" s="158" t="s">
        <v>2216</v>
      </c>
      <c r="JB8" s="158" t="s">
        <v>2217</v>
      </c>
      <c r="JC8" s="158" t="s">
        <v>2218</v>
      </c>
      <c r="JD8" s="158" t="s">
        <v>2219</v>
      </c>
      <c r="JE8" s="158" t="s">
        <v>2220</v>
      </c>
      <c r="JF8" s="158" t="s">
        <v>2218</v>
      </c>
      <c r="JG8" s="158" t="s">
        <v>2221</v>
      </c>
      <c r="JH8" s="158" t="s">
        <v>2222</v>
      </c>
      <c r="JI8" s="158" t="s">
        <v>2221</v>
      </c>
      <c r="JJ8" s="158" t="s">
        <v>2223</v>
      </c>
      <c r="JK8" s="158" t="s">
        <v>2224</v>
      </c>
      <c r="JL8" s="158" t="s">
        <v>2225</v>
      </c>
      <c r="JM8" s="158" t="s">
        <v>2226</v>
      </c>
      <c r="JN8" s="158" t="s">
        <v>2227</v>
      </c>
      <c r="JO8" s="158" t="s">
        <v>2228</v>
      </c>
      <c r="JP8" s="158" t="s">
        <v>2229</v>
      </c>
      <c r="JQ8" s="158" t="s">
        <v>2230</v>
      </c>
      <c r="JR8" s="158" t="s">
        <v>2231</v>
      </c>
      <c r="JS8" s="158" t="s">
        <v>2232</v>
      </c>
      <c r="JT8" s="158" t="s">
        <v>2233</v>
      </c>
      <c r="JU8" s="158" t="s">
        <v>2206</v>
      </c>
      <c r="JV8" s="158" t="s">
        <v>2234</v>
      </c>
      <c r="JW8" s="158" t="s">
        <v>2235</v>
      </c>
      <c r="JX8" s="158" t="s">
        <v>2236</v>
      </c>
      <c r="JY8" s="158" t="s">
        <v>2237</v>
      </c>
      <c r="JZ8" s="158" t="s">
        <v>2238</v>
      </c>
      <c r="KA8" s="158" t="s">
        <v>2186</v>
      </c>
      <c r="KB8" s="158" t="s">
        <v>2239</v>
      </c>
      <c r="KC8" s="158" t="s">
        <v>2238</v>
      </c>
      <c r="KD8" s="158" t="s">
        <v>2187</v>
      </c>
      <c r="KE8" s="158" t="s">
        <v>2240</v>
      </c>
      <c r="KF8" s="158" t="s">
        <v>2241</v>
      </c>
      <c r="KG8" s="158" t="s">
        <v>2241</v>
      </c>
      <c r="KH8" s="158" t="s">
        <v>443</v>
      </c>
      <c r="KI8" s="158" t="s">
        <v>2069</v>
      </c>
    </row>
    <row r="9" spans="1:295" ht="18" customHeight="1" x14ac:dyDescent="0.3">
      <c r="A9" s="160" t="s">
        <v>52</v>
      </c>
      <c r="B9" s="160" t="s">
        <v>697</v>
      </c>
      <c r="C9" s="161"/>
      <c r="D9" s="162">
        <v>15.714399999999999</v>
      </c>
      <c r="E9" s="162">
        <v>-19.473299999999998</v>
      </c>
      <c r="F9" s="162">
        <v>-38.741399999999999</v>
      </c>
      <c r="G9" s="162">
        <v>9.2261000000000006</v>
      </c>
      <c r="H9" s="161"/>
      <c r="I9" s="162">
        <v>24.700199999999999</v>
      </c>
      <c r="J9" s="162">
        <v>-32.300699999999999</v>
      </c>
      <c r="K9" s="162">
        <v>37.721299999999999</v>
      </c>
      <c r="L9" s="162">
        <v>18.959399999999999</v>
      </c>
      <c r="M9" s="162">
        <v>18.510100000000001</v>
      </c>
      <c r="N9" s="162">
        <v>-4.4400000000000004</v>
      </c>
      <c r="O9" s="162">
        <v>-34.723999999999997</v>
      </c>
      <c r="P9" s="162">
        <v>30.8</v>
      </c>
      <c r="Q9" s="163">
        <v>14.904</v>
      </c>
      <c r="R9" s="162">
        <v>-30.8</v>
      </c>
      <c r="S9" s="162">
        <v>13.151999999999999</v>
      </c>
      <c r="T9" s="162">
        <v>-0.44440000000000002</v>
      </c>
      <c r="U9" s="162">
        <v>16.861999999999998</v>
      </c>
      <c r="V9" s="162">
        <v>17.026599999999998</v>
      </c>
      <c r="W9" s="162">
        <v>28.354299999999999</v>
      </c>
      <c r="X9" s="162">
        <v>16.006499999999999</v>
      </c>
      <c r="Y9" s="162">
        <v>0.26629999999999998</v>
      </c>
      <c r="Z9" s="162">
        <v>8.0117999999999991</v>
      </c>
      <c r="AA9" s="161"/>
      <c r="AB9" s="161"/>
      <c r="AC9" s="162">
        <v>-70.2</v>
      </c>
      <c r="AD9" s="162">
        <v>0</v>
      </c>
      <c r="AE9" s="161"/>
      <c r="AF9" s="162">
        <v>4.4400000000000004</v>
      </c>
      <c r="AG9" s="162">
        <v>0</v>
      </c>
      <c r="AH9" s="162">
        <v>20.126000000000001</v>
      </c>
      <c r="AI9" s="162">
        <v>0.252</v>
      </c>
      <c r="AJ9" s="162">
        <v>-35.909999999999997</v>
      </c>
      <c r="AK9" s="162">
        <v>-36.08</v>
      </c>
      <c r="AL9" s="162">
        <v>-39.68</v>
      </c>
      <c r="AM9" s="162">
        <v>36.200000000000003</v>
      </c>
      <c r="AN9" s="162">
        <v>36.25</v>
      </c>
      <c r="AO9" s="162">
        <v>16.063400000000001</v>
      </c>
      <c r="AP9" s="162">
        <v>-0.70269999999999999</v>
      </c>
      <c r="AQ9" s="162">
        <v>46.175699999999999</v>
      </c>
      <c r="AR9" s="162">
        <v>47.284500000000001</v>
      </c>
      <c r="AS9" s="162">
        <v>76.648200000000003</v>
      </c>
      <c r="AT9" s="162">
        <v>0</v>
      </c>
      <c r="AU9" s="162">
        <v>-46.482300000000002</v>
      </c>
      <c r="AV9" s="162">
        <v>22.935600000000001</v>
      </c>
      <c r="AW9" s="162">
        <v>24.144400000000001</v>
      </c>
      <c r="AX9" s="162">
        <v>71.266300000000001</v>
      </c>
      <c r="AY9" s="162">
        <v>0</v>
      </c>
      <c r="AZ9" s="162">
        <v>7.3446999999999996</v>
      </c>
      <c r="BA9" s="162">
        <v>39.1723</v>
      </c>
      <c r="BB9" s="162">
        <v>-450.64920000000001</v>
      </c>
      <c r="BC9" s="162">
        <v>2.3266</v>
      </c>
      <c r="BD9" s="162">
        <v>-17.2</v>
      </c>
      <c r="BE9" s="162">
        <v>-17.5</v>
      </c>
      <c r="BF9" s="162">
        <v>0</v>
      </c>
      <c r="BG9" s="162">
        <v>51.449199999999998</v>
      </c>
      <c r="BH9" s="162">
        <v>-3.0754999999999999</v>
      </c>
      <c r="BI9" s="161"/>
      <c r="BJ9" s="162">
        <v>-67.725800000000007</v>
      </c>
      <c r="BK9" s="162">
        <v>-0.4178</v>
      </c>
      <c r="BL9" s="161"/>
      <c r="BM9" s="162">
        <v>0.58169999999999999</v>
      </c>
      <c r="BN9" s="162">
        <v>512.34460000000001</v>
      </c>
      <c r="BO9" s="162">
        <v>66.682900000000004</v>
      </c>
      <c r="BP9" s="162">
        <v>66.011499999999998</v>
      </c>
      <c r="BQ9" s="162">
        <v>-373.34589999999997</v>
      </c>
      <c r="BR9" s="162">
        <v>404.90249999999997</v>
      </c>
      <c r="BS9" s="161"/>
      <c r="BT9" s="162">
        <v>-58.182400000000001</v>
      </c>
      <c r="BU9" s="162">
        <v>58.091099999999997</v>
      </c>
      <c r="BV9" s="162">
        <v>62.003</v>
      </c>
      <c r="BW9" s="162">
        <v>23.6</v>
      </c>
      <c r="BX9" s="162">
        <v>18.16</v>
      </c>
      <c r="BY9" s="162">
        <v>44.57</v>
      </c>
      <c r="BZ9" s="162">
        <v>64.67</v>
      </c>
      <c r="CA9" s="162">
        <v>22.107099999999999</v>
      </c>
      <c r="CB9" s="162">
        <v>22.241099999999999</v>
      </c>
      <c r="CC9" s="162">
        <v>46.980600000000003</v>
      </c>
      <c r="CD9" s="162">
        <v>47.475299999999997</v>
      </c>
      <c r="CE9" s="162">
        <v>42.842500000000001</v>
      </c>
      <c r="CF9" s="162">
        <v>0</v>
      </c>
      <c r="CG9" s="162">
        <v>-34.923400000000001</v>
      </c>
      <c r="CH9" s="162">
        <v>-8.4092000000000002</v>
      </c>
      <c r="CI9" s="162">
        <v>-45.319699999999997</v>
      </c>
      <c r="CJ9" s="161"/>
      <c r="CK9" s="161"/>
      <c r="CL9" s="162">
        <v>37.299999999999997</v>
      </c>
      <c r="CM9" s="162">
        <v>90.7</v>
      </c>
      <c r="CN9" s="162">
        <v>-10.17</v>
      </c>
      <c r="CO9" s="162">
        <v>50.543399999999998</v>
      </c>
      <c r="CP9" s="162">
        <v>49.561300000000003</v>
      </c>
      <c r="CQ9" s="162">
        <v>49.636099999999999</v>
      </c>
      <c r="CR9" s="162">
        <v>-61.998800000000003</v>
      </c>
      <c r="CS9" s="162">
        <v>-63.319699999999997</v>
      </c>
      <c r="CT9" s="162">
        <v>53.190600000000003</v>
      </c>
      <c r="CU9" s="162">
        <v>-24.974900000000002</v>
      </c>
      <c r="CV9" s="162">
        <v>57.5974</v>
      </c>
      <c r="CW9" s="162">
        <v>11.731400000000001</v>
      </c>
      <c r="CX9" s="162">
        <v>30.24</v>
      </c>
      <c r="CY9" s="162">
        <v>44.06</v>
      </c>
      <c r="CZ9" s="162">
        <v>29.069800000000001</v>
      </c>
      <c r="DA9" s="162">
        <v>27.397200000000002</v>
      </c>
      <c r="DB9" s="162">
        <v>-19.149999999999999</v>
      </c>
      <c r="DC9" s="161"/>
      <c r="DD9" s="162">
        <v>45.857599999999998</v>
      </c>
      <c r="DE9" s="162">
        <v>45.583100000000002</v>
      </c>
      <c r="DF9" s="162">
        <v>-99.085899999999995</v>
      </c>
      <c r="DG9" s="162">
        <v>-2.0000000000000001E-4</v>
      </c>
      <c r="DH9" s="162">
        <v>-11.5185</v>
      </c>
      <c r="DI9" s="162">
        <v>-61</v>
      </c>
      <c r="DJ9" s="162">
        <v>-60.6</v>
      </c>
      <c r="DK9" s="162">
        <v>19.915500000000002</v>
      </c>
      <c r="DL9" s="162">
        <v>35.751300000000001</v>
      </c>
      <c r="DM9" s="162">
        <v>31.011299999999999</v>
      </c>
      <c r="DN9" s="162">
        <v>50.408900000000003</v>
      </c>
      <c r="DO9" s="162">
        <v>35.229999999999997</v>
      </c>
      <c r="DP9" s="162">
        <v>-0.56999999999999995</v>
      </c>
      <c r="DQ9" s="162">
        <v>48.375500000000002</v>
      </c>
      <c r="DR9" s="162">
        <v>98.260599999999997</v>
      </c>
      <c r="DS9" s="161"/>
      <c r="DT9" s="162">
        <v>-12.14</v>
      </c>
      <c r="DU9" s="162">
        <v>53.84</v>
      </c>
      <c r="DV9" s="162">
        <v>44.66</v>
      </c>
      <c r="DW9" s="162">
        <v>98.254499999999993</v>
      </c>
      <c r="DX9" s="162">
        <v>97.763599999999997</v>
      </c>
      <c r="DY9" s="162">
        <v>38.397500000000001</v>
      </c>
      <c r="DZ9" s="162">
        <v>36.181800000000003</v>
      </c>
      <c r="EA9" s="162">
        <v>178.50710000000001</v>
      </c>
      <c r="EB9" s="162">
        <v>147.07560000000001</v>
      </c>
      <c r="EC9" s="162">
        <v>140.857</v>
      </c>
      <c r="ED9" s="162">
        <v>142.8321</v>
      </c>
      <c r="EE9" s="162">
        <v>105.39149999999999</v>
      </c>
      <c r="EF9" s="162">
        <v>93.832099999999997</v>
      </c>
      <c r="EG9" s="162">
        <v>-21.931000000000001</v>
      </c>
      <c r="EH9" s="162">
        <v>388.97660000000002</v>
      </c>
      <c r="EI9" s="162">
        <v>567.13139999999999</v>
      </c>
      <c r="EJ9" s="161"/>
      <c r="EK9" s="162">
        <v>-21.090599999999998</v>
      </c>
      <c r="EL9" s="162">
        <v>-19.411000000000001</v>
      </c>
      <c r="EM9" s="162">
        <v>-21.163900000000002</v>
      </c>
      <c r="EN9" s="162">
        <v>74.700299999999999</v>
      </c>
      <c r="EO9" s="162">
        <v>69.831999999999994</v>
      </c>
      <c r="EP9" s="162">
        <v>27.696000000000002</v>
      </c>
      <c r="EQ9" s="162">
        <v>-33.999400000000001</v>
      </c>
      <c r="ER9" s="162">
        <v>-34.628</v>
      </c>
      <c r="ES9" s="162">
        <v>-57.154499999999999</v>
      </c>
      <c r="ET9" s="161"/>
      <c r="EU9" s="162">
        <v>-14.26</v>
      </c>
      <c r="EV9" s="161"/>
      <c r="EW9" s="162">
        <v>9.9601000000000006</v>
      </c>
      <c r="EX9" s="162">
        <v>101.1317</v>
      </c>
      <c r="EY9" s="162">
        <v>-31.982600000000001</v>
      </c>
      <c r="EZ9" s="162">
        <v>-31.0183</v>
      </c>
      <c r="FA9" s="162">
        <v>9.0662000000000003</v>
      </c>
      <c r="FB9" s="162">
        <v>-90.358999999999995</v>
      </c>
      <c r="FC9" s="162">
        <v>54.0473</v>
      </c>
      <c r="FD9" s="161"/>
      <c r="FE9" s="162">
        <v>18.298100000000002</v>
      </c>
      <c r="FF9" s="162">
        <v>18.228000000000002</v>
      </c>
      <c r="FG9" s="162">
        <v>41.4773</v>
      </c>
      <c r="FH9" s="162">
        <v>41.430799999999998</v>
      </c>
      <c r="FI9" s="162">
        <v>39.533799999999999</v>
      </c>
      <c r="FJ9" s="162">
        <v>-22.774100000000001</v>
      </c>
      <c r="FK9" s="162">
        <v>-22.104199999999999</v>
      </c>
      <c r="FL9" s="162">
        <v>66.647599999999997</v>
      </c>
      <c r="FM9" s="162">
        <v>-34.963000000000001</v>
      </c>
      <c r="FN9" s="162">
        <v>-34.806100000000001</v>
      </c>
      <c r="FO9" s="162">
        <v>46.246099999999998</v>
      </c>
      <c r="FP9" s="162">
        <v>64.987300000000005</v>
      </c>
      <c r="FQ9" s="162">
        <v>2.4554999999999998</v>
      </c>
      <c r="FR9" s="162">
        <v>-7.66</v>
      </c>
      <c r="FS9" s="162">
        <v>13.875299999999999</v>
      </c>
      <c r="FT9" s="162">
        <v>0.97440000000000004</v>
      </c>
      <c r="FU9" s="162">
        <v>-8.58</v>
      </c>
      <c r="FV9" s="162">
        <v>17.809999999999999</v>
      </c>
      <c r="FW9" s="162">
        <v>0</v>
      </c>
      <c r="FX9" s="161"/>
      <c r="FY9" s="162">
        <v>-6.72</v>
      </c>
      <c r="FZ9" s="162">
        <v>4.3310000000000004</v>
      </c>
      <c r="GA9" s="161"/>
      <c r="GB9" s="162">
        <v>23.17</v>
      </c>
      <c r="GC9" s="162">
        <v>-66.346199999999996</v>
      </c>
      <c r="GD9" s="162">
        <v>-44.847299999999997</v>
      </c>
      <c r="GE9" s="162">
        <v>14.28</v>
      </c>
      <c r="GF9" s="162">
        <v>64.200699999999998</v>
      </c>
      <c r="GG9" s="162">
        <v>23.1</v>
      </c>
      <c r="GH9" s="162">
        <v>-15.9177</v>
      </c>
      <c r="GI9" s="162">
        <v>-2.8946000000000001</v>
      </c>
      <c r="GJ9" s="162">
        <v>-3.0804999999999998</v>
      </c>
      <c r="GK9" s="162">
        <v>1.6013999999999999</v>
      </c>
      <c r="GL9" s="161"/>
      <c r="GM9" s="161"/>
      <c r="GN9" s="162">
        <v>-12.702400000000001</v>
      </c>
      <c r="GO9" s="162">
        <v>-25.2517</v>
      </c>
      <c r="GP9" s="162">
        <v>13.273099999999999</v>
      </c>
      <c r="GQ9" s="162">
        <v>26.0564</v>
      </c>
      <c r="GR9" s="162">
        <v>63.981200000000001</v>
      </c>
      <c r="GS9" s="162">
        <v>65.076499999999996</v>
      </c>
      <c r="GT9" s="162">
        <v>-100.1469</v>
      </c>
      <c r="GU9" s="162">
        <v>-17.039000000000001</v>
      </c>
      <c r="GV9" s="162">
        <v>30.404900000000001</v>
      </c>
      <c r="GW9" s="162">
        <v>-42.693600000000004</v>
      </c>
      <c r="GX9" s="162">
        <v>4.8005000000000004</v>
      </c>
      <c r="GY9" s="162">
        <v>8.3999000000000006</v>
      </c>
      <c r="GZ9" s="162">
        <v>8.0488</v>
      </c>
      <c r="HA9" s="162">
        <v>6</v>
      </c>
      <c r="HB9" s="162">
        <v>275.49380000000002</v>
      </c>
      <c r="HC9" s="162">
        <v>274.4391</v>
      </c>
      <c r="HD9" s="162">
        <v>230.9</v>
      </c>
      <c r="HE9" s="162">
        <v>-228.14920000000001</v>
      </c>
      <c r="HF9" s="162">
        <v>-497.41640000000001</v>
      </c>
      <c r="HG9" s="162">
        <v>502.34890000000001</v>
      </c>
      <c r="HH9" s="162">
        <v>496.88</v>
      </c>
      <c r="HI9" s="162">
        <v>-256.93689999999998</v>
      </c>
      <c r="HJ9" s="162">
        <v>-253.2105</v>
      </c>
      <c r="HK9" s="162">
        <v>-13.637700000000001</v>
      </c>
      <c r="HL9" s="162">
        <v>0</v>
      </c>
      <c r="HM9" s="162">
        <v>78.221999999999994</v>
      </c>
      <c r="HN9" s="162">
        <v>77.916700000000006</v>
      </c>
      <c r="HO9" s="162">
        <v>-155.35069999999999</v>
      </c>
      <c r="HP9" s="161"/>
      <c r="HQ9" s="162">
        <v>42.267800000000001</v>
      </c>
      <c r="HR9" s="162">
        <v>42.091999999999999</v>
      </c>
      <c r="HS9" s="162">
        <v>-58.6541</v>
      </c>
      <c r="HT9" s="162">
        <v>-58.792700000000004</v>
      </c>
      <c r="HU9" s="162">
        <v>107.82</v>
      </c>
      <c r="HV9" s="162">
        <v>107.55</v>
      </c>
      <c r="HW9" s="162">
        <v>69</v>
      </c>
      <c r="HX9" s="162">
        <v>69.2</v>
      </c>
      <c r="HY9" s="162">
        <v>22.0473</v>
      </c>
      <c r="HZ9" s="162">
        <v>24.48</v>
      </c>
      <c r="IA9" s="162">
        <v>-401.69139999999999</v>
      </c>
      <c r="IB9" s="162">
        <v>108.6905</v>
      </c>
      <c r="IC9" s="162">
        <v>107.57810000000001</v>
      </c>
      <c r="ID9" s="162">
        <v>9.4</v>
      </c>
      <c r="IE9" s="162">
        <v>37.1</v>
      </c>
      <c r="IF9" s="162">
        <v>-39.5</v>
      </c>
      <c r="IG9" s="162">
        <v>-39.9</v>
      </c>
      <c r="IH9" s="161"/>
      <c r="II9" s="161"/>
      <c r="IJ9" s="162">
        <v>-489.30220000000003</v>
      </c>
      <c r="IK9" s="162">
        <v>-532.07669999999996</v>
      </c>
      <c r="IL9" s="162">
        <v>493.226</v>
      </c>
      <c r="IM9" s="162">
        <v>402.98750000000001</v>
      </c>
      <c r="IN9" s="162">
        <v>-47.0456</v>
      </c>
      <c r="IO9" s="162">
        <v>-399.78320000000002</v>
      </c>
      <c r="IP9" s="162">
        <v>397.28739999999999</v>
      </c>
      <c r="IQ9" s="162">
        <v>-171.8237</v>
      </c>
      <c r="IR9" s="162">
        <v>-250.6335</v>
      </c>
      <c r="IS9" s="162">
        <v>-391.37549999999999</v>
      </c>
      <c r="IT9" s="162">
        <v>105.6031</v>
      </c>
      <c r="IU9" s="162">
        <v>104.2337</v>
      </c>
      <c r="IV9" s="162">
        <v>173.45179999999999</v>
      </c>
      <c r="IW9" s="162">
        <v>-477.25959999999998</v>
      </c>
      <c r="IX9" s="162">
        <v>255.53100000000001</v>
      </c>
      <c r="IY9" s="162">
        <v>-224.96440000000001</v>
      </c>
      <c r="IZ9" s="162">
        <v>224.48840000000001</v>
      </c>
      <c r="JA9" s="162">
        <v>-10.282</v>
      </c>
      <c r="JB9" s="161"/>
      <c r="JC9" s="162">
        <v>26.72</v>
      </c>
      <c r="JD9" s="162">
        <v>7.2329999999999997</v>
      </c>
      <c r="JE9" s="162">
        <v>7.2789999999999999</v>
      </c>
      <c r="JF9" s="162">
        <v>-26.56</v>
      </c>
      <c r="JG9" s="162">
        <v>8.08</v>
      </c>
      <c r="JH9" s="161"/>
      <c r="JI9" s="162">
        <v>-7.5853000000000002</v>
      </c>
      <c r="JJ9" s="162">
        <v>-36.827599999999997</v>
      </c>
      <c r="JK9" s="162">
        <v>-3.9535999999999998</v>
      </c>
      <c r="JL9" s="162">
        <v>22.7</v>
      </c>
      <c r="JM9" s="162">
        <v>51.637999999999998</v>
      </c>
      <c r="JN9" s="162">
        <v>52.116999999999997</v>
      </c>
      <c r="JO9" s="161"/>
      <c r="JP9" s="161"/>
      <c r="JQ9" s="162">
        <v>51.202100000000002</v>
      </c>
      <c r="JR9" s="162">
        <v>51.281700000000001</v>
      </c>
      <c r="JS9" s="162">
        <v>51.702800000000003</v>
      </c>
      <c r="JT9" s="161"/>
      <c r="JU9" s="162">
        <v>-34.1</v>
      </c>
      <c r="JV9" s="162">
        <v>18.137799999999999</v>
      </c>
      <c r="JW9" s="162">
        <v>6.08</v>
      </c>
      <c r="JX9" s="161"/>
      <c r="JY9" s="162">
        <v>0</v>
      </c>
      <c r="JZ9" s="162">
        <v>40.3063</v>
      </c>
      <c r="KA9" s="162">
        <v>12.8241</v>
      </c>
      <c r="KB9" s="162">
        <v>0</v>
      </c>
      <c r="KC9" s="162">
        <v>-40.872500000000002</v>
      </c>
      <c r="KD9" s="162">
        <v>0</v>
      </c>
      <c r="KE9" s="162">
        <v>37.503300000000003</v>
      </c>
      <c r="KF9" s="162">
        <v>24.8</v>
      </c>
      <c r="KG9" s="162">
        <v>-24.7</v>
      </c>
      <c r="KH9" s="161"/>
      <c r="KI9" s="162">
        <v>105.3077</v>
      </c>
    </row>
    <row r="10" spans="1:295" ht="18" customHeight="1" x14ac:dyDescent="0.3">
      <c r="A10" s="160" t="s">
        <v>52</v>
      </c>
      <c r="B10" s="160" t="s">
        <v>698</v>
      </c>
      <c r="C10" s="164"/>
      <c r="D10" s="165">
        <v>15.2767</v>
      </c>
      <c r="E10" s="165">
        <v>-18.8308</v>
      </c>
      <c r="F10" s="165">
        <v>-38.692999999999998</v>
      </c>
      <c r="G10" s="165">
        <v>9.7586999999999993</v>
      </c>
      <c r="H10" s="164"/>
      <c r="I10" s="165">
        <v>23.089200000000002</v>
      </c>
      <c r="J10" s="165">
        <v>-29.343800000000002</v>
      </c>
      <c r="K10" s="165">
        <v>35.4223</v>
      </c>
      <c r="L10" s="165">
        <v>18.0794</v>
      </c>
      <c r="M10" s="165">
        <v>17.535900000000002</v>
      </c>
      <c r="N10" s="165">
        <v>-4.4400000000000004</v>
      </c>
      <c r="O10" s="165">
        <v>-32.837000000000003</v>
      </c>
      <c r="P10" s="165">
        <v>30.8</v>
      </c>
      <c r="Q10" s="165">
        <v>14.904</v>
      </c>
      <c r="R10" s="165">
        <v>-30.8</v>
      </c>
      <c r="S10" s="165">
        <v>13.529299999999999</v>
      </c>
      <c r="T10" s="165">
        <v>-1.7276</v>
      </c>
      <c r="U10" s="165">
        <v>16.2896</v>
      </c>
      <c r="V10" s="165">
        <v>16.602599999999999</v>
      </c>
      <c r="W10" s="165">
        <v>27.472000000000001</v>
      </c>
      <c r="X10" s="165">
        <v>16.023900000000001</v>
      </c>
      <c r="Y10" s="165">
        <v>0.30259999999999998</v>
      </c>
      <c r="Z10" s="165">
        <v>7.8516000000000004</v>
      </c>
      <c r="AA10" s="164"/>
      <c r="AB10" s="164"/>
      <c r="AC10" s="165">
        <v>-68.38</v>
      </c>
      <c r="AD10" s="165">
        <v>0</v>
      </c>
      <c r="AE10" s="164"/>
      <c r="AF10" s="165">
        <v>4.4400000000000004</v>
      </c>
      <c r="AG10" s="165">
        <v>0</v>
      </c>
      <c r="AH10" s="165">
        <v>20.178999999999998</v>
      </c>
      <c r="AI10" s="165">
        <v>0.25</v>
      </c>
      <c r="AJ10" s="165">
        <v>-36.700000000000003</v>
      </c>
      <c r="AK10" s="165">
        <v>-36.99</v>
      </c>
      <c r="AL10" s="165">
        <v>-36.130000000000003</v>
      </c>
      <c r="AM10" s="165">
        <v>36.72</v>
      </c>
      <c r="AN10" s="165">
        <v>37.21</v>
      </c>
      <c r="AO10" s="165">
        <v>15.1995</v>
      </c>
      <c r="AP10" s="165">
        <v>-0.35809999999999997</v>
      </c>
      <c r="AQ10" s="165">
        <v>43.584499999999998</v>
      </c>
      <c r="AR10" s="165">
        <v>45.419699999999999</v>
      </c>
      <c r="AS10" s="165">
        <v>75.222999999999999</v>
      </c>
      <c r="AT10" s="165">
        <v>0</v>
      </c>
      <c r="AU10" s="165">
        <v>-52.050899999999999</v>
      </c>
      <c r="AV10" s="165">
        <v>29.86</v>
      </c>
      <c r="AW10" s="165">
        <v>33.521700000000003</v>
      </c>
      <c r="AX10" s="165">
        <v>64.970200000000006</v>
      </c>
      <c r="AY10" s="165">
        <v>0</v>
      </c>
      <c r="AZ10" s="165">
        <v>7.8681999999999999</v>
      </c>
      <c r="BA10" s="165">
        <v>45.104500000000002</v>
      </c>
      <c r="BB10" s="165">
        <v>-462.65449999999998</v>
      </c>
      <c r="BC10" s="165">
        <v>1.6735</v>
      </c>
      <c r="BD10" s="165">
        <v>-17</v>
      </c>
      <c r="BE10" s="165">
        <v>-17.5</v>
      </c>
      <c r="BF10" s="165">
        <v>0</v>
      </c>
      <c r="BG10" s="165">
        <v>56.870899999999999</v>
      </c>
      <c r="BH10" s="165">
        <v>-2.9281000000000001</v>
      </c>
      <c r="BI10" s="164"/>
      <c r="BJ10" s="165">
        <v>-74.466099999999997</v>
      </c>
      <c r="BK10" s="165">
        <v>-0.2339</v>
      </c>
      <c r="BL10" s="164"/>
      <c r="BM10" s="165">
        <v>0.63619999999999999</v>
      </c>
      <c r="BN10" s="165">
        <v>509.75049999999999</v>
      </c>
      <c r="BO10" s="165">
        <v>58.473399999999998</v>
      </c>
      <c r="BP10" s="165">
        <v>58.442900000000002</v>
      </c>
      <c r="BQ10" s="165">
        <v>-373.45690000000002</v>
      </c>
      <c r="BR10" s="165">
        <v>387.34190000000001</v>
      </c>
      <c r="BS10" s="164"/>
      <c r="BT10" s="165">
        <v>-26.4861</v>
      </c>
      <c r="BU10" s="165">
        <v>27.640699999999999</v>
      </c>
      <c r="BV10" s="165">
        <v>58.859400000000001</v>
      </c>
      <c r="BW10" s="165">
        <v>22.3</v>
      </c>
      <c r="BX10" s="165">
        <v>16.71</v>
      </c>
      <c r="BY10" s="165">
        <v>42.27</v>
      </c>
      <c r="BZ10" s="165">
        <v>62.03</v>
      </c>
      <c r="CA10" s="165">
        <v>20.3657</v>
      </c>
      <c r="CB10" s="165">
        <v>20.097799999999999</v>
      </c>
      <c r="CC10" s="165">
        <v>47.865499999999997</v>
      </c>
      <c r="CD10" s="165">
        <v>47.8902</v>
      </c>
      <c r="CE10" s="165">
        <v>44.642600000000002</v>
      </c>
      <c r="CF10" s="165">
        <v>0</v>
      </c>
      <c r="CG10" s="165">
        <v>-15.9039</v>
      </c>
      <c r="CH10" s="165">
        <v>-7.9775999999999998</v>
      </c>
      <c r="CI10" s="165">
        <v>-39.959699999999998</v>
      </c>
      <c r="CJ10" s="164"/>
      <c r="CK10" s="164"/>
      <c r="CL10" s="165">
        <v>46.9</v>
      </c>
      <c r="CM10" s="165">
        <v>80.3</v>
      </c>
      <c r="CN10" s="165">
        <v>-9.77</v>
      </c>
      <c r="CO10" s="165">
        <v>54.063000000000002</v>
      </c>
      <c r="CP10" s="165">
        <v>53.424799999999998</v>
      </c>
      <c r="CQ10" s="165">
        <v>52.968699999999998</v>
      </c>
      <c r="CR10" s="165">
        <v>-56.279499999999999</v>
      </c>
      <c r="CS10" s="165">
        <v>-56.0871</v>
      </c>
      <c r="CT10" s="165">
        <v>45.525500000000001</v>
      </c>
      <c r="CU10" s="165">
        <v>-20.724</v>
      </c>
      <c r="CV10" s="165">
        <v>47.647500000000001</v>
      </c>
      <c r="CW10" s="165">
        <v>11.293799999999999</v>
      </c>
      <c r="CX10" s="165">
        <v>29.12</v>
      </c>
      <c r="CY10" s="165">
        <v>40.36</v>
      </c>
      <c r="CZ10" s="165">
        <v>27.663599999999999</v>
      </c>
      <c r="DA10" s="165">
        <v>25.932300000000001</v>
      </c>
      <c r="DB10" s="165">
        <v>-18.190000000000001</v>
      </c>
      <c r="DC10" s="164"/>
      <c r="DD10" s="165">
        <v>40.186199999999999</v>
      </c>
      <c r="DE10" s="165">
        <v>39.619300000000003</v>
      </c>
      <c r="DF10" s="165">
        <v>-104.04389999999999</v>
      </c>
      <c r="DG10" s="165">
        <v>-2.0000000000000001E-4</v>
      </c>
      <c r="DH10" s="165">
        <v>-11.037599999999999</v>
      </c>
      <c r="DI10" s="165">
        <v>-58.7</v>
      </c>
      <c r="DJ10" s="165">
        <v>-58.3</v>
      </c>
      <c r="DK10" s="165">
        <v>19.794599999999999</v>
      </c>
      <c r="DL10" s="165">
        <v>33.407600000000002</v>
      </c>
      <c r="DM10" s="165">
        <v>28.1934</v>
      </c>
      <c r="DN10" s="165">
        <v>47.479199999999999</v>
      </c>
      <c r="DO10" s="165">
        <v>33.42</v>
      </c>
      <c r="DP10" s="165">
        <v>-0.19</v>
      </c>
      <c r="DQ10" s="165">
        <v>48.499499999999998</v>
      </c>
      <c r="DR10" s="165">
        <v>102.7383</v>
      </c>
      <c r="DS10" s="164"/>
      <c r="DT10" s="165">
        <v>-11.71</v>
      </c>
      <c r="DU10" s="165">
        <v>49.94</v>
      </c>
      <c r="DV10" s="165">
        <v>42.92</v>
      </c>
      <c r="DW10" s="165">
        <v>102.9273</v>
      </c>
      <c r="DX10" s="165">
        <v>100.5273</v>
      </c>
      <c r="DY10" s="165">
        <v>38.477499999999999</v>
      </c>
      <c r="DZ10" s="165">
        <v>38.236400000000003</v>
      </c>
      <c r="EA10" s="165">
        <v>178.19649999999999</v>
      </c>
      <c r="EB10" s="165">
        <v>145.92529999999999</v>
      </c>
      <c r="EC10" s="165">
        <v>139.1703</v>
      </c>
      <c r="ED10" s="165">
        <v>141.0941</v>
      </c>
      <c r="EE10" s="165">
        <v>104.3158</v>
      </c>
      <c r="EF10" s="165">
        <v>93.682900000000004</v>
      </c>
      <c r="EG10" s="165">
        <v>-22</v>
      </c>
      <c r="EH10" s="165">
        <v>382.29610000000002</v>
      </c>
      <c r="EI10" s="165">
        <v>585.3895</v>
      </c>
      <c r="EJ10" s="164"/>
      <c r="EK10" s="165">
        <v>-20.588999999999999</v>
      </c>
      <c r="EL10" s="165">
        <v>-18.892399999999999</v>
      </c>
      <c r="EM10" s="165">
        <v>-22.594899999999999</v>
      </c>
      <c r="EN10" s="165">
        <v>75.597700000000003</v>
      </c>
      <c r="EO10" s="165">
        <v>70.272900000000007</v>
      </c>
      <c r="EP10" s="165">
        <v>30.768000000000001</v>
      </c>
      <c r="EQ10" s="165">
        <v>-31.806100000000001</v>
      </c>
      <c r="ER10" s="165">
        <v>-32.622</v>
      </c>
      <c r="ES10" s="165">
        <v>-57.114400000000003</v>
      </c>
      <c r="ET10" s="164"/>
      <c r="EU10" s="165">
        <v>-10.44</v>
      </c>
      <c r="EV10" s="164"/>
      <c r="EW10" s="165">
        <v>9.5054999999999996</v>
      </c>
      <c r="EX10" s="165">
        <v>105.6961</v>
      </c>
      <c r="EY10" s="165">
        <v>-32.462499999999999</v>
      </c>
      <c r="EZ10" s="165">
        <v>-32.038600000000002</v>
      </c>
      <c r="FA10" s="165">
        <v>11.5685</v>
      </c>
      <c r="FB10" s="165">
        <v>-91.3476</v>
      </c>
      <c r="FC10" s="165">
        <v>55.0959</v>
      </c>
      <c r="FD10" s="164"/>
      <c r="FE10" s="165">
        <v>18.2775</v>
      </c>
      <c r="FF10" s="165">
        <v>17.821200000000001</v>
      </c>
      <c r="FG10" s="165">
        <v>40.527200000000001</v>
      </c>
      <c r="FH10" s="165">
        <v>41.362499999999997</v>
      </c>
      <c r="FI10" s="165">
        <v>39.927999999999997</v>
      </c>
      <c r="FJ10" s="165">
        <v>-20.931999999999999</v>
      </c>
      <c r="FK10" s="165">
        <v>-21.4344</v>
      </c>
      <c r="FL10" s="165">
        <v>68.154700000000005</v>
      </c>
      <c r="FM10" s="165">
        <v>-36.985300000000002</v>
      </c>
      <c r="FN10" s="165">
        <v>-37.062800000000003</v>
      </c>
      <c r="FO10" s="165">
        <v>43.520600000000002</v>
      </c>
      <c r="FP10" s="165">
        <v>63.133200000000002</v>
      </c>
      <c r="FQ10" s="165">
        <v>4.1327999999999996</v>
      </c>
      <c r="FR10" s="165">
        <v>-6.85</v>
      </c>
      <c r="FS10" s="165">
        <v>13.8705</v>
      </c>
      <c r="FT10" s="165">
        <v>0.93659999999999999</v>
      </c>
      <c r="FU10" s="165">
        <v>-8.57</v>
      </c>
      <c r="FV10" s="165">
        <v>18.059999999999999</v>
      </c>
      <c r="FW10" s="165">
        <v>0</v>
      </c>
      <c r="FX10" s="164"/>
      <c r="FY10" s="165">
        <v>-6.96</v>
      </c>
      <c r="FZ10" s="165">
        <v>4.274</v>
      </c>
      <c r="GA10" s="164"/>
      <c r="GB10" s="165">
        <v>24.28</v>
      </c>
      <c r="GC10" s="165">
        <v>-63.051499999999997</v>
      </c>
      <c r="GD10" s="165">
        <v>-44.121299999999998</v>
      </c>
      <c r="GE10" s="165">
        <v>14.55</v>
      </c>
      <c r="GF10" s="165">
        <v>63.561</v>
      </c>
      <c r="GG10" s="165">
        <v>23.3</v>
      </c>
      <c r="GH10" s="165">
        <v>-15.8218</v>
      </c>
      <c r="GI10" s="165">
        <v>-2.5697000000000001</v>
      </c>
      <c r="GJ10" s="165">
        <v>-2.746</v>
      </c>
      <c r="GK10" s="165">
        <v>1.5094000000000001</v>
      </c>
      <c r="GL10" s="164"/>
      <c r="GM10" s="164"/>
      <c r="GN10" s="165">
        <v>-12.728999999999999</v>
      </c>
      <c r="GO10" s="165">
        <v>-23.7544</v>
      </c>
      <c r="GP10" s="165">
        <v>13.114699999999999</v>
      </c>
      <c r="GQ10" s="165">
        <v>24.5642</v>
      </c>
      <c r="GR10" s="165">
        <v>64.618399999999994</v>
      </c>
      <c r="GS10" s="165">
        <v>65.688500000000005</v>
      </c>
      <c r="GT10" s="165">
        <v>-99.1387</v>
      </c>
      <c r="GU10" s="165">
        <v>-16.276700000000002</v>
      </c>
      <c r="GV10" s="165">
        <v>29.8874</v>
      </c>
      <c r="GW10" s="165">
        <v>-40.901699999999998</v>
      </c>
      <c r="GX10" s="165">
        <v>5.3381999999999996</v>
      </c>
      <c r="GY10" s="165">
        <v>7.7944000000000004</v>
      </c>
      <c r="GZ10" s="165">
        <v>7.4371</v>
      </c>
      <c r="HA10" s="165">
        <v>6.4516</v>
      </c>
      <c r="HB10" s="165">
        <v>271.34050000000002</v>
      </c>
      <c r="HC10" s="165">
        <v>269.21550000000002</v>
      </c>
      <c r="HD10" s="165">
        <v>214.6</v>
      </c>
      <c r="HE10" s="165">
        <v>-216.06559999999999</v>
      </c>
      <c r="HF10" s="165">
        <v>-486.67469999999997</v>
      </c>
      <c r="HG10" s="165">
        <v>488.03339999999997</v>
      </c>
      <c r="HH10" s="165">
        <v>485.91829999999999</v>
      </c>
      <c r="HI10" s="165">
        <v>-254.0711</v>
      </c>
      <c r="HJ10" s="165">
        <v>-250.827</v>
      </c>
      <c r="HK10" s="165">
        <v>-13.825799999999999</v>
      </c>
      <c r="HL10" s="165">
        <v>0</v>
      </c>
      <c r="HM10" s="165">
        <v>76.853700000000003</v>
      </c>
      <c r="HN10" s="165">
        <v>76.905299999999997</v>
      </c>
      <c r="HO10" s="164"/>
      <c r="HP10" s="164"/>
      <c r="HQ10" s="165">
        <v>40.454999999999998</v>
      </c>
      <c r="HR10" s="165">
        <v>40.411099999999998</v>
      </c>
      <c r="HS10" s="165">
        <v>-55.479399999999998</v>
      </c>
      <c r="HT10" s="165">
        <v>-55.770499999999998</v>
      </c>
      <c r="HU10" s="165">
        <v>109.94</v>
      </c>
      <c r="HV10" s="165">
        <v>109.7</v>
      </c>
      <c r="HW10" s="165">
        <v>67.599999999999994</v>
      </c>
      <c r="HX10" s="165">
        <v>67.5</v>
      </c>
      <c r="HY10" s="165">
        <v>21.823</v>
      </c>
      <c r="HZ10" s="165">
        <v>24.72</v>
      </c>
      <c r="IA10" s="165">
        <v>-399.12049999999999</v>
      </c>
      <c r="IB10" s="165">
        <v>109.8612</v>
      </c>
      <c r="IC10" s="165">
        <v>109.4819</v>
      </c>
      <c r="ID10" s="165">
        <v>9.3000000000000007</v>
      </c>
      <c r="IE10" s="165">
        <v>33.700000000000003</v>
      </c>
      <c r="IF10" s="165">
        <v>-39.5</v>
      </c>
      <c r="IG10" s="165">
        <v>-39.9</v>
      </c>
      <c r="IH10" s="165">
        <v>1.6555</v>
      </c>
      <c r="II10" s="165">
        <v>1.4332</v>
      </c>
      <c r="IJ10" s="165">
        <v>-478.54809999999998</v>
      </c>
      <c r="IK10" s="165">
        <v>-537.7097</v>
      </c>
      <c r="IL10" s="165">
        <v>489.33620000000002</v>
      </c>
      <c r="IM10" s="165">
        <v>404.03129999999999</v>
      </c>
      <c r="IN10" s="165">
        <v>-47.917200000000001</v>
      </c>
      <c r="IO10" s="165">
        <v>-394.19529999999997</v>
      </c>
      <c r="IP10" s="165">
        <v>395.84649999999999</v>
      </c>
      <c r="IQ10" s="165">
        <v>-172.6233</v>
      </c>
      <c r="IR10" s="165">
        <v>-248.3537</v>
      </c>
      <c r="IS10" s="165">
        <v>-387.44380000000001</v>
      </c>
      <c r="IT10" s="165">
        <v>102.4136</v>
      </c>
      <c r="IU10" s="165">
        <v>104.24809999999999</v>
      </c>
      <c r="IV10" s="165">
        <v>177.19749999999999</v>
      </c>
      <c r="IW10" s="165">
        <v>-471.14330000000001</v>
      </c>
      <c r="IX10" s="165">
        <v>254.459</v>
      </c>
      <c r="IY10" s="165">
        <v>-220.3467</v>
      </c>
      <c r="IZ10" s="165">
        <v>219.5719</v>
      </c>
      <c r="JA10" s="165">
        <v>-10.465999999999999</v>
      </c>
      <c r="JB10" s="164"/>
      <c r="JC10" s="165">
        <v>26.72</v>
      </c>
      <c r="JD10" s="165">
        <v>7.3120000000000003</v>
      </c>
      <c r="JE10" s="165">
        <v>7.3579999999999997</v>
      </c>
      <c r="JF10" s="165">
        <v>-25.92</v>
      </c>
      <c r="JG10" s="165">
        <v>7.28</v>
      </c>
      <c r="JH10" s="164"/>
      <c r="JI10" s="165">
        <v>-8.2322000000000006</v>
      </c>
      <c r="JJ10" s="165">
        <v>-37.792000000000002</v>
      </c>
      <c r="JK10" s="165">
        <v>-4.1001000000000003</v>
      </c>
      <c r="JL10" s="165">
        <v>23.7</v>
      </c>
      <c r="JM10" s="165">
        <v>53.468000000000004</v>
      </c>
      <c r="JN10" s="165">
        <v>53.601999999999997</v>
      </c>
      <c r="JO10" s="164"/>
      <c r="JP10" s="164"/>
      <c r="JQ10" s="165">
        <v>50.59</v>
      </c>
      <c r="JR10" s="165">
        <v>50.165799999999997</v>
      </c>
      <c r="JS10" s="165">
        <v>50.560099999999998</v>
      </c>
      <c r="JT10" s="164"/>
      <c r="JU10" s="165">
        <v>-32.299999999999997</v>
      </c>
      <c r="JV10" s="165">
        <v>18.209599999999998</v>
      </c>
      <c r="JW10" s="165">
        <v>5.89</v>
      </c>
      <c r="JX10" s="164"/>
      <c r="JY10" s="165">
        <v>0</v>
      </c>
      <c r="JZ10" s="165">
        <v>40.228000000000002</v>
      </c>
      <c r="KA10" s="165">
        <v>13.643800000000001</v>
      </c>
      <c r="KB10" s="165">
        <v>0</v>
      </c>
      <c r="KC10" s="165">
        <v>-40.130800000000001</v>
      </c>
      <c r="KD10" s="165">
        <v>0</v>
      </c>
      <c r="KE10" s="165">
        <v>37.153100000000002</v>
      </c>
      <c r="KF10" s="165">
        <v>24.3</v>
      </c>
      <c r="KG10" s="165">
        <v>-23.7</v>
      </c>
      <c r="KH10" s="164"/>
      <c r="KI10" s="165">
        <v>109.904</v>
      </c>
    </row>
    <row r="11" spans="1:295" ht="18" customHeight="1" x14ac:dyDescent="0.3">
      <c r="A11" s="160" t="s">
        <v>52</v>
      </c>
      <c r="B11" s="160" t="s">
        <v>699</v>
      </c>
      <c r="C11" s="164"/>
      <c r="D11" s="165">
        <v>14.8683</v>
      </c>
      <c r="E11" s="165">
        <v>-18.3719</v>
      </c>
      <c r="F11" s="165">
        <v>-39.475299999999997</v>
      </c>
      <c r="G11" s="165">
        <v>9.3699999999999992</v>
      </c>
      <c r="H11" s="164"/>
      <c r="I11" s="165">
        <v>23.112500000000001</v>
      </c>
      <c r="J11" s="165">
        <v>-27.7301</v>
      </c>
      <c r="K11" s="165">
        <v>33.724600000000002</v>
      </c>
      <c r="L11" s="165">
        <v>17.075500000000002</v>
      </c>
      <c r="M11" s="165">
        <v>16.708100000000002</v>
      </c>
      <c r="N11" s="165">
        <v>0</v>
      </c>
      <c r="O11" s="165">
        <v>-33.442</v>
      </c>
      <c r="P11" s="165">
        <v>30.8</v>
      </c>
      <c r="Q11" s="166">
        <v>14.904</v>
      </c>
      <c r="R11" s="165">
        <v>-30.8</v>
      </c>
      <c r="S11" s="165">
        <v>11.329000000000001</v>
      </c>
      <c r="T11" s="165">
        <v>-1.4386000000000001</v>
      </c>
      <c r="U11" s="165">
        <v>15.7202</v>
      </c>
      <c r="V11" s="165">
        <v>15.954700000000001</v>
      </c>
      <c r="W11" s="165">
        <v>26.7791</v>
      </c>
      <c r="X11" s="165">
        <v>15.7636</v>
      </c>
      <c r="Y11" s="165">
        <v>0.24030000000000001</v>
      </c>
      <c r="Z11" s="165">
        <v>7.3757000000000001</v>
      </c>
      <c r="AA11" s="164"/>
      <c r="AB11" s="164"/>
      <c r="AC11" s="165">
        <v>-65.819999999999993</v>
      </c>
      <c r="AD11" s="165">
        <v>0</v>
      </c>
      <c r="AE11" s="164"/>
      <c r="AF11" s="165">
        <v>0</v>
      </c>
      <c r="AG11" s="165">
        <v>0</v>
      </c>
      <c r="AH11" s="165">
        <v>19.981999999999999</v>
      </c>
      <c r="AI11" s="165">
        <v>0.251</v>
      </c>
      <c r="AJ11" s="165">
        <v>-29.75</v>
      </c>
      <c r="AK11" s="165">
        <v>-29.85</v>
      </c>
      <c r="AL11" s="165">
        <v>-47.43</v>
      </c>
      <c r="AM11" s="165">
        <v>29.88</v>
      </c>
      <c r="AN11" s="165">
        <v>30.2</v>
      </c>
      <c r="AO11" s="165">
        <v>15.601900000000001</v>
      </c>
      <c r="AP11" s="165">
        <v>-8.8000000000000005E-3</v>
      </c>
      <c r="AQ11" s="165">
        <v>43.331600000000002</v>
      </c>
      <c r="AR11" s="165">
        <v>44.690899999999999</v>
      </c>
      <c r="AS11" s="165">
        <v>71.962800000000001</v>
      </c>
      <c r="AT11" s="165">
        <v>0</v>
      </c>
      <c r="AU11" s="165">
        <v>-40.444699999999997</v>
      </c>
      <c r="AV11" s="165">
        <v>11.747</v>
      </c>
      <c r="AW11" s="165">
        <v>11.684699999999999</v>
      </c>
      <c r="AX11" s="165">
        <v>66.309799999999996</v>
      </c>
      <c r="AY11" s="165">
        <v>0</v>
      </c>
      <c r="AZ11" s="165">
        <v>4.7275</v>
      </c>
      <c r="BA11" s="165">
        <v>25.7866</v>
      </c>
      <c r="BB11" s="165">
        <v>-424.95440000000002</v>
      </c>
      <c r="BC11" s="165">
        <v>4.9302999999999999</v>
      </c>
      <c r="BD11" s="165">
        <v>-17</v>
      </c>
      <c r="BE11" s="165">
        <v>-17.3</v>
      </c>
      <c r="BF11" s="165">
        <v>0</v>
      </c>
      <c r="BG11" s="165">
        <v>45.676900000000003</v>
      </c>
      <c r="BH11" s="165">
        <v>-2.9622000000000002</v>
      </c>
      <c r="BI11" s="164"/>
      <c r="BJ11" s="165">
        <v>-65.427099999999996</v>
      </c>
      <c r="BK11" s="165">
        <v>-1.0346</v>
      </c>
      <c r="BL11" s="164"/>
      <c r="BM11" s="165">
        <v>0.51080000000000003</v>
      </c>
      <c r="BN11" s="165">
        <v>471.053</v>
      </c>
      <c r="BO11" s="165">
        <v>67.445899999999995</v>
      </c>
      <c r="BP11" s="165">
        <v>67.537400000000005</v>
      </c>
      <c r="BQ11" s="165">
        <v>-361.96929999999998</v>
      </c>
      <c r="BR11" s="165">
        <v>375.76350000000002</v>
      </c>
      <c r="BS11" s="164"/>
      <c r="BT11" s="165">
        <v>-31.5381</v>
      </c>
      <c r="BU11" s="165">
        <v>32.622</v>
      </c>
      <c r="BV11" s="165">
        <v>56.773699999999998</v>
      </c>
      <c r="BW11" s="165">
        <v>22.46</v>
      </c>
      <c r="BX11" s="165">
        <v>16.39</v>
      </c>
      <c r="BY11" s="165">
        <v>40.54</v>
      </c>
      <c r="BZ11" s="165">
        <v>61.41</v>
      </c>
      <c r="CA11" s="165">
        <v>22.910900000000002</v>
      </c>
      <c r="CB11" s="165">
        <v>22.776900000000001</v>
      </c>
      <c r="CC11" s="165">
        <v>40.651200000000003</v>
      </c>
      <c r="CD11" s="165">
        <v>40.6404</v>
      </c>
      <c r="CE11" s="165">
        <v>41.673499999999997</v>
      </c>
      <c r="CF11" s="165">
        <v>0</v>
      </c>
      <c r="CG11" s="165">
        <v>-17.759599999999999</v>
      </c>
      <c r="CH11" s="165">
        <v>-8.1267999999999994</v>
      </c>
      <c r="CI11" s="165">
        <v>-41.831899999999997</v>
      </c>
      <c r="CJ11" s="164"/>
      <c r="CK11" s="164"/>
      <c r="CL11" s="165">
        <v>37.4</v>
      </c>
      <c r="CM11" s="165">
        <v>84.4</v>
      </c>
      <c r="CN11" s="165">
        <v>-9.33</v>
      </c>
      <c r="CO11" s="165">
        <v>50.773400000000002</v>
      </c>
      <c r="CP11" s="165">
        <v>50.1325</v>
      </c>
      <c r="CQ11" s="165">
        <v>49.6036</v>
      </c>
      <c r="CR11" s="165">
        <v>-65.446600000000004</v>
      </c>
      <c r="CS11" s="165">
        <v>-64.107699999999994</v>
      </c>
      <c r="CT11" s="165">
        <v>52.067500000000003</v>
      </c>
      <c r="CU11" s="165">
        <v>-17.356999999999999</v>
      </c>
      <c r="CV11" s="165">
        <v>53.552700000000002</v>
      </c>
      <c r="CW11" s="165">
        <v>10.7689</v>
      </c>
      <c r="CX11" s="165">
        <v>27.22</v>
      </c>
      <c r="CY11" s="165">
        <v>39.97</v>
      </c>
      <c r="CZ11" s="165">
        <v>26.257300000000001</v>
      </c>
      <c r="DA11" s="165">
        <v>24.760400000000001</v>
      </c>
      <c r="DB11" s="165">
        <v>-28.07</v>
      </c>
      <c r="DC11" s="164"/>
      <c r="DD11" s="165">
        <v>42.011099999999999</v>
      </c>
      <c r="DE11" s="165">
        <v>41.845999999999997</v>
      </c>
      <c r="DF11" s="165">
        <v>-106.1296</v>
      </c>
      <c r="DG11" s="165">
        <v>-2.0000000000000001E-4</v>
      </c>
      <c r="DH11" s="165">
        <v>0</v>
      </c>
      <c r="DI11" s="165">
        <v>-53.9</v>
      </c>
      <c r="DJ11" s="165">
        <v>-53.7</v>
      </c>
      <c r="DK11" s="165">
        <v>18.597100000000001</v>
      </c>
      <c r="DL11" s="165">
        <v>32.235700000000001</v>
      </c>
      <c r="DM11" s="165">
        <v>27.254200000000001</v>
      </c>
      <c r="DN11" s="165">
        <v>45.721400000000003</v>
      </c>
      <c r="DO11" s="165">
        <v>32.020000000000003</v>
      </c>
      <c r="DP11" s="165">
        <v>-0.43</v>
      </c>
      <c r="DQ11" s="165">
        <v>47.305999999999997</v>
      </c>
      <c r="DR11" s="165">
        <v>104.2059</v>
      </c>
      <c r="DS11" s="164"/>
      <c r="DT11" s="165">
        <v>-12.39</v>
      </c>
      <c r="DU11" s="165">
        <v>48.33</v>
      </c>
      <c r="DV11" s="165">
        <v>40.25</v>
      </c>
      <c r="DW11" s="165">
        <v>105.1455</v>
      </c>
      <c r="DX11" s="165">
        <v>104.0364</v>
      </c>
      <c r="DY11" s="165">
        <v>44.450099999999999</v>
      </c>
      <c r="DZ11" s="165">
        <v>42.763599999999997</v>
      </c>
      <c r="EA11" s="165">
        <v>177.3665</v>
      </c>
      <c r="EB11" s="165">
        <v>147.39750000000001</v>
      </c>
      <c r="EC11" s="165">
        <v>140.81139999999999</v>
      </c>
      <c r="ED11" s="165">
        <v>142.35419999999999</v>
      </c>
      <c r="EE11" s="165">
        <v>109.9318</v>
      </c>
      <c r="EF11" s="165">
        <v>98.5364</v>
      </c>
      <c r="EG11" s="165">
        <v>-21.61</v>
      </c>
      <c r="EH11" s="165">
        <v>373.81990000000002</v>
      </c>
      <c r="EI11" s="165">
        <v>608.26900000000001</v>
      </c>
      <c r="EJ11" s="164"/>
      <c r="EK11" s="165">
        <v>-20.377800000000001</v>
      </c>
      <c r="EL11" s="165">
        <v>-18.640499999999999</v>
      </c>
      <c r="EM11" s="165">
        <v>-27.3001</v>
      </c>
      <c r="EN11" s="165">
        <v>77.129599999999996</v>
      </c>
      <c r="EO11" s="165">
        <v>71.626199999999997</v>
      </c>
      <c r="EP11" s="165">
        <v>30.768000000000001</v>
      </c>
      <c r="EQ11" s="165">
        <v>-27.137799999999999</v>
      </c>
      <c r="ER11" s="165">
        <v>-27.153300000000002</v>
      </c>
      <c r="ES11" s="165">
        <v>-62.3352</v>
      </c>
      <c r="ET11" s="164"/>
      <c r="EU11" s="165">
        <v>-13.93</v>
      </c>
      <c r="EV11" s="164"/>
      <c r="EW11" s="165">
        <v>9.2103000000000002</v>
      </c>
      <c r="EX11" s="165">
        <v>108.9517</v>
      </c>
      <c r="EY11" s="165">
        <v>-31.744199999999999</v>
      </c>
      <c r="EZ11" s="165">
        <v>-30.992699999999999</v>
      </c>
      <c r="FA11" s="165">
        <v>8.9825999999999997</v>
      </c>
      <c r="FB11" s="165">
        <v>-96.039000000000001</v>
      </c>
      <c r="FC11" s="165">
        <v>59.039900000000003</v>
      </c>
      <c r="FD11" s="164"/>
      <c r="FE11" s="165">
        <v>18.234500000000001</v>
      </c>
      <c r="FF11" s="165">
        <v>18.244299999999999</v>
      </c>
      <c r="FG11" s="165">
        <v>41.467700000000001</v>
      </c>
      <c r="FH11" s="165">
        <v>41.945399999999999</v>
      </c>
      <c r="FI11" s="165">
        <v>39.492699999999999</v>
      </c>
      <c r="FJ11" s="165">
        <v>-24.448599999999999</v>
      </c>
      <c r="FK11" s="165">
        <v>-25.285900000000002</v>
      </c>
      <c r="FL11" s="165">
        <v>61.289000000000001</v>
      </c>
      <c r="FM11" s="165">
        <v>-42.548699999999997</v>
      </c>
      <c r="FN11" s="165">
        <v>-42.443600000000004</v>
      </c>
      <c r="FO11" s="165">
        <v>40.757199999999997</v>
      </c>
      <c r="FP11" s="165">
        <v>60.575299999999999</v>
      </c>
      <c r="FQ11" s="165">
        <v>0.71960000000000002</v>
      </c>
      <c r="FR11" s="165">
        <v>-8.66</v>
      </c>
      <c r="FS11" s="165">
        <v>13.875299999999999</v>
      </c>
      <c r="FT11" s="165">
        <v>0.90359999999999996</v>
      </c>
      <c r="FU11" s="165">
        <v>-8.65</v>
      </c>
      <c r="FV11" s="165">
        <v>17.05</v>
      </c>
      <c r="FW11" s="165">
        <v>0</v>
      </c>
      <c r="FX11" s="164"/>
      <c r="FY11" s="165">
        <v>-7.0490000000000004</v>
      </c>
      <c r="FZ11" s="165">
        <v>4.2969999999999997</v>
      </c>
      <c r="GA11" s="164"/>
      <c r="GB11" s="165">
        <v>22.05</v>
      </c>
      <c r="GC11" s="165">
        <v>-60.813899999999997</v>
      </c>
      <c r="GD11" s="165">
        <v>-41.071899999999999</v>
      </c>
      <c r="GE11" s="165">
        <v>14.71</v>
      </c>
      <c r="GF11" s="165">
        <v>61.574599999999997</v>
      </c>
      <c r="GG11" s="165">
        <v>24.5</v>
      </c>
      <c r="GH11" s="165">
        <v>-15.1915</v>
      </c>
      <c r="GI11" s="165">
        <v>-2.0329000000000002</v>
      </c>
      <c r="GJ11" s="165">
        <v>-2.2446999999999999</v>
      </c>
      <c r="GK11" s="165">
        <v>1.4155</v>
      </c>
      <c r="GL11" s="164"/>
      <c r="GM11" s="164"/>
      <c r="GN11" s="165">
        <v>-14.135899999999999</v>
      </c>
      <c r="GO11" s="165">
        <v>-22.822199999999999</v>
      </c>
      <c r="GP11" s="165">
        <v>13.7821</v>
      </c>
      <c r="GQ11" s="165">
        <v>23.644300000000001</v>
      </c>
      <c r="GR11" s="165">
        <v>66.210300000000004</v>
      </c>
      <c r="GS11" s="165">
        <v>67.721500000000006</v>
      </c>
      <c r="GT11" s="165">
        <v>-97.397900000000007</v>
      </c>
      <c r="GU11" s="165">
        <v>-15.9434</v>
      </c>
      <c r="GV11" s="165">
        <v>28.279599999999999</v>
      </c>
      <c r="GW11" s="165">
        <v>-38.914000000000001</v>
      </c>
      <c r="GX11" s="165">
        <v>5.1524000000000001</v>
      </c>
      <c r="GY11" s="165">
        <v>7.5014000000000003</v>
      </c>
      <c r="GZ11" s="165">
        <v>7.1944999999999997</v>
      </c>
      <c r="HA11" s="165">
        <v>6</v>
      </c>
      <c r="HB11" s="165">
        <v>269.57990000000001</v>
      </c>
      <c r="HC11" s="165">
        <v>268.34089999999998</v>
      </c>
      <c r="HD11" s="165">
        <v>175.6</v>
      </c>
      <c r="HE11" s="165">
        <v>-176.9357</v>
      </c>
      <c r="HF11" s="165">
        <v>-449.54410000000001</v>
      </c>
      <c r="HG11" s="165">
        <v>457.07420000000002</v>
      </c>
      <c r="HH11" s="165">
        <v>449.16660000000002</v>
      </c>
      <c r="HI11" s="165">
        <v>-251.37440000000001</v>
      </c>
      <c r="HJ11" s="165">
        <v>-248.36799999999999</v>
      </c>
      <c r="HK11" s="165">
        <v>-16.827400000000001</v>
      </c>
      <c r="HL11" s="165">
        <v>0</v>
      </c>
      <c r="HM11" s="165">
        <v>78.750200000000007</v>
      </c>
      <c r="HN11" s="165">
        <v>79.195099999999996</v>
      </c>
      <c r="HO11" s="165">
        <v>-161.54689999999999</v>
      </c>
      <c r="HP11" s="164"/>
      <c r="HQ11" s="165">
        <v>42.179900000000004</v>
      </c>
      <c r="HR11" s="165">
        <v>41.421799999999998</v>
      </c>
      <c r="HS11" s="165">
        <v>-53.625500000000002</v>
      </c>
      <c r="HT11" s="165">
        <v>-53.648800000000001</v>
      </c>
      <c r="HU11" s="165">
        <v>110.59</v>
      </c>
      <c r="HV11" s="165">
        <v>108.62</v>
      </c>
      <c r="HW11" s="165">
        <v>67.8</v>
      </c>
      <c r="HX11" s="165">
        <v>67.7</v>
      </c>
      <c r="HY11" s="166">
        <v>21.823</v>
      </c>
      <c r="HZ11" s="165">
        <v>23.6</v>
      </c>
      <c r="IA11" s="165">
        <v>-407.56490000000002</v>
      </c>
      <c r="IB11" s="165">
        <v>112.958</v>
      </c>
      <c r="IC11" s="165">
        <v>112.60080000000001</v>
      </c>
      <c r="ID11" s="165">
        <v>9.3000000000000007</v>
      </c>
      <c r="IE11" s="165">
        <v>34.299999999999997</v>
      </c>
      <c r="IF11" s="165">
        <v>-40.4</v>
      </c>
      <c r="IG11" s="165">
        <v>-40.799999999999997</v>
      </c>
      <c r="IH11" s="165">
        <v>1.8588</v>
      </c>
      <c r="II11" s="165">
        <v>1.6593</v>
      </c>
      <c r="IJ11" s="165">
        <v>-447.16199999999998</v>
      </c>
      <c r="IK11" s="165">
        <v>-568.46950000000004</v>
      </c>
      <c r="IL11" s="165">
        <v>492.85739999999998</v>
      </c>
      <c r="IM11" s="165">
        <v>403.60210000000001</v>
      </c>
      <c r="IN11" s="165">
        <v>-45.210599999999999</v>
      </c>
      <c r="IO11" s="165">
        <v>-393.46530000000001</v>
      </c>
      <c r="IP11" s="165">
        <v>394.31009999999998</v>
      </c>
      <c r="IQ11" s="165">
        <v>-174.64109999999999</v>
      </c>
      <c r="IR11" s="165">
        <v>-251.95269999999999</v>
      </c>
      <c r="IS11" s="165">
        <v>-390.31779999999998</v>
      </c>
      <c r="IT11" s="165">
        <v>103.26909999999999</v>
      </c>
      <c r="IU11" s="165">
        <v>103.3459</v>
      </c>
      <c r="IV11" s="165">
        <v>178.7944</v>
      </c>
      <c r="IW11" s="165">
        <v>-476.75420000000003</v>
      </c>
      <c r="IX11" s="165">
        <v>257.89620000000002</v>
      </c>
      <c r="IY11" s="165">
        <v>-220.52510000000001</v>
      </c>
      <c r="IZ11" s="165">
        <v>219.64769999999999</v>
      </c>
      <c r="JA11" s="165">
        <v>-10.493499999999999</v>
      </c>
      <c r="JB11" s="164"/>
      <c r="JC11" s="165">
        <v>26.64</v>
      </c>
      <c r="JD11" s="165">
        <v>7.3869999999999996</v>
      </c>
      <c r="JE11" s="166">
        <v>7.3985000000000003</v>
      </c>
      <c r="JF11" s="165">
        <v>-25.84</v>
      </c>
      <c r="JG11" s="165">
        <v>7.68</v>
      </c>
      <c r="JH11" s="164"/>
      <c r="JI11" s="165">
        <v>-9.1112000000000002</v>
      </c>
      <c r="JJ11" s="165">
        <v>-39.140900000000002</v>
      </c>
      <c r="JK11" s="165">
        <v>-3.4256000000000002</v>
      </c>
      <c r="JL11" s="165">
        <v>25.1</v>
      </c>
      <c r="JM11" s="165">
        <v>52.156999999999996</v>
      </c>
      <c r="JN11" s="165">
        <v>52.988</v>
      </c>
      <c r="JO11" s="164"/>
      <c r="JP11" s="165">
        <v>13.3889</v>
      </c>
      <c r="JQ11" s="165">
        <v>51.5884</v>
      </c>
      <c r="JR11" s="165">
        <v>50.811700000000002</v>
      </c>
      <c r="JS11" s="165">
        <v>51.3294</v>
      </c>
      <c r="JT11" s="164"/>
      <c r="JU11" s="165">
        <v>-32.5</v>
      </c>
      <c r="JV11" s="165">
        <v>18.752700000000001</v>
      </c>
      <c r="JW11" s="165">
        <v>5.73</v>
      </c>
      <c r="JX11" s="164"/>
      <c r="JY11" s="165">
        <v>0</v>
      </c>
      <c r="JZ11" s="165">
        <v>42.306699999999999</v>
      </c>
      <c r="KA11" s="165">
        <v>15.825200000000001</v>
      </c>
      <c r="KB11" s="165">
        <v>-3.2048999999999999</v>
      </c>
      <c r="KC11" s="165">
        <v>-42.205199999999998</v>
      </c>
      <c r="KD11" s="165">
        <v>4.4461000000000004</v>
      </c>
      <c r="KE11" s="165">
        <v>36.1464</v>
      </c>
      <c r="KF11" s="165">
        <v>25.1</v>
      </c>
      <c r="KG11" s="165">
        <v>-23.6</v>
      </c>
      <c r="KH11" s="164"/>
      <c r="KI11" s="165">
        <v>105.97029999999999</v>
      </c>
    </row>
    <row r="12" spans="1:295" ht="18" customHeight="1" x14ac:dyDescent="0.3">
      <c r="A12" s="160" t="s">
        <v>52</v>
      </c>
      <c r="B12" s="160" t="s">
        <v>700</v>
      </c>
      <c r="C12" s="164"/>
      <c r="D12" s="165">
        <v>14.648899999999999</v>
      </c>
      <c r="E12" s="165">
        <v>-18.094200000000001</v>
      </c>
      <c r="F12" s="165">
        <v>-39.724499999999999</v>
      </c>
      <c r="G12" s="165">
        <v>10.273300000000001</v>
      </c>
      <c r="H12" s="164"/>
      <c r="I12" s="165">
        <v>21.556899999999999</v>
      </c>
      <c r="J12" s="165">
        <v>-26.647500000000001</v>
      </c>
      <c r="K12" s="165">
        <v>32.958500000000001</v>
      </c>
      <c r="L12" s="165">
        <v>16.759499999999999</v>
      </c>
      <c r="M12" s="165">
        <v>16.421399999999998</v>
      </c>
      <c r="N12" s="165">
        <v>-4.4400000000000004</v>
      </c>
      <c r="O12" s="165">
        <v>-32.479999999999997</v>
      </c>
      <c r="P12" s="165">
        <v>28.6</v>
      </c>
      <c r="Q12" s="165">
        <v>14.904</v>
      </c>
      <c r="R12" s="165">
        <v>-28.6</v>
      </c>
      <c r="S12" s="165">
        <v>13.121700000000001</v>
      </c>
      <c r="T12" s="165">
        <v>-2.7178</v>
      </c>
      <c r="U12" s="165">
        <v>15.5266</v>
      </c>
      <c r="V12" s="165">
        <v>15.714</v>
      </c>
      <c r="W12" s="165">
        <v>26.408200000000001</v>
      </c>
      <c r="X12" s="165">
        <v>15.5641</v>
      </c>
      <c r="Y12" s="165">
        <v>0.2432</v>
      </c>
      <c r="Z12" s="165">
        <v>8.3097999999999992</v>
      </c>
      <c r="AA12" s="164"/>
      <c r="AB12" s="164"/>
      <c r="AC12" s="165">
        <v>-65.94</v>
      </c>
      <c r="AD12" s="165">
        <v>0</v>
      </c>
      <c r="AE12" s="164"/>
      <c r="AF12" s="165">
        <v>4.4400000000000004</v>
      </c>
      <c r="AG12" s="165">
        <v>0</v>
      </c>
      <c r="AH12" s="165">
        <v>19.466999999999999</v>
      </c>
      <c r="AI12" s="165">
        <v>0.245</v>
      </c>
      <c r="AJ12" s="165">
        <v>-30.4</v>
      </c>
      <c r="AK12" s="165">
        <v>-30.63</v>
      </c>
      <c r="AL12" s="165">
        <v>-49.86</v>
      </c>
      <c r="AM12" s="165">
        <v>30.58</v>
      </c>
      <c r="AN12" s="165">
        <v>30.62</v>
      </c>
      <c r="AO12" s="165">
        <v>15.3652</v>
      </c>
      <c r="AP12" s="165">
        <v>2.01E-2</v>
      </c>
      <c r="AQ12" s="165">
        <v>42.169499999999999</v>
      </c>
      <c r="AR12" s="165">
        <v>42.226900000000001</v>
      </c>
      <c r="AS12" s="165">
        <v>75.429699999999997</v>
      </c>
      <c r="AT12" s="165">
        <v>0</v>
      </c>
      <c r="AU12" s="165">
        <v>-41.089199999999998</v>
      </c>
      <c r="AV12" s="165">
        <v>11.1252</v>
      </c>
      <c r="AW12" s="165">
        <v>12.321099999999999</v>
      </c>
      <c r="AX12" s="165">
        <v>66.309799999999996</v>
      </c>
      <c r="AY12" s="165">
        <v>0</v>
      </c>
      <c r="AZ12" s="165">
        <v>4.7275</v>
      </c>
      <c r="BA12" s="165">
        <v>25.0517</v>
      </c>
      <c r="BB12" s="165">
        <v>-426.79500000000002</v>
      </c>
      <c r="BC12" s="165">
        <v>2.6196000000000002</v>
      </c>
      <c r="BD12" s="165">
        <v>-17</v>
      </c>
      <c r="BE12" s="165">
        <v>-17.3</v>
      </c>
      <c r="BF12" s="165">
        <v>0</v>
      </c>
      <c r="BG12" s="165">
        <v>46.496000000000002</v>
      </c>
      <c r="BH12" s="165">
        <v>-2.9828999999999999</v>
      </c>
      <c r="BI12" s="164"/>
      <c r="BJ12" s="165">
        <v>-65.085899999999995</v>
      </c>
      <c r="BK12" s="165">
        <v>-1.4661999999999999</v>
      </c>
      <c r="BL12" s="164"/>
      <c r="BM12" s="165">
        <v>0</v>
      </c>
      <c r="BN12" s="165">
        <v>473.76920000000001</v>
      </c>
      <c r="BO12" s="165">
        <v>64.394000000000005</v>
      </c>
      <c r="BP12" s="165">
        <v>64.668700000000001</v>
      </c>
      <c r="BQ12" s="165">
        <v>-356.26299999999998</v>
      </c>
      <c r="BR12" s="165">
        <v>368.34570000000002</v>
      </c>
      <c r="BS12" s="164"/>
      <c r="BT12" s="165">
        <v>-18.5762</v>
      </c>
      <c r="BU12" s="165">
        <v>19.712700000000002</v>
      </c>
      <c r="BV12" s="165">
        <v>54.628100000000003</v>
      </c>
      <c r="BW12" s="165">
        <v>21.93</v>
      </c>
      <c r="BX12" s="165">
        <v>15.51</v>
      </c>
      <c r="BY12" s="165">
        <v>38.89</v>
      </c>
      <c r="BZ12" s="165">
        <v>60.18</v>
      </c>
      <c r="CA12" s="165">
        <v>21.035499999999999</v>
      </c>
      <c r="CB12" s="165">
        <v>20.901499999999999</v>
      </c>
      <c r="CC12" s="165">
        <v>43.741100000000003</v>
      </c>
      <c r="CD12" s="165">
        <v>44.260399999999997</v>
      </c>
      <c r="CE12" s="165">
        <v>41.467100000000002</v>
      </c>
      <c r="CF12" s="165">
        <v>0</v>
      </c>
      <c r="CG12" s="165">
        <v>-10.126300000000001</v>
      </c>
      <c r="CH12" s="165">
        <v>-8.9054000000000002</v>
      </c>
      <c r="CI12" s="165">
        <v>-37.475900000000003</v>
      </c>
      <c r="CJ12" s="164"/>
      <c r="CK12" s="164"/>
      <c r="CL12" s="165">
        <v>41.5</v>
      </c>
      <c r="CM12" s="165">
        <v>73.900000000000006</v>
      </c>
      <c r="CN12" s="165">
        <v>-9.0399999999999991</v>
      </c>
      <c r="CO12" s="165">
        <v>52.136200000000002</v>
      </c>
      <c r="CP12" s="165">
        <v>51.364199999999997</v>
      </c>
      <c r="CQ12" s="165">
        <v>51.256399999999999</v>
      </c>
      <c r="CR12" s="165">
        <v>-63.638500000000001</v>
      </c>
      <c r="CS12" s="165">
        <v>-63.744100000000003</v>
      </c>
      <c r="CT12" s="165">
        <v>51.847000000000001</v>
      </c>
      <c r="CU12" s="165">
        <v>-16.745699999999999</v>
      </c>
      <c r="CV12" s="165">
        <v>53.008000000000003</v>
      </c>
      <c r="CW12" s="165">
        <v>10.609500000000001</v>
      </c>
      <c r="CX12" s="165">
        <v>25.23</v>
      </c>
      <c r="CY12" s="165">
        <v>38.07</v>
      </c>
      <c r="CZ12" s="165">
        <v>25.788599999999999</v>
      </c>
      <c r="DA12" s="165">
        <v>24.467500000000001</v>
      </c>
      <c r="DB12" s="165">
        <v>-27.47</v>
      </c>
      <c r="DC12" s="164"/>
      <c r="DD12" s="165">
        <v>37.7714</v>
      </c>
      <c r="DE12" s="165">
        <v>37.019599999999997</v>
      </c>
      <c r="DF12" s="165">
        <v>-100.10420000000001</v>
      </c>
      <c r="DG12" s="165">
        <v>-2.0000000000000001E-4</v>
      </c>
      <c r="DH12" s="165">
        <v>0</v>
      </c>
      <c r="DI12" s="165">
        <v>-51.6</v>
      </c>
      <c r="DJ12" s="165">
        <v>-51.2</v>
      </c>
      <c r="DK12" s="165">
        <v>18.2895</v>
      </c>
      <c r="DL12" s="165">
        <v>31.063800000000001</v>
      </c>
      <c r="DM12" s="165">
        <v>24.905899999999999</v>
      </c>
      <c r="DN12" s="165">
        <v>44.549599999999998</v>
      </c>
      <c r="DO12" s="165">
        <v>31.03</v>
      </c>
      <c r="DP12" s="165">
        <v>-0.05</v>
      </c>
      <c r="DQ12" s="165">
        <v>45.600999999999999</v>
      </c>
      <c r="DR12" s="165">
        <v>99.3857</v>
      </c>
      <c r="DS12" s="164"/>
      <c r="DT12" s="165">
        <v>-12.18</v>
      </c>
      <c r="DU12" s="165">
        <v>46.19</v>
      </c>
      <c r="DV12" s="165">
        <v>39.75</v>
      </c>
      <c r="DW12" s="165">
        <v>98.7273</v>
      </c>
      <c r="DX12" s="165">
        <v>98.327299999999994</v>
      </c>
      <c r="DY12" s="165">
        <v>41.331099999999999</v>
      </c>
      <c r="DZ12" s="165">
        <v>39.4818</v>
      </c>
      <c r="EA12" s="165">
        <v>169.8329</v>
      </c>
      <c r="EB12" s="165">
        <v>139.45009999999999</v>
      </c>
      <c r="EC12" s="165">
        <v>133.44489999999999</v>
      </c>
      <c r="ED12" s="165">
        <v>136.39250000000001</v>
      </c>
      <c r="EE12" s="165">
        <v>107.6635</v>
      </c>
      <c r="EF12" s="165">
        <v>97.388900000000007</v>
      </c>
      <c r="EG12" s="165">
        <v>-21.193000000000001</v>
      </c>
      <c r="EH12" s="165">
        <v>368.47500000000002</v>
      </c>
      <c r="EI12" s="165">
        <v>611.05920000000003</v>
      </c>
      <c r="EJ12" s="164"/>
      <c r="EK12" s="165">
        <v>-20.3736</v>
      </c>
      <c r="EL12" s="165">
        <v>-18.436</v>
      </c>
      <c r="EM12" s="165">
        <v>-25.316400000000002</v>
      </c>
      <c r="EN12" s="165">
        <v>75.390799999999999</v>
      </c>
      <c r="EO12" s="165">
        <v>70.308800000000005</v>
      </c>
      <c r="EP12" s="165">
        <v>33.840000000000003</v>
      </c>
      <c r="EQ12" s="165">
        <v>-28.4483</v>
      </c>
      <c r="ER12" s="165">
        <v>-29.050999999999998</v>
      </c>
      <c r="ES12" s="165">
        <v>-61.3461</v>
      </c>
      <c r="ET12" s="164"/>
      <c r="EU12" s="165">
        <v>-13.75</v>
      </c>
      <c r="EV12" s="164"/>
      <c r="EW12" s="165">
        <v>9.0149000000000008</v>
      </c>
      <c r="EX12" s="165">
        <v>106.4408</v>
      </c>
      <c r="EY12" s="165">
        <v>-32.152200000000001</v>
      </c>
      <c r="EZ12" s="165">
        <v>-31.416699999999999</v>
      </c>
      <c r="FA12" s="165">
        <v>9.6819000000000006</v>
      </c>
      <c r="FB12" s="165">
        <v>-94.964200000000005</v>
      </c>
      <c r="FC12" s="165">
        <v>56.972999999999999</v>
      </c>
      <c r="FD12" s="164"/>
      <c r="FE12" s="165">
        <v>18.5886</v>
      </c>
      <c r="FF12" s="165">
        <v>18.5991</v>
      </c>
      <c r="FG12" s="165">
        <v>39.6128</v>
      </c>
      <c r="FH12" s="165">
        <v>40.341900000000003</v>
      </c>
      <c r="FI12" s="165">
        <v>38.514899999999997</v>
      </c>
      <c r="FJ12" s="165">
        <v>-22.774100000000001</v>
      </c>
      <c r="FK12" s="165">
        <v>-22.6066</v>
      </c>
      <c r="FL12" s="165">
        <v>60.619199999999999</v>
      </c>
      <c r="FM12" s="165">
        <v>-38.693399999999997</v>
      </c>
      <c r="FN12" s="165">
        <v>-39.550600000000003</v>
      </c>
      <c r="FO12" s="165">
        <v>40.564799999999998</v>
      </c>
      <c r="FP12" s="165">
        <v>59.031700000000001</v>
      </c>
      <c r="FQ12" s="165">
        <v>-0.89170000000000005</v>
      </c>
      <c r="FR12" s="165">
        <v>-8.59</v>
      </c>
      <c r="FS12" s="165">
        <v>13.875299999999999</v>
      </c>
      <c r="FT12" s="165">
        <v>0.82189999999999996</v>
      </c>
      <c r="FU12" s="165">
        <v>-8.6300000000000008</v>
      </c>
      <c r="FV12" s="165">
        <v>16.52</v>
      </c>
      <c r="FW12" s="165">
        <v>0</v>
      </c>
      <c r="FX12" s="164"/>
      <c r="FY12" s="165">
        <v>-7.1310000000000002</v>
      </c>
      <c r="FZ12" s="165">
        <v>4.2679999999999998</v>
      </c>
      <c r="GA12" s="164"/>
      <c r="GB12" s="165">
        <v>21.54</v>
      </c>
      <c r="GC12" s="165">
        <v>-60.452500000000001</v>
      </c>
      <c r="GD12" s="165">
        <v>-40.570300000000003</v>
      </c>
      <c r="GE12" s="165">
        <v>14.91</v>
      </c>
      <c r="GF12" s="165">
        <v>60.996299999999998</v>
      </c>
      <c r="GG12" s="165">
        <v>25.5</v>
      </c>
      <c r="GH12" s="165">
        <v>-15.0458</v>
      </c>
      <c r="GI12" s="165">
        <v>-1.8884000000000001</v>
      </c>
      <c r="GJ12" s="165">
        <v>-2.0036999999999998</v>
      </c>
      <c r="GK12" s="165">
        <v>1.3368</v>
      </c>
      <c r="GL12" s="164"/>
      <c r="GM12" s="164"/>
      <c r="GN12" s="165">
        <v>-13.968500000000001</v>
      </c>
      <c r="GO12" s="165">
        <v>-22.0185</v>
      </c>
      <c r="GP12" s="165">
        <v>13.2639</v>
      </c>
      <c r="GQ12" s="165">
        <v>22.795500000000001</v>
      </c>
      <c r="GR12" s="165">
        <v>65.019599999999997</v>
      </c>
      <c r="GS12" s="165">
        <v>66.934200000000004</v>
      </c>
      <c r="GT12" s="165">
        <v>-95.889899999999997</v>
      </c>
      <c r="GU12" s="165">
        <v>-15.493399999999999</v>
      </c>
      <c r="GV12" s="165">
        <v>27.951000000000001</v>
      </c>
      <c r="GW12" s="165">
        <v>-37.9146</v>
      </c>
      <c r="GX12" s="165">
        <v>4.8514999999999997</v>
      </c>
      <c r="GY12" s="165">
        <v>7.1889000000000003</v>
      </c>
      <c r="GZ12" s="165">
        <v>6.9307999999999996</v>
      </c>
      <c r="HA12" s="166">
        <v>6.2307499999999996</v>
      </c>
      <c r="HB12" s="165">
        <v>268.80070000000001</v>
      </c>
      <c r="HC12" s="165">
        <v>269.39019999999999</v>
      </c>
      <c r="HD12" s="165">
        <v>180.2</v>
      </c>
      <c r="HE12" s="165">
        <v>-178.34960000000001</v>
      </c>
      <c r="HF12" s="165">
        <v>-455.08080000000001</v>
      </c>
      <c r="HG12" s="165">
        <v>458.73169999999999</v>
      </c>
      <c r="HH12" s="165">
        <v>456.5745</v>
      </c>
      <c r="HI12" s="165">
        <v>-250.28110000000001</v>
      </c>
      <c r="HJ12" s="165">
        <v>-249.78049999999999</v>
      </c>
      <c r="HK12" s="165">
        <v>-16.131900000000002</v>
      </c>
      <c r="HL12" s="165">
        <v>0</v>
      </c>
      <c r="HM12" s="165">
        <v>78.178200000000004</v>
      </c>
      <c r="HN12" s="165">
        <v>78.822299999999998</v>
      </c>
      <c r="HO12" s="164"/>
      <c r="HP12" s="164"/>
      <c r="HQ12" s="165">
        <v>40.444000000000003</v>
      </c>
      <c r="HR12" s="165">
        <v>40.367100000000001</v>
      </c>
      <c r="HS12" s="165">
        <v>-52.934899999999999</v>
      </c>
      <c r="HT12" s="165">
        <v>-53.0625</v>
      </c>
      <c r="HU12" s="165">
        <v>109.79</v>
      </c>
      <c r="HV12" s="165">
        <v>110.74</v>
      </c>
      <c r="HW12" s="165">
        <v>68.599999999999994</v>
      </c>
      <c r="HX12" s="165">
        <v>69.599999999999994</v>
      </c>
      <c r="HY12" s="166">
        <v>21.730049999999999</v>
      </c>
      <c r="HZ12" s="165">
        <v>23.84</v>
      </c>
      <c r="IA12" s="165">
        <v>-393.86250000000001</v>
      </c>
      <c r="IB12" s="165">
        <v>105.2775</v>
      </c>
      <c r="IC12" s="165">
        <v>105.17789999999999</v>
      </c>
      <c r="ID12" s="165">
        <v>8.8000000000000007</v>
      </c>
      <c r="IE12" s="165">
        <v>36.5</v>
      </c>
      <c r="IF12" s="165">
        <v>-38.799999999999997</v>
      </c>
      <c r="IG12" s="165">
        <v>-39.200000000000003</v>
      </c>
      <c r="IH12" s="165">
        <v>1.9590000000000001</v>
      </c>
      <c r="II12" s="165">
        <v>1.5711999999999999</v>
      </c>
      <c r="IJ12" s="165">
        <v>-447.1028</v>
      </c>
      <c r="IK12" s="165">
        <v>-568.47130000000004</v>
      </c>
      <c r="IL12" s="165">
        <v>483.52300000000002</v>
      </c>
      <c r="IM12" s="165">
        <v>400.53680000000003</v>
      </c>
      <c r="IN12" s="165">
        <v>-47.366799999999998</v>
      </c>
      <c r="IO12" s="165">
        <v>-388.0684</v>
      </c>
      <c r="IP12" s="165">
        <v>391.87040000000002</v>
      </c>
      <c r="IQ12" s="165">
        <v>-169.76830000000001</v>
      </c>
      <c r="IR12" s="165">
        <v>-245.19220000000001</v>
      </c>
      <c r="IS12" s="165">
        <v>-387.4271</v>
      </c>
      <c r="IT12" s="165">
        <v>106.5218</v>
      </c>
      <c r="IU12" s="165">
        <v>104.41249999999999</v>
      </c>
      <c r="IV12" s="165">
        <v>167.8503</v>
      </c>
      <c r="IW12" s="165">
        <v>-472.9778</v>
      </c>
      <c r="IX12" s="165">
        <v>250.86799999999999</v>
      </c>
      <c r="IY12" s="165">
        <v>-221.87629999999999</v>
      </c>
      <c r="IZ12" s="165">
        <v>220.32140000000001</v>
      </c>
      <c r="JA12" s="165">
        <v>-9.9936000000000007</v>
      </c>
      <c r="JB12" s="164"/>
      <c r="JC12" s="165">
        <v>27.6</v>
      </c>
      <c r="JD12" s="165">
        <v>7.4669999999999996</v>
      </c>
      <c r="JE12" s="165">
        <v>7.4390000000000001</v>
      </c>
      <c r="JF12" s="165">
        <v>-26.88</v>
      </c>
      <c r="JG12" s="165">
        <v>8.48</v>
      </c>
      <c r="JH12" s="164"/>
      <c r="JI12" s="165">
        <v>-8.6716999999999995</v>
      </c>
      <c r="JJ12" s="165">
        <v>-38.759399999999999</v>
      </c>
      <c r="JK12" s="165">
        <v>-4.1581000000000001</v>
      </c>
      <c r="JL12" s="165">
        <v>24.1</v>
      </c>
      <c r="JM12" s="165">
        <v>55.139000000000003</v>
      </c>
      <c r="JN12" s="165">
        <v>54.595999999999997</v>
      </c>
      <c r="JO12" s="164"/>
      <c r="JP12" s="164"/>
      <c r="JQ12" s="165">
        <v>53.187399999999997</v>
      </c>
      <c r="JR12" s="165">
        <v>52.185000000000002</v>
      </c>
      <c r="JS12" s="165">
        <v>51.554400000000001</v>
      </c>
      <c r="JT12" s="164"/>
      <c r="JU12" s="165">
        <v>-33.6</v>
      </c>
      <c r="JV12" s="165">
        <v>18.561</v>
      </c>
      <c r="JW12" s="165">
        <v>5.62</v>
      </c>
      <c r="JX12" s="164"/>
      <c r="JY12" s="165">
        <v>0</v>
      </c>
      <c r="JZ12" s="165">
        <v>41.739199999999997</v>
      </c>
      <c r="KA12" s="165">
        <v>15.3835</v>
      </c>
      <c r="KB12" s="165">
        <v>-1.6901999999999999</v>
      </c>
      <c r="KC12" s="165">
        <v>-41.458199999999998</v>
      </c>
      <c r="KD12" s="165">
        <v>3.4678</v>
      </c>
      <c r="KE12" s="165">
        <v>36.132199999999997</v>
      </c>
      <c r="KF12" s="165">
        <v>23.7</v>
      </c>
      <c r="KG12" s="165">
        <v>-25.3</v>
      </c>
      <c r="KH12" s="164"/>
      <c r="KI12" s="165">
        <v>111.7719</v>
      </c>
    </row>
    <row r="13" spans="1:295" ht="18" customHeight="1" x14ac:dyDescent="0.3">
      <c r="A13" s="160" t="s">
        <v>52</v>
      </c>
      <c r="B13" s="160" t="s">
        <v>701</v>
      </c>
      <c r="C13" s="164"/>
      <c r="D13" s="165">
        <v>14.4757</v>
      </c>
      <c r="E13" s="165">
        <v>-18.063500000000001</v>
      </c>
      <c r="F13" s="165">
        <v>-39.637599999999999</v>
      </c>
      <c r="G13" s="165">
        <v>9.3731000000000009</v>
      </c>
      <c r="H13" s="164"/>
      <c r="I13" s="165">
        <v>21.299600000000002</v>
      </c>
      <c r="J13" s="165">
        <v>-24.3536</v>
      </c>
      <c r="K13" s="165">
        <v>33.015099999999997</v>
      </c>
      <c r="L13" s="165">
        <v>16.5855</v>
      </c>
      <c r="M13" s="165">
        <v>16.154299999999999</v>
      </c>
      <c r="N13" s="165">
        <v>-2.2200000000000002</v>
      </c>
      <c r="O13" s="165">
        <v>-32.101999999999997</v>
      </c>
      <c r="P13" s="165">
        <v>28.6</v>
      </c>
      <c r="Q13" s="165">
        <v>14.076000000000001</v>
      </c>
      <c r="R13" s="164"/>
      <c r="S13" s="165">
        <v>13.062799999999999</v>
      </c>
      <c r="T13" s="165">
        <v>-3.7839999999999998</v>
      </c>
      <c r="U13" s="165">
        <v>15.520200000000001</v>
      </c>
      <c r="V13" s="165">
        <v>15.5832</v>
      </c>
      <c r="W13" s="165">
        <v>25.825900000000001</v>
      </c>
      <c r="X13" s="165">
        <v>15.7841</v>
      </c>
      <c r="Y13" s="165">
        <v>0.21210000000000001</v>
      </c>
      <c r="Z13" s="165">
        <v>8.1119000000000003</v>
      </c>
      <c r="AA13" s="164"/>
      <c r="AB13" s="164"/>
      <c r="AC13" s="165">
        <v>-64.239999999999995</v>
      </c>
      <c r="AD13" s="165">
        <v>0</v>
      </c>
      <c r="AE13" s="164"/>
      <c r="AF13" s="165">
        <v>2.2200000000000002</v>
      </c>
      <c r="AG13" s="165">
        <v>0</v>
      </c>
      <c r="AH13" s="165">
        <v>19.503</v>
      </c>
      <c r="AI13" s="165">
        <v>0.25</v>
      </c>
      <c r="AJ13" s="165">
        <v>-33.46</v>
      </c>
      <c r="AK13" s="165">
        <v>-33.49</v>
      </c>
      <c r="AL13" s="165">
        <v>-41.05</v>
      </c>
      <c r="AM13" s="165">
        <v>33.89</v>
      </c>
      <c r="AN13" s="165">
        <v>34</v>
      </c>
      <c r="AO13" s="165">
        <v>15.4628</v>
      </c>
      <c r="AP13" s="165">
        <v>0.1118</v>
      </c>
      <c r="AQ13" s="165">
        <v>41.981699999999996</v>
      </c>
      <c r="AR13" s="165">
        <v>43.4</v>
      </c>
      <c r="AS13" s="165">
        <v>74.612099999999998</v>
      </c>
      <c r="AT13" s="165">
        <v>0</v>
      </c>
      <c r="AU13" s="165">
        <v>-45.999899999999997</v>
      </c>
      <c r="AV13" s="165">
        <v>32.911499999999997</v>
      </c>
      <c r="AW13" s="165">
        <v>32.617199999999997</v>
      </c>
      <c r="AX13" s="165">
        <v>62.1571</v>
      </c>
      <c r="AY13" s="165">
        <v>0</v>
      </c>
      <c r="AZ13" s="165">
        <v>7.8681999999999999</v>
      </c>
      <c r="BA13" s="165">
        <v>41.694800000000001</v>
      </c>
      <c r="BB13" s="165">
        <v>-450.31189999999998</v>
      </c>
      <c r="BC13" s="165">
        <v>3.8593999999999999</v>
      </c>
      <c r="BD13" s="165">
        <v>-16.8</v>
      </c>
      <c r="BE13" s="165">
        <v>-17.100000000000001</v>
      </c>
      <c r="BF13" s="165">
        <v>0</v>
      </c>
      <c r="BG13" s="165">
        <v>50.957999999999998</v>
      </c>
      <c r="BH13" s="165">
        <v>-2.9916</v>
      </c>
      <c r="BI13" s="164"/>
      <c r="BJ13" s="165">
        <v>-70.356800000000007</v>
      </c>
      <c r="BK13" s="165">
        <v>-1.8392999999999999</v>
      </c>
      <c r="BL13" s="164"/>
      <c r="BM13" s="165">
        <v>0</v>
      </c>
      <c r="BN13" s="165">
        <v>496.71910000000003</v>
      </c>
      <c r="BO13" s="165">
        <v>56.733899999999998</v>
      </c>
      <c r="BP13" s="165">
        <v>56.672899999999998</v>
      </c>
      <c r="BQ13" s="165">
        <v>-379.42689999999999</v>
      </c>
      <c r="BR13" s="165">
        <v>362.83269999999999</v>
      </c>
      <c r="BS13" s="164"/>
      <c r="BT13" s="165">
        <v>-19.563500000000001</v>
      </c>
      <c r="BU13" s="165">
        <v>20.661200000000001</v>
      </c>
      <c r="BV13" s="165">
        <v>52.482500000000002</v>
      </c>
      <c r="BW13" s="165">
        <v>22.24</v>
      </c>
      <c r="BX13" s="165">
        <v>15.49</v>
      </c>
      <c r="BY13" s="165">
        <v>38.090000000000003</v>
      </c>
      <c r="BZ13" s="165">
        <v>59.43</v>
      </c>
      <c r="CA13" s="165">
        <v>30.546399999999998</v>
      </c>
      <c r="CB13" s="165">
        <v>30.9483</v>
      </c>
      <c r="CC13" s="165">
        <v>39.666400000000003</v>
      </c>
      <c r="CD13" s="165">
        <v>40.692500000000003</v>
      </c>
      <c r="CE13" s="165">
        <v>44.186900000000001</v>
      </c>
      <c r="CF13" s="165">
        <v>0</v>
      </c>
      <c r="CG13" s="165">
        <v>-9.3764000000000003</v>
      </c>
      <c r="CH13" s="165">
        <v>-8.5289999999999999</v>
      </c>
      <c r="CI13" s="165">
        <v>-42.0351</v>
      </c>
      <c r="CJ13" s="164"/>
      <c r="CK13" s="164"/>
      <c r="CL13" s="165">
        <v>27.1</v>
      </c>
      <c r="CM13" s="165">
        <v>84.8</v>
      </c>
      <c r="CN13" s="165">
        <v>-8.7200000000000006</v>
      </c>
      <c r="CO13" s="165">
        <v>47.741100000000003</v>
      </c>
      <c r="CP13" s="165">
        <v>46.9512</v>
      </c>
      <c r="CQ13" s="165">
        <v>46.878999999999998</v>
      </c>
      <c r="CR13" s="165">
        <v>-73.292500000000004</v>
      </c>
      <c r="CS13" s="165">
        <v>-72.665300000000002</v>
      </c>
      <c r="CT13" s="165">
        <v>55.231099999999998</v>
      </c>
      <c r="CU13" s="165">
        <v>-10.4368</v>
      </c>
      <c r="CV13" s="165">
        <v>56.511899999999997</v>
      </c>
      <c r="CW13" s="165">
        <v>10.3117</v>
      </c>
      <c r="CX13" s="165">
        <v>24.08</v>
      </c>
      <c r="CY13" s="165">
        <v>39.36</v>
      </c>
      <c r="CZ13" s="165">
        <v>25.319800000000001</v>
      </c>
      <c r="DA13" s="165">
        <v>23.881499999999999</v>
      </c>
      <c r="DB13" s="165">
        <v>-27.12</v>
      </c>
      <c r="DC13" s="164"/>
      <c r="DD13" s="165">
        <v>42.176900000000003</v>
      </c>
      <c r="DE13" s="165">
        <v>41.611899999999999</v>
      </c>
      <c r="DF13" s="165">
        <v>-117.0646</v>
      </c>
      <c r="DG13" s="165">
        <v>-2.0000000000000001E-4</v>
      </c>
      <c r="DH13" s="165">
        <v>0</v>
      </c>
      <c r="DI13" s="165">
        <v>-49.2</v>
      </c>
      <c r="DJ13" s="165">
        <v>-48.9</v>
      </c>
      <c r="DK13" s="165">
        <v>18.668500000000002</v>
      </c>
      <c r="DL13" s="165">
        <v>30.477900000000002</v>
      </c>
      <c r="DM13" s="165">
        <v>24.905899999999999</v>
      </c>
      <c r="DN13" s="165">
        <v>43.377699999999997</v>
      </c>
      <c r="DO13" s="165">
        <v>30.05</v>
      </c>
      <c r="DP13" s="165">
        <v>-0.28999999999999998</v>
      </c>
      <c r="DQ13" s="165">
        <v>47.538499999999999</v>
      </c>
      <c r="DR13" s="165">
        <v>116.1241</v>
      </c>
      <c r="DS13" s="164"/>
      <c r="DT13" s="165">
        <v>-12.17</v>
      </c>
      <c r="DU13" s="165">
        <v>44.6</v>
      </c>
      <c r="DV13" s="165">
        <v>38.01</v>
      </c>
      <c r="DW13" s="165">
        <v>118.1636</v>
      </c>
      <c r="DX13" s="165">
        <v>116.70910000000001</v>
      </c>
      <c r="DY13" s="165">
        <v>54.013199999999998</v>
      </c>
      <c r="DZ13" s="165">
        <v>52.236400000000003</v>
      </c>
      <c r="EA13" s="165">
        <v>184.10669999999999</v>
      </c>
      <c r="EB13" s="165">
        <v>153.52109999999999</v>
      </c>
      <c r="EC13" s="165">
        <v>146.6669</v>
      </c>
      <c r="ED13" s="165">
        <v>149.0461</v>
      </c>
      <c r="EE13" s="165">
        <v>109.9314</v>
      </c>
      <c r="EF13" s="165">
        <v>99.801699999999997</v>
      </c>
      <c r="EG13" s="165">
        <v>-21.311</v>
      </c>
      <c r="EH13" s="165">
        <v>393.86649999999997</v>
      </c>
      <c r="EI13" s="165">
        <v>613.35770000000002</v>
      </c>
      <c r="EJ13" s="164"/>
      <c r="EK13" s="165">
        <v>-20.161000000000001</v>
      </c>
      <c r="EL13" s="165">
        <v>-18.552499999999998</v>
      </c>
      <c r="EM13" s="165">
        <v>-28.948399999999999</v>
      </c>
      <c r="EN13" s="165">
        <v>77.608199999999997</v>
      </c>
      <c r="EO13" s="165">
        <v>72.909000000000006</v>
      </c>
      <c r="EP13" s="165">
        <v>24.623999999999999</v>
      </c>
      <c r="EQ13" s="165">
        <v>-22.006699999999999</v>
      </c>
      <c r="ER13" s="165">
        <v>-22.624500000000001</v>
      </c>
      <c r="ES13" s="165">
        <v>-63.727400000000003</v>
      </c>
      <c r="ET13" s="164"/>
      <c r="EU13" s="165">
        <v>-4.95</v>
      </c>
      <c r="EV13" s="164"/>
      <c r="EW13" s="165">
        <v>8.8209</v>
      </c>
      <c r="EX13" s="165">
        <v>110.8171</v>
      </c>
      <c r="EY13" s="165">
        <v>-32.759099999999997</v>
      </c>
      <c r="EZ13" s="165">
        <v>-31.908999999999999</v>
      </c>
      <c r="FA13" s="165">
        <v>8.1056000000000008</v>
      </c>
      <c r="FB13" s="165">
        <v>-97.010999999999996</v>
      </c>
      <c r="FC13" s="165">
        <v>59.931100000000001</v>
      </c>
      <c r="FD13" s="164"/>
      <c r="FE13" s="165">
        <v>19.7392</v>
      </c>
      <c r="FF13" s="165">
        <v>19.865300000000001</v>
      </c>
      <c r="FG13" s="165">
        <v>41.821300000000001</v>
      </c>
      <c r="FH13" s="165">
        <v>40.9405</v>
      </c>
      <c r="FI13" s="165">
        <v>40.241399999999999</v>
      </c>
      <c r="FJ13" s="165">
        <v>-32.486499999999999</v>
      </c>
      <c r="FK13" s="165">
        <v>-32.319099999999999</v>
      </c>
      <c r="FL13" s="165">
        <v>60.7866</v>
      </c>
      <c r="FM13" s="165">
        <v>-51.351399999999998</v>
      </c>
      <c r="FN13" s="165">
        <v>-51.255699999999997</v>
      </c>
      <c r="FO13" s="165">
        <v>43.854300000000002</v>
      </c>
      <c r="FP13" s="165">
        <v>61.099299999999999</v>
      </c>
      <c r="FQ13" s="165">
        <v>0.74160000000000004</v>
      </c>
      <c r="FR13" s="165">
        <v>-6.7</v>
      </c>
      <c r="FS13" s="165">
        <v>13.875299999999999</v>
      </c>
      <c r="FT13" s="165">
        <v>0.878</v>
      </c>
      <c r="FU13" s="165">
        <v>-8.5399999999999991</v>
      </c>
      <c r="FV13" s="165">
        <v>16.149999999999999</v>
      </c>
      <c r="FW13" s="165">
        <v>0</v>
      </c>
      <c r="FX13" s="164"/>
      <c r="FY13" s="166">
        <v>-7.1669999999999998</v>
      </c>
      <c r="FZ13" s="165">
        <v>4.3310000000000004</v>
      </c>
      <c r="GA13" s="164"/>
      <c r="GB13" s="165">
        <v>22.61</v>
      </c>
      <c r="GC13" s="165">
        <v>-61.168399999999998</v>
      </c>
      <c r="GD13" s="165">
        <v>-43.111899999999999</v>
      </c>
      <c r="GE13" s="165">
        <v>14.56</v>
      </c>
      <c r="GF13" s="165">
        <v>61.630299999999998</v>
      </c>
      <c r="GG13" s="165">
        <v>25.8</v>
      </c>
      <c r="GH13" s="165">
        <v>-15.33</v>
      </c>
      <c r="GI13" s="165">
        <v>-1.7104999999999999</v>
      </c>
      <c r="GJ13" s="165">
        <v>-1.877</v>
      </c>
      <c r="GK13" s="165">
        <v>1.3244</v>
      </c>
      <c r="GL13" s="164"/>
      <c r="GM13" s="164"/>
      <c r="GN13" s="165">
        <v>-13.332100000000001</v>
      </c>
      <c r="GO13" s="165">
        <v>-22.091899999999999</v>
      </c>
      <c r="GP13" s="165">
        <v>14.477</v>
      </c>
      <c r="GQ13" s="165">
        <v>22.608899999999998</v>
      </c>
      <c r="GR13" s="165">
        <v>67.684700000000007</v>
      </c>
      <c r="GS13" s="165">
        <v>68.857100000000003</v>
      </c>
      <c r="GT13" s="165">
        <v>-98.500900000000001</v>
      </c>
      <c r="GU13" s="165">
        <v>-15.22</v>
      </c>
      <c r="GV13" s="165">
        <v>28.293399999999998</v>
      </c>
      <c r="GW13" s="165">
        <v>-36.488100000000003</v>
      </c>
      <c r="GX13" s="165">
        <v>5.2259000000000002</v>
      </c>
      <c r="GY13" s="165">
        <v>6.9349999999999996</v>
      </c>
      <c r="GZ13" s="165">
        <v>6.6566000000000001</v>
      </c>
      <c r="HA13" s="165">
        <v>6.4615</v>
      </c>
      <c r="HB13" s="165">
        <v>269.64170000000001</v>
      </c>
      <c r="HC13" s="165">
        <v>269.51350000000002</v>
      </c>
      <c r="HD13" s="165">
        <v>157.19999999999999</v>
      </c>
      <c r="HE13" s="165">
        <v>-154.3073</v>
      </c>
      <c r="HF13" s="165">
        <v>-431.32249999999999</v>
      </c>
      <c r="HG13" s="165">
        <v>434.57010000000002</v>
      </c>
      <c r="HH13" s="165">
        <v>430.31240000000003</v>
      </c>
      <c r="HI13" s="165">
        <v>-252.06780000000001</v>
      </c>
      <c r="HJ13" s="165">
        <v>-250.31120000000001</v>
      </c>
      <c r="HK13" s="165">
        <v>-15.3879</v>
      </c>
      <c r="HL13" s="165">
        <v>0</v>
      </c>
      <c r="HM13" s="165">
        <v>77.869900000000001</v>
      </c>
      <c r="HN13" s="165">
        <v>77.504800000000003</v>
      </c>
      <c r="HO13" s="164"/>
      <c r="HP13" s="165">
        <v>-161.50389999999999</v>
      </c>
      <c r="HQ13" s="165">
        <v>39.466200000000001</v>
      </c>
      <c r="HR13" s="165">
        <v>38.719200000000001</v>
      </c>
      <c r="HS13" s="165">
        <v>-53.3</v>
      </c>
      <c r="HT13" s="165">
        <v>-52.852800000000002</v>
      </c>
      <c r="HU13" s="165">
        <v>106.82</v>
      </c>
      <c r="HV13" s="165">
        <v>107.46</v>
      </c>
      <c r="HW13" s="165">
        <v>74.900000000000006</v>
      </c>
      <c r="HX13" s="165">
        <v>74.2</v>
      </c>
      <c r="HY13" s="166">
        <v>21.6371</v>
      </c>
      <c r="HZ13" s="165">
        <v>23.52</v>
      </c>
      <c r="IA13" s="165">
        <v>-398.3399</v>
      </c>
      <c r="IB13" s="165">
        <v>105.602</v>
      </c>
      <c r="IC13" s="165">
        <v>104.4323</v>
      </c>
      <c r="ID13" s="165">
        <v>8.1999999999999993</v>
      </c>
      <c r="IE13" s="165">
        <v>45.5</v>
      </c>
      <c r="IF13" s="165">
        <v>-37.799999999999997</v>
      </c>
      <c r="IG13" s="165">
        <v>-38.200000000000003</v>
      </c>
      <c r="IH13" s="164"/>
      <c r="II13" s="165">
        <v>1.6962999999999999</v>
      </c>
      <c r="IJ13" s="165">
        <v>-428.61099999999999</v>
      </c>
      <c r="IK13" s="165">
        <v>-576.25329999999997</v>
      </c>
      <c r="IL13" s="165">
        <v>491.16480000000001</v>
      </c>
      <c r="IM13" s="165">
        <v>408.46190000000001</v>
      </c>
      <c r="IN13" s="165">
        <v>-36.752600000000001</v>
      </c>
      <c r="IO13" s="165">
        <v>-391.18619999999999</v>
      </c>
      <c r="IP13" s="165">
        <v>399.37580000000003</v>
      </c>
      <c r="IQ13" s="165">
        <v>-170.09549999999999</v>
      </c>
      <c r="IR13" s="165">
        <v>-246.89259999999999</v>
      </c>
      <c r="IS13" s="165">
        <v>-390.15300000000002</v>
      </c>
      <c r="IT13" s="165">
        <v>106.97539999999999</v>
      </c>
      <c r="IU13" s="165">
        <v>107.5445</v>
      </c>
      <c r="IV13" s="165">
        <v>174.84</v>
      </c>
      <c r="IW13" s="165">
        <v>-474.42160000000001</v>
      </c>
      <c r="IX13" s="165">
        <v>253.24789999999999</v>
      </c>
      <c r="IY13" s="165">
        <v>-227.09030000000001</v>
      </c>
      <c r="IZ13" s="165">
        <v>228.18979999999999</v>
      </c>
      <c r="JA13" s="165">
        <v>-10.361599999999999</v>
      </c>
      <c r="JB13" s="164"/>
      <c r="JC13" s="165">
        <v>29.92</v>
      </c>
      <c r="JD13" s="166">
        <v>7.4669999999999996</v>
      </c>
      <c r="JE13" s="165">
        <v>7.5140000000000002</v>
      </c>
      <c r="JF13" s="165">
        <v>-29.12</v>
      </c>
      <c r="JG13" s="165">
        <v>11.12</v>
      </c>
      <c r="JH13" s="164"/>
      <c r="JI13" s="165">
        <v>-11.073499999999999</v>
      </c>
      <c r="JJ13" s="165">
        <v>-40.224299999999999</v>
      </c>
      <c r="JK13" s="165">
        <v>-1.1397999999999999</v>
      </c>
      <c r="JL13" s="165">
        <v>25.4</v>
      </c>
      <c r="JM13" s="165">
        <v>54.277999999999999</v>
      </c>
      <c r="JN13" s="165">
        <v>53.134</v>
      </c>
      <c r="JO13" s="165">
        <v>11.1693</v>
      </c>
      <c r="JP13" s="165">
        <v>13.370100000000001</v>
      </c>
      <c r="JQ13" s="165">
        <v>50.611600000000003</v>
      </c>
      <c r="JR13" s="165">
        <v>50.807899999999997</v>
      </c>
      <c r="JS13" s="165">
        <v>51.022500000000001</v>
      </c>
      <c r="JT13" s="164"/>
      <c r="JU13" s="165">
        <v>-43.8</v>
      </c>
      <c r="JV13" s="165">
        <v>19.020499999999998</v>
      </c>
      <c r="JW13" s="165">
        <v>5.46</v>
      </c>
      <c r="JX13" s="164"/>
      <c r="JY13" s="165">
        <v>0</v>
      </c>
      <c r="JZ13" s="165">
        <v>41.859099999999998</v>
      </c>
      <c r="KA13" s="165">
        <v>14.7506</v>
      </c>
      <c r="KB13" s="165">
        <v>-2.0175999999999998</v>
      </c>
      <c r="KC13" s="165">
        <v>-41.015300000000003</v>
      </c>
      <c r="KD13" s="165">
        <v>3.1482999999999999</v>
      </c>
      <c r="KE13" s="165">
        <v>36.487099999999998</v>
      </c>
      <c r="KF13" s="165">
        <v>35.4</v>
      </c>
      <c r="KG13" s="165">
        <v>-34.5</v>
      </c>
      <c r="KH13" s="164"/>
      <c r="KI13" s="165">
        <v>61.1252</v>
      </c>
    </row>
    <row r="14" spans="1:295" ht="18" customHeight="1" x14ac:dyDescent="0.3">
      <c r="A14" s="160" t="s">
        <v>52</v>
      </c>
      <c r="B14" s="160" t="s">
        <v>702</v>
      </c>
      <c r="C14" s="164"/>
      <c r="D14" s="165">
        <v>14.683400000000001</v>
      </c>
      <c r="E14" s="166">
        <v>-17.915649999999999</v>
      </c>
      <c r="F14" s="165">
        <v>-40.124600000000001</v>
      </c>
      <c r="G14" s="165">
        <v>10.6023</v>
      </c>
      <c r="H14" s="164"/>
      <c r="I14" s="165">
        <v>20.982800000000001</v>
      </c>
      <c r="J14" s="165">
        <v>-23.1829</v>
      </c>
      <c r="K14" s="165">
        <v>32.298000000000002</v>
      </c>
      <c r="L14" s="165">
        <v>16.383500000000002</v>
      </c>
      <c r="M14" s="165">
        <v>16.080200000000001</v>
      </c>
      <c r="N14" s="165">
        <v>0</v>
      </c>
      <c r="O14" s="165">
        <v>-32.277999999999999</v>
      </c>
      <c r="P14" s="165">
        <v>28.6</v>
      </c>
      <c r="Q14" s="165">
        <v>14.076000000000001</v>
      </c>
      <c r="R14" s="164"/>
      <c r="S14" s="165">
        <v>13.2363</v>
      </c>
      <c r="T14" s="165">
        <v>-4.8536000000000001</v>
      </c>
      <c r="U14" s="165">
        <v>15.3193</v>
      </c>
      <c r="V14" s="165">
        <v>15.579599999999999</v>
      </c>
      <c r="W14" s="165">
        <v>26.095600000000001</v>
      </c>
      <c r="X14" s="165">
        <v>15.725199999999999</v>
      </c>
      <c r="Y14" s="165">
        <v>0.26379999999999998</v>
      </c>
      <c r="Z14" s="165">
        <v>8.0603999999999996</v>
      </c>
      <c r="AA14" s="164"/>
      <c r="AB14" s="164"/>
      <c r="AC14" s="165">
        <v>-61.53</v>
      </c>
      <c r="AD14" s="165">
        <v>0</v>
      </c>
      <c r="AE14" s="164"/>
      <c r="AF14" s="165">
        <v>0</v>
      </c>
      <c r="AG14" s="165">
        <v>0</v>
      </c>
      <c r="AH14" s="165">
        <v>19.373000000000001</v>
      </c>
      <c r="AI14" s="165">
        <v>0.247</v>
      </c>
      <c r="AJ14" s="165">
        <v>-27.41</v>
      </c>
      <c r="AK14" s="165">
        <v>-27.22</v>
      </c>
      <c r="AL14" s="165">
        <v>-50.14</v>
      </c>
      <c r="AM14" s="165">
        <v>27.24</v>
      </c>
      <c r="AN14" s="165">
        <v>27.28</v>
      </c>
      <c r="AO14" s="165">
        <v>14.749499999999999</v>
      </c>
      <c r="AP14" s="165">
        <v>0.20480000000000001</v>
      </c>
      <c r="AQ14" s="165">
        <v>39.280299999999997</v>
      </c>
      <c r="AR14" s="165">
        <v>41.720300000000002</v>
      </c>
      <c r="AS14" s="165">
        <v>73.764300000000006</v>
      </c>
      <c r="AT14" s="165">
        <v>0</v>
      </c>
      <c r="AU14" s="165">
        <v>-38.146500000000003</v>
      </c>
      <c r="AV14" s="165">
        <v>11.119</v>
      </c>
      <c r="AW14" s="165">
        <v>11.214499999999999</v>
      </c>
      <c r="AX14" s="165">
        <v>63.630600000000001</v>
      </c>
      <c r="AY14" s="165">
        <v>0</v>
      </c>
      <c r="AZ14" s="165">
        <v>4.7275</v>
      </c>
      <c r="BA14" s="165">
        <v>24.337399999999999</v>
      </c>
      <c r="BB14" s="165">
        <v>-416.9563</v>
      </c>
      <c r="BC14" s="165">
        <v>8.2086000000000006</v>
      </c>
      <c r="BD14" s="165">
        <v>-16.899999999999999</v>
      </c>
      <c r="BE14" s="165">
        <v>-17.2</v>
      </c>
      <c r="BF14" s="165">
        <v>0</v>
      </c>
      <c r="BG14" s="165">
        <v>43.036200000000001</v>
      </c>
      <c r="BH14" s="165">
        <v>-3.0360999999999998</v>
      </c>
      <c r="BI14" s="164"/>
      <c r="BJ14" s="165">
        <v>-66.151499999999999</v>
      </c>
      <c r="BK14" s="165">
        <v>-1.5767</v>
      </c>
      <c r="BL14" s="164"/>
      <c r="BM14" s="165">
        <v>0</v>
      </c>
      <c r="BN14" s="165">
        <v>457.59440000000001</v>
      </c>
      <c r="BO14" s="165">
        <v>57.618899999999996</v>
      </c>
      <c r="BP14" s="165">
        <v>56.947499999999998</v>
      </c>
      <c r="BQ14" s="165">
        <v>-366.85090000000002</v>
      </c>
      <c r="BR14" s="165">
        <v>339.25639999999999</v>
      </c>
      <c r="BS14" s="164"/>
      <c r="BT14" s="165">
        <v>-18.607500000000002</v>
      </c>
      <c r="BU14" s="165">
        <v>20.215199999999999</v>
      </c>
      <c r="BV14" s="165">
        <v>51.324800000000003</v>
      </c>
      <c r="BW14" s="165">
        <v>21.76</v>
      </c>
      <c r="BX14" s="165">
        <v>15.41</v>
      </c>
      <c r="BY14" s="165">
        <v>37.229999999999997</v>
      </c>
      <c r="BZ14" s="165">
        <v>58.15</v>
      </c>
      <c r="CA14" s="165">
        <v>38.985700000000001</v>
      </c>
      <c r="CB14" s="165">
        <v>38.985700000000001</v>
      </c>
      <c r="CC14" s="165">
        <v>26.2925</v>
      </c>
      <c r="CD14" s="165">
        <v>27.0793</v>
      </c>
      <c r="CE14" s="165">
        <v>45.788499999999999</v>
      </c>
      <c r="CF14" s="165">
        <v>0</v>
      </c>
      <c r="CG14" s="165">
        <v>-1.3794999999999999</v>
      </c>
      <c r="CH14" s="165">
        <v>-7.9793000000000003</v>
      </c>
      <c r="CI14" s="165">
        <v>-41.837499999999999</v>
      </c>
      <c r="CJ14" s="164"/>
      <c r="CK14" s="164"/>
      <c r="CL14" s="165">
        <v>28.2</v>
      </c>
      <c r="CM14" s="165">
        <v>83.1</v>
      </c>
      <c r="CN14" s="165">
        <v>-8.8000000000000007</v>
      </c>
      <c r="CO14" s="165">
        <v>48.672800000000002</v>
      </c>
      <c r="CP14" s="165">
        <v>48.051000000000002</v>
      </c>
      <c r="CQ14" s="165">
        <v>47.7971</v>
      </c>
      <c r="CR14" s="165">
        <v>-73.642499999999998</v>
      </c>
      <c r="CS14" s="165">
        <v>-72.135999999999996</v>
      </c>
      <c r="CT14" s="165">
        <v>53.792400000000001</v>
      </c>
      <c r="CU14" s="165">
        <v>-8.0364000000000004</v>
      </c>
      <c r="CV14" s="165">
        <v>54.0901</v>
      </c>
      <c r="CW14" s="165">
        <v>10.074400000000001</v>
      </c>
      <c r="CX14" s="165">
        <v>25.19</v>
      </c>
      <c r="CY14" s="165">
        <v>38.659999999999997</v>
      </c>
      <c r="CZ14" s="165">
        <v>24.382300000000001</v>
      </c>
      <c r="DA14" s="165">
        <v>23.2956</v>
      </c>
      <c r="DB14" s="165">
        <v>-26.5</v>
      </c>
      <c r="DC14" s="164"/>
      <c r="DD14" s="165">
        <v>42.297400000000003</v>
      </c>
      <c r="DE14" s="165">
        <v>41.155700000000003</v>
      </c>
      <c r="DF14" s="165">
        <v>-125.1859</v>
      </c>
      <c r="DG14" s="165">
        <v>-1E-4</v>
      </c>
      <c r="DH14" s="165">
        <v>0</v>
      </c>
      <c r="DI14" s="166">
        <v>-48.05</v>
      </c>
      <c r="DJ14" s="166">
        <v>-47.75</v>
      </c>
      <c r="DK14" s="165">
        <v>17.992899999999999</v>
      </c>
      <c r="DL14" s="165">
        <v>29.891999999999999</v>
      </c>
      <c r="DM14" s="165">
        <v>25.375599999999999</v>
      </c>
      <c r="DN14" s="165">
        <v>42.791699999999999</v>
      </c>
      <c r="DO14" s="165">
        <v>29.73</v>
      </c>
      <c r="DP14" s="165">
        <v>-0.91</v>
      </c>
      <c r="DQ14" s="165">
        <v>49.011000000000003</v>
      </c>
      <c r="DR14" s="165">
        <v>122.747</v>
      </c>
      <c r="DS14" s="164"/>
      <c r="DT14" s="165">
        <v>-12.37</v>
      </c>
      <c r="DU14" s="165">
        <v>44.03</v>
      </c>
      <c r="DV14" s="165">
        <v>37.6</v>
      </c>
      <c r="DW14" s="165">
        <v>123.87269999999999</v>
      </c>
      <c r="DX14" s="165">
        <v>121.67270000000001</v>
      </c>
      <c r="DY14" s="165">
        <v>71.882300000000001</v>
      </c>
      <c r="DZ14" s="165">
        <v>0</v>
      </c>
      <c r="EA14" s="165">
        <v>179.39019999999999</v>
      </c>
      <c r="EB14" s="165">
        <v>148.67250000000001</v>
      </c>
      <c r="EC14" s="165">
        <v>142.06379999999999</v>
      </c>
      <c r="ED14" s="165">
        <v>143.28129999999999</v>
      </c>
      <c r="EE14" s="165">
        <v>114.459</v>
      </c>
      <c r="EF14" s="165">
        <v>104.977</v>
      </c>
      <c r="EG14" s="165">
        <v>-21.053000000000001</v>
      </c>
      <c r="EH14" s="165">
        <v>378.66460000000001</v>
      </c>
      <c r="EI14" s="165">
        <v>646.70450000000005</v>
      </c>
      <c r="EJ14" s="164"/>
      <c r="EK14" s="165">
        <v>-20.484300000000001</v>
      </c>
      <c r="EL14" s="165">
        <v>-18.655799999999999</v>
      </c>
      <c r="EM14" s="165">
        <v>-33.247300000000003</v>
      </c>
      <c r="EN14" s="165">
        <v>79.473100000000002</v>
      </c>
      <c r="EO14" s="165">
        <v>73.965900000000005</v>
      </c>
      <c r="EP14" s="165">
        <v>29.231999999999999</v>
      </c>
      <c r="EQ14" s="165">
        <v>-16.748699999999999</v>
      </c>
      <c r="ER14" s="165">
        <v>-17.393000000000001</v>
      </c>
      <c r="ES14" s="165">
        <v>-69.129900000000006</v>
      </c>
      <c r="ET14" s="164"/>
      <c r="EU14" s="165">
        <v>-7.91</v>
      </c>
      <c r="EV14" s="164"/>
      <c r="EW14" s="165">
        <v>8.7171000000000003</v>
      </c>
      <c r="EX14" s="165">
        <v>115.3386</v>
      </c>
      <c r="EY14" s="165">
        <v>-32.557299999999998</v>
      </c>
      <c r="EZ14" s="165">
        <v>-31.8935</v>
      </c>
      <c r="FA14" s="165">
        <v>7.8936000000000002</v>
      </c>
      <c r="FB14" s="165">
        <v>-102.1318</v>
      </c>
      <c r="FC14" s="165">
        <v>64.780100000000004</v>
      </c>
      <c r="FD14" s="164"/>
      <c r="FE14" s="165">
        <v>19.8415</v>
      </c>
      <c r="FF14" s="165">
        <v>19.613099999999999</v>
      </c>
      <c r="FG14" s="165">
        <v>41.503999999999998</v>
      </c>
      <c r="FH14" s="165">
        <v>42.197699999999998</v>
      </c>
      <c r="FI14" s="165">
        <v>40.631700000000002</v>
      </c>
      <c r="FJ14" s="165">
        <v>-39.687100000000001</v>
      </c>
      <c r="FK14" s="165">
        <v>-40.189500000000002</v>
      </c>
      <c r="FL14" s="165">
        <v>54.255800000000001</v>
      </c>
      <c r="FM14" s="165">
        <v>-69.468100000000007</v>
      </c>
      <c r="FN14" s="165">
        <v>0</v>
      </c>
      <c r="FO14" s="165">
        <v>32.324300000000001</v>
      </c>
      <c r="FP14" s="165">
        <v>53.995699999999999</v>
      </c>
      <c r="FQ14" s="165">
        <v>0.91739999999999999</v>
      </c>
      <c r="FR14" s="165">
        <v>-9.07</v>
      </c>
      <c r="FS14" s="165">
        <v>13.8729</v>
      </c>
      <c r="FT14" s="165">
        <v>0.84499999999999997</v>
      </c>
      <c r="FU14" s="165">
        <v>-8.3800000000000008</v>
      </c>
      <c r="FV14" s="165">
        <v>17.79</v>
      </c>
      <c r="FW14" s="165">
        <v>0</v>
      </c>
      <c r="FX14" s="164"/>
      <c r="FY14" s="165">
        <v>-7.2030000000000003</v>
      </c>
      <c r="FZ14" s="165">
        <v>4.3949999999999996</v>
      </c>
      <c r="GA14" s="164"/>
      <c r="GB14" s="165">
        <v>21.37</v>
      </c>
      <c r="GC14" s="165">
        <v>-53.145800000000001</v>
      </c>
      <c r="GD14" s="165">
        <v>-33.126800000000003</v>
      </c>
      <c r="GE14" s="165">
        <v>14.18</v>
      </c>
      <c r="GF14" s="165">
        <v>58.881900000000002</v>
      </c>
      <c r="GG14" s="165">
        <v>26.3</v>
      </c>
      <c r="GH14" s="165">
        <v>-14.324400000000001</v>
      </c>
      <c r="GI14" s="165">
        <v>-1.5547</v>
      </c>
      <c r="GJ14" s="165">
        <v>-1.7910999999999999</v>
      </c>
      <c r="GK14" s="165">
        <v>1.3258000000000001</v>
      </c>
      <c r="GL14" s="164"/>
      <c r="GM14" s="164"/>
      <c r="GN14" s="165">
        <v>-13.1677</v>
      </c>
      <c r="GO14" s="165">
        <v>-20.3066</v>
      </c>
      <c r="GP14" s="165">
        <v>12.9215</v>
      </c>
      <c r="GQ14" s="165">
        <v>21.2759</v>
      </c>
      <c r="GR14" s="165">
        <v>65.180800000000005</v>
      </c>
      <c r="GS14" s="165">
        <v>65.543099999999995</v>
      </c>
      <c r="GT14" s="165">
        <v>-89.399100000000004</v>
      </c>
      <c r="GU14" s="165">
        <v>-15.0486</v>
      </c>
      <c r="GV14" s="165">
        <v>26.936699999999998</v>
      </c>
      <c r="GW14" s="165">
        <v>-36.657499999999999</v>
      </c>
      <c r="GX14" s="165">
        <v>4.3983999999999996</v>
      </c>
      <c r="GY14" s="165">
        <v>6.9546000000000001</v>
      </c>
      <c r="GZ14" s="165">
        <v>6.5933000000000002</v>
      </c>
      <c r="HA14" s="165">
        <v>6</v>
      </c>
      <c r="HB14" s="165">
        <v>269.64089999999999</v>
      </c>
      <c r="HC14" s="165">
        <v>266.61340000000001</v>
      </c>
      <c r="HD14" s="165">
        <v>132.4</v>
      </c>
      <c r="HE14" s="165">
        <v>-128.9504</v>
      </c>
      <c r="HF14" s="165">
        <v>-408.16930000000002</v>
      </c>
      <c r="HG14" s="165">
        <v>409.92919999999998</v>
      </c>
      <c r="HH14" s="165">
        <v>405.00900000000001</v>
      </c>
      <c r="HI14" s="165">
        <v>-250.88839999999999</v>
      </c>
      <c r="HJ14" s="165">
        <v>-248.74459999999999</v>
      </c>
      <c r="HK14" s="165">
        <v>-14.490500000000001</v>
      </c>
      <c r="HL14" s="165">
        <v>0</v>
      </c>
      <c r="HM14" s="165">
        <v>78.293899999999994</v>
      </c>
      <c r="HN14" s="165">
        <v>77.843999999999994</v>
      </c>
      <c r="HO14" s="164"/>
      <c r="HP14" s="164"/>
      <c r="HQ14" s="165">
        <v>41.29</v>
      </c>
      <c r="HR14" s="165">
        <v>41.026299999999999</v>
      </c>
      <c r="HS14" s="165">
        <v>-53.546799999999998</v>
      </c>
      <c r="HT14" s="165">
        <v>-52.497799999999998</v>
      </c>
      <c r="HU14" s="165">
        <v>106.22</v>
      </c>
      <c r="HV14" s="165">
        <v>106.04</v>
      </c>
      <c r="HW14" s="165">
        <v>75.7</v>
      </c>
      <c r="HX14" s="165">
        <v>75.3</v>
      </c>
      <c r="HY14" s="165">
        <v>21.6371</v>
      </c>
      <c r="HZ14" s="165">
        <v>23.52</v>
      </c>
      <c r="IA14" s="165">
        <v>-403.8913</v>
      </c>
      <c r="IB14" s="165">
        <v>108.13979999999999</v>
      </c>
      <c r="IC14" s="165">
        <v>106.50920000000001</v>
      </c>
      <c r="ID14" s="165">
        <v>7.6</v>
      </c>
      <c r="IE14" s="165">
        <v>46.4</v>
      </c>
      <c r="IF14" s="165">
        <v>-40.200000000000003</v>
      </c>
      <c r="IG14" s="165">
        <v>-40.200000000000003</v>
      </c>
      <c r="IH14" s="164"/>
      <c r="II14" s="164"/>
      <c r="IJ14" s="165">
        <v>-406.59359999999998</v>
      </c>
      <c r="IK14" s="165">
        <v>-604.32809999999995</v>
      </c>
      <c r="IL14" s="165">
        <v>496.49520000000001</v>
      </c>
      <c r="IM14" s="165">
        <v>408.89670000000001</v>
      </c>
      <c r="IN14" s="165">
        <v>-34.439500000000002</v>
      </c>
      <c r="IO14" s="165">
        <v>-397.51679999999999</v>
      </c>
      <c r="IP14" s="165">
        <v>399.53820000000002</v>
      </c>
      <c r="IQ14" s="165">
        <v>-175.1661</v>
      </c>
      <c r="IR14" s="165">
        <v>-250.5224</v>
      </c>
      <c r="IS14" s="165">
        <v>-392.6576</v>
      </c>
      <c r="IT14" s="165">
        <v>106.324</v>
      </c>
      <c r="IU14" s="165">
        <v>107.3459</v>
      </c>
      <c r="IV14" s="165">
        <v>178.75749999999999</v>
      </c>
      <c r="IW14" s="165">
        <v>-478.5136</v>
      </c>
      <c r="IX14" s="165">
        <v>253.23500000000001</v>
      </c>
      <c r="IY14" s="165">
        <v>-231.79150000000001</v>
      </c>
      <c r="IZ14" s="165">
        <v>229.68969999999999</v>
      </c>
      <c r="JA14" s="165">
        <v>-10.1501</v>
      </c>
      <c r="JB14" s="164"/>
      <c r="JC14" s="165">
        <v>29.68</v>
      </c>
      <c r="JD14" s="166">
        <v>7.1414999999999997</v>
      </c>
      <c r="JE14" s="166">
        <v>7.1665000000000001</v>
      </c>
      <c r="JF14" s="165">
        <v>-29.36</v>
      </c>
      <c r="JG14" s="165">
        <v>11.28</v>
      </c>
      <c r="JH14" s="164"/>
      <c r="JI14" s="165">
        <v>-11.7174</v>
      </c>
      <c r="JJ14" s="165">
        <v>-40.1389</v>
      </c>
      <c r="JK14" s="165">
        <v>-0.73089999999999999</v>
      </c>
      <c r="JL14" s="165">
        <v>24.9</v>
      </c>
      <c r="JM14" s="165">
        <v>52.43</v>
      </c>
      <c r="JN14" s="165">
        <v>53.572000000000003</v>
      </c>
      <c r="JO14" s="164"/>
      <c r="JP14" s="164"/>
      <c r="JQ14" s="165">
        <v>50.904400000000003</v>
      </c>
      <c r="JR14" s="165">
        <v>50.491199999999999</v>
      </c>
      <c r="JS14" s="165">
        <v>49.597499999999997</v>
      </c>
      <c r="JT14" s="164"/>
      <c r="JU14" s="165">
        <v>-45.4</v>
      </c>
      <c r="JV14" s="165">
        <v>18.544</v>
      </c>
      <c r="JW14" s="165">
        <v>5.29</v>
      </c>
      <c r="JX14" s="164"/>
      <c r="JY14" s="165">
        <v>0</v>
      </c>
      <c r="JZ14" s="165">
        <v>40.941099999999999</v>
      </c>
      <c r="KA14" s="165">
        <v>14.3344</v>
      </c>
      <c r="KB14" s="165">
        <v>-0.94979999999999998</v>
      </c>
      <c r="KC14" s="165">
        <v>-40.586300000000001</v>
      </c>
      <c r="KD14" s="165">
        <v>3.0693999999999999</v>
      </c>
      <c r="KE14" s="165">
        <v>36.725999999999999</v>
      </c>
      <c r="KF14" s="165">
        <v>36</v>
      </c>
      <c r="KG14" s="165">
        <v>-36.4</v>
      </c>
      <c r="KH14" s="164"/>
      <c r="KI14" s="165">
        <v>57.554699999999997</v>
      </c>
    </row>
    <row r="15" spans="1:295" ht="18" customHeight="1" x14ac:dyDescent="0.3">
      <c r="A15" s="160" t="s">
        <v>52</v>
      </c>
      <c r="B15" s="160" t="s">
        <v>703</v>
      </c>
      <c r="C15" s="164"/>
      <c r="D15" s="165">
        <v>14.508100000000001</v>
      </c>
      <c r="E15" s="165">
        <v>-17.767800000000001</v>
      </c>
      <c r="F15" s="165">
        <v>-39.9375</v>
      </c>
      <c r="G15" s="165">
        <v>10.453099999999999</v>
      </c>
      <c r="H15" s="164"/>
      <c r="I15" s="165">
        <v>21.104800000000001</v>
      </c>
      <c r="J15" s="165">
        <v>-24.131900000000002</v>
      </c>
      <c r="K15" s="165">
        <v>32.247799999999998</v>
      </c>
      <c r="L15" s="165">
        <v>16.259499999999999</v>
      </c>
      <c r="M15" s="165">
        <v>15.9068</v>
      </c>
      <c r="N15" s="165">
        <v>0</v>
      </c>
      <c r="O15" s="165">
        <v>-32.243000000000002</v>
      </c>
      <c r="P15" s="165">
        <v>30.8</v>
      </c>
      <c r="Q15" s="165">
        <v>14.904</v>
      </c>
      <c r="R15" s="164"/>
      <c r="S15" s="165">
        <v>13.125500000000001</v>
      </c>
      <c r="T15" s="165">
        <v>-4.7793999999999999</v>
      </c>
      <c r="U15" s="165">
        <v>15.628</v>
      </c>
      <c r="V15" s="165">
        <v>15.644600000000001</v>
      </c>
      <c r="W15" s="165">
        <v>26.340900000000001</v>
      </c>
      <c r="X15" s="165">
        <v>15.5609</v>
      </c>
      <c r="Y15" s="165">
        <v>0.21759999999999999</v>
      </c>
      <c r="Z15" s="165">
        <v>8.2391000000000005</v>
      </c>
      <c r="AA15" s="164"/>
      <c r="AB15" s="164"/>
      <c r="AC15" s="165">
        <v>-63.53</v>
      </c>
      <c r="AD15" s="165">
        <v>0</v>
      </c>
      <c r="AE15" s="164"/>
      <c r="AF15" s="165">
        <v>0</v>
      </c>
      <c r="AG15" s="165">
        <v>0</v>
      </c>
      <c r="AH15" s="165">
        <v>19.513000000000002</v>
      </c>
      <c r="AI15" s="165">
        <v>0.24299999999999999</v>
      </c>
      <c r="AJ15" s="165">
        <v>-27.94</v>
      </c>
      <c r="AK15" s="165">
        <v>-27.84</v>
      </c>
      <c r="AL15" s="165">
        <v>-49.85</v>
      </c>
      <c r="AM15" s="165">
        <v>28</v>
      </c>
      <c r="AN15" s="165">
        <v>28.07</v>
      </c>
      <c r="AO15" s="165">
        <v>14.851800000000001</v>
      </c>
      <c r="AP15" s="165">
        <v>8.8800000000000004E-2</v>
      </c>
      <c r="AQ15" s="165">
        <v>39.606699999999996</v>
      </c>
      <c r="AR15" s="165">
        <v>40.941400000000002</v>
      </c>
      <c r="AS15" s="165">
        <v>75.069800000000001</v>
      </c>
      <c r="AT15" s="165">
        <v>0</v>
      </c>
      <c r="AU15" s="165">
        <v>-39.280799999999999</v>
      </c>
      <c r="AV15" s="165">
        <v>11.1837</v>
      </c>
      <c r="AW15" s="165">
        <v>11.7659</v>
      </c>
      <c r="AX15" s="165">
        <v>64.836299999999994</v>
      </c>
      <c r="AY15" s="165">
        <v>0</v>
      </c>
      <c r="AZ15" s="165">
        <v>4.2039999999999997</v>
      </c>
      <c r="BA15" s="165">
        <v>24.0547</v>
      </c>
      <c r="BB15" s="165">
        <v>-410.9948</v>
      </c>
      <c r="BC15" s="165">
        <v>9.3920999999999992</v>
      </c>
      <c r="BD15" s="165">
        <v>-17.100000000000001</v>
      </c>
      <c r="BE15" s="165">
        <v>-17.5</v>
      </c>
      <c r="BF15" s="165">
        <v>0</v>
      </c>
      <c r="BG15" s="165">
        <v>44.112499999999997</v>
      </c>
      <c r="BH15" s="165">
        <v>-2.5348999999999999</v>
      </c>
      <c r="BI15" s="164"/>
      <c r="BJ15" s="165">
        <v>-67.102500000000006</v>
      </c>
      <c r="BK15" s="165">
        <v>-1.6163000000000001</v>
      </c>
      <c r="BL15" s="164"/>
      <c r="BM15" s="165">
        <v>0</v>
      </c>
      <c r="BN15" s="165">
        <v>462.32479999999998</v>
      </c>
      <c r="BO15" s="165">
        <v>51.484699999999997</v>
      </c>
      <c r="BP15" s="165">
        <v>51.6678</v>
      </c>
      <c r="BQ15" s="165">
        <v>-362.42950000000002</v>
      </c>
      <c r="BR15" s="165">
        <v>339.9821</v>
      </c>
      <c r="BS15" s="164"/>
      <c r="BT15" s="165">
        <v>-24.706900000000001</v>
      </c>
      <c r="BU15" s="165">
        <v>25.880099999999999</v>
      </c>
      <c r="BV15" s="165">
        <v>50.256999999999998</v>
      </c>
      <c r="BW15" s="165">
        <v>21.72</v>
      </c>
      <c r="BX15" s="165">
        <v>15.05</v>
      </c>
      <c r="BY15" s="165">
        <v>36.83</v>
      </c>
      <c r="BZ15" s="165">
        <v>57.03</v>
      </c>
      <c r="CA15" s="165">
        <v>44.344000000000001</v>
      </c>
      <c r="CB15" s="165">
        <v>44.344000000000001</v>
      </c>
      <c r="CC15" s="165">
        <v>28.2012</v>
      </c>
      <c r="CD15" s="165">
        <v>28.418700000000001</v>
      </c>
      <c r="CE15" s="165">
        <v>45.261000000000003</v>
      </c>
      <c r="CF15" s="165">
        <v>0</v>
      </c>
      <c r="CG15" s="165">
        <v>-4.5332999999999997</v>
      </c>
      <c r="CH15" s="165">
        <v>-8.3498000000000001</v>
      </c>
      <c r="CI15" s="165">
        <v>-42.065399999999997</v>
      </c>
      <c r="CJ15" s="164"/>
      <c r="CK15" s="164"/>
      <c r="CL15" s="165">
        <v>26.3</v>
      </c>
      <c r="CM15" s="165">
        <v>85.4</v>
      </c>
      <c r="CN15" s="165">
        <v>-8.56</v>
      </c>
      <c r="CO15" s="165">
        <v>47.716500000000003</v>
      </c>
      <c r="CP15" s="165">
        <v>46.652900000000002</v>
      </c>
      <c r="CQ15" s="165">
        <v>46.126800000000003</v>
      </c>
      <c r="CR15" s="165">
        <v>-76.703100000000006</v>
      </c>
      <c r="CS15" s="165">
        <v>-76.899100000000004</v>
      </c>
      <c r="CT15" s="165">
        <v>52.970500000000001</v>
      </c>
      <c r="CU15" s="165">
        <v>-3.2816999999999998</v>
      </c>
      <c r="CV15" s="165">
        <v>54.841099999999997</v>
      </c>
      <c r="CW15" s="165">
        <v>9.9167000000000005</v>
      </c>
      <c r="CX15" s="165">
        <v>21.49</v>
      </c>
      <c r="CY15" s="165">
        <v>39.11</v>
      </c>
      <c r="CZ15" s="165">
        <v>24.382300000000001</v>
      </c>
      <c r="DA15" s="165">
        <v>23.002600000000001</v>
      </c>
      <c r="DB15" s="165">
        <v>-26.2</v>
      </c>
      <c r="DC15" s="164"/>
      <c r="DD15" s="165">
        <v>42.651299999999999</v>
      </c>
      <c r="DE15" s="165">
        <v>42.324399999999997</v>
      </c>
      <c r="DF15" s="165">
        <v>-121.2809</v>
      </c>
      <c r="DG15" s="165">
        <v>-2.0000000000000001E-4</v>
      </c>
      <c r="DH15" s="165">
        <v>0</v>
      </c>
      <c r="DI15" s="165">
        <v>-46.9</v>
      </c>
      <c r="DJ15" s="165">
        <v>-46.6</v>
      </c>
      <c r="DK15" s="165">
        <v>16.427299999999999</v>
      </c>
      <c r="DL15" s="166">
        <v>29.891999999999999</v>
      </c>
      <c r="DM15" s="165">
        <v>24.436299999999999</v>
      </c>
      <c r="DN15" s="165">
        <v>42.205800000000004</v>
      </c>
      <c r="DO15" s="165">
        <v>29.42</v>
      </c>
      <c r="DP15" s="165">
        <v>-0.52</v>
      </c>
      <c r="DQ15" s="165">
        <v>49.475999999999999</v>
      </c>
      <c r="DR15" s="165">
        <v>120.8094</v>
      </c>
      <c r="DS15" s="164"/>
      <c r="DT15" s="165">
        <v>-11.55</v>
      </c>
      <c r="DU15" s="165">
        <v>42.6</v>
      </c>
      <c r="DV15" s="165">
        <v>37.69</v>
      </c>
      <c r="DW15" s="165">
        <v>121.9091</v>
      </c>
      <c r="DX15" s="165">
        <v>119.1455</v>
      </c>
      <c r="DY15" s="165">
        <v>72.297499999999999</v>
      </c>
      <c r="DZ15" s="165">
        <v>0</v>
      </c>
      <c r="EA15" s="165">
        <v>177.12690000000001</v>
      </c>
      <c r="EB15" s="165">
        <v>146.76130000000001</v>
      </c>
      <c r="EC15" s="165">
        <v>140.40219999999999</v>
      </c>
      <c r="ED15" s="165">
        <v>141.696</v>
      </c>
      <c r="EE15" s="165">
        <v>115.84780000000001</v>
      </c>
      <c r="EF15" s="165">
        <v>106.4537</v>
      </c>
      <c r="EG15" s="165">
        <v>-21.428999999999998</v>
      </c>
      <c r="EH15" s="165">
        <v>375.012</v>
      </c>
      <c r="EI15" s="165">
        <v>659.14279999999997</v>
      </c>
      <c r="EJ15" s="164"/>
      <c r="EK15" s="165">
        <v>-20.336099999999998</v>
      </c>
      <c r="EL15" s="165">
        <v>-18.694700000000001</v>
      </c>
      <c r="EM15" s="165">
        <v>-34.542499999999997</v>
      </c>
      <c r="EN15" s="165">
        <v>79.710999999999999</v>
      </c>
      <c r="EO15" s="165">
        <v>74.021000000000001</v>
      </c>
      <c r="EP15" s="165">
        <v>24.623999999999999</v>
      </c>
      <c r="EQ15" s="165">
        <v>-15.905099999999999</v>
      </c>
      <c r="ER15" s="165">
        <v>-16.3415</v>
      </c>
      <c r="ES15" s="165">
        <v>-70.033000000000001</v>
      </c>
      <c r="ET15" s="164"/>
      <c r="EU15" s="165">
        <v>-12.07</v>
      </c>
      <c r="EV15" s="164"/>
      <c r="EW15" s="165">
        <v>8.8199000000000005</v>
      </c>
      <c r="EX15" s="165">
        <v>114.99979999999999</v>
      </c>
      <c r="EY15" s="165">
        <v>-33.143000000000001</v>
      </c>
      <c r="EZ15" s="165">
        <v>-33.0167</v>
      </c>
      <c r="FA15" s="165">
        <v>8.4352999999999998</v>
      </c>
      <c r="FB15" s="165">
        <v>-103.4007</v>
      </c>
      <c r="FC15" s="165">
        <v>66.028000000000006</v>
      </c>
      <c r="FD15" s="164"/>
      <c r="FE15" s="165">
        <v>20.472000000000001</v>
      </c>
      <c r="FF15" s="165">
        <v>20.347300000000001</v>
      </c>
      <c r="FG15" s="165">
        <v>40.459400000000002</v>
      </c>
      <c r="FH15" s="165">
        <v>40.6599</v>
      </c>
      <c r="FI15" s="165">
        <v>39.744900000000001</v>
      </c>
      <c r="FJ15" s="165">
        <v>-45.045699999999997</v>
      </c>
      <c r="FK15" s="165">
        <v>-45.213200000000001</v>
      </c>
      <c r="FL15" s="165">
        <v>55.0931</v>
      </c>
      <c r="FM15" s="165">
        <v>-70.244100000000003</v>
      </c>
      <c r="FN15" s="165">
        <v>0</v>
      </c>
      <c r="FO15" s="165">
        <v>32.719000000000001</v>
      </c>
      <c r="FP15" s="165">
        <v>51.841200000000001</v>
      </c>
      <c r="FQ15" s="165">
        <v>1.8036000000000001</v>
      </c>
      <c r="FR15" s="165">
        <v>-10.02</v>
      </c>
      <c r="FS15" s="165">
        <v>13.875299999999999</v>
      </c>
      <c r="FT15" s="165">
        <v>0.82189999999999996</v>
      </c>
      <c r="FU15" s="165">
        <v>-8.65</v>
      </c>
      <c r="FV15" s="165">
        <v>18.59</v>
      </c>
      <c r="FW15" s="165">
        <v>0</v>
      </c>
      <c r="FX15" s="164"/>
      <c r="FY15" s="165">
        <v>-7.298</v>
      </c>
      <c r="FZ15" s="165">
        <v>4.2160000000000002</v>
      </c>
      <c r="GA15" s="164"/>
      <c r="GB15" s="165">
        <v>21.85</v>
      </c>
      <c r="GC15" s="165">
        <v>-52.898600000000002</v>
      </c>
      <c r="GD15" s="165">
        <v>-32.059699999999999</v>
      </c>
      <c r="GE15" s="166">
        <v>14.03</v>
      </c>
      <c r="GF15" s="165">
        <v>58.410200000000003</v>
      </c>
      <c r="GG15" s="165">
        <v>24.2</v>
      </c>
      <c r="GH15" s="165">
        <v>-14.2669</v>
      </c>
      <c r="GI15" s="165">
        <v>-1.6123000000000001</v>
      </c>
      <c r="GJ15" s="165">
        <v>-1.8358000000000001</v>
      </c>
      <c r="GK15" s="165">
        <v>1.2939000000000001</v>
      </c>
      <c r="GL15" s="164"/>
      <c r="GM15" s="164"/>
      <c r="GN15" s="165">
        <v>-14.714399999999999</v>
      </c>
      <c r="GO15" s="165">
        <v>-20.3386</v>
      </c>
      <c r="GP15" s="165">
        <v>12.8858</v>
      </c>
      <c r="GQ15" s="165">
        <v>21.067399999999999</v>
      </c>
      <c r="GR15" s="165">
        <v>66.203699999999998</v>
      </c>
      <c r="GS15" s="165">
        <v>67.702100000000002</v>
      </c>
      <c r="GT15" s="165">
        <v>-90.287199999999999</v>
      </c>
      <c r="GU15" s="165">
        <v>-14.811999999999999</v>
      </c>
      <c r="GV15" s="165">
        <v>27.380800000000001</v>
      </c>
      <c r="GW15" s="165">
        <v>-36.364199999999997</v>
      </c>
      <c r="GX15" s="165">
        <v>4.8177000000000003</v>
      </c>
      <c r="GY15" s="165">
        <v>6.8861999999999997</v>
      </c>
      <c r="GZ15" s="165">
        <v>6.5933000000000002</v>
      </c>
      <c r="HA15" s="166">
        <v>6</v>
      </c>
      <c r="HB15" s="165">
        <v>265.14400000000001</v>
      </c>
      <c r="HC15" s="165">
        <v>264.65100000000001</v>
      </c>
      <c r="HD15" s="165">
        <v>107.7</v>
      </c>
      <c r="HE15" s="165">
        <v>-107.2907</v>
      </c>
      <c r="HF15" s="165">
        <v>-391.19189999999998</v>
      </c>
      <c r="HG15" s="165">
        <v>389.4742</v>
      </c>
      <c r="HH15" s="165">
        <v>389.11219999999997</v>
      </c>
      <c r="HI15" s="165">
        <v>-247.50790000000001</v>
      </c>
      <c r="HJ15" s="165">
        <v>-246.41</v>
      </c>
      <c r="HK15" s="165">
        <v>-16.5684</v>
      </c>
      <c r="HL15" s="165">
        <v>0</v>
      </c>
      <c r="HM15" s="165">
        <v>73.304000000000002</v>
      </c>
      <c r="HN15" s="165">
        <v>73.856899999999996</v>
      </c>
      <c r="HO15" s="164"/>
      <c r="HP15" s="164"/>
      <c r="HQ15" s="165">
        <v>39.5871</v>
      </c>
      <c r="HR15" s="165">
        <v>39.532200000000003</v>
      </c>
      <c r="HS15" s="165">
        <v>-53.903799999999997</v>
      </c>
      <c r="HT15" s="165">
        <v>-53.8245</v>
      </c>
      <c r="HU15" s="165">
        <v>107.64</v>
      </c>
      <c r="HV15" s="165">
        <v>106.96</v>
      </c>
      <c r="HW15" s="165">
        <v>75</v>
      </c>
      <c r="HX15" s="165">
        <v>76.599999999999994</v>
      </c>
      <c r="HY15" s="165">
        <v>21.617899999999999</v>
      </c>
      <c r="HZ15" s="165">
        <v>24</v>
      </c>
      <c r="IA15" s="165">
        <v>-395.93619999999999</v>
      </c>
      <c r="IB15" s="165">
        <v>105.83199999999999</v>
      </c>
      <c r="IC15" s="165">
        <v>105.26049999999999</v>
      </c>
      <c r="ID15" s="165">
        <v>8.1999999999999993</v>
      </c>
      <c r="IE15" s="165">
        <v>46.1</v>
      </c>
      <c r="IF15" s="165">
        <v>-37.9</v>
      </c>
      <c r="IG15" s="165">
        <v>-37.6</v>
      </c>
      <c r="IH15" s="165">
        <v>2.0367999999999999</v>
      </c>
      <c r="II15" s="165">
        <v>1.7552000000000001</v>
      </c>
      <c r="IJ15" s="165">
        <v>-386.86439999999999</v>
      </c>
      <c r="IK15" s="165">
        <v>-613.57360000000006</v>
      </c>
      <c r="IL15" s="165">
        <v>493.02929999999998</v>
      </c>
      <c r="IM15" s="165">
        <v>406.5804</v>
      </c>
      <c r="IN15" s="165">
        <v>-39.002600000000001</v>
      </c>
      <c r="IO15" s="165">
        <v>-392.41140000000001</v>
      </c>
      <c r="IP15" s="165">
        <v>392.96499999999997</v>
      </c>
      <c r="IQ15" s="165">
        <v>-170.6626</v>
      </c>
      <c r="IR15" s="165">
        <v>-245.22219999999999</v>
      </c>
      <c r="IS15" s="165">
        <v>-390.29140000000001</v>
      </c>
      <c r="IT15" s="165">
        <v>106.87779999999999</v>
      </c>
      <c r="IU15" s="165">
        <v>104.9944</v>
      </c>
      <c r="IV15" s="165">
        <v>173.91980000000001</v>
      </c>
      <c r="IW15" s="165">
        <v>-472.17579999999998</v>
      </c>
      <c r="IX15" s="165">
        <v>250.8237</v>
      </c>
      <c r="IY15" s="165">
        <v>-226.29259999999999</v>
      </c>
      <c r="IZ15" s="165">
        <v>223.5068</v>
      </c>
      <c r="JA15" s="165">
        <v>-10.705</v>
      </c>
      <c r="JB15" s="164"/>
      <c r="JC15" s="165">
        <v>28.64</v>
      </c>
      <c r="JD15" s="165">
        <v>6.8159999999999998</v>
      </c>
      <c r="JE15" s="165">
        <v>6.819</v>
      </c>
      <c r="JF15" s="165">
        <v>-28.4</v>
      </c>
      <c r="JG15" s="165">
        <v>10.24</v>
      </c>
      <c r="JH15" s="164"/>
      <c r="JI15" s="165">
        <v>-11.4549</v>
      </c>
      <c r="JJ15" s="165">
        <v>-40.578299999999999</v>
      </c>
      <c r="JK15" s="165">
        <v>-0.93540000000000001</v>
      </c>
      <c r="JL15" s="165">
        <v>27.5</v>
      </c>
      <c r="JM15" s="165">
        <v>55.515999999999998</v>
      </c>
      <c r="JN15" s="165">
        <v>55.142000000000003</v>
      </c>
      <c r="JO15" s="164"/>
      <c r="JP15" s="164"/>
      <c r="JQ15" s="165">
        <v>48.544800000000002</v>
      </c>
      <c r="JR15" s="165">
        <v>49.012300000000003</v>
      </c>
      <c r="JS15" s="165">
        <v>48.410800000000002</v>
      </c>
      <c r="JT15" s="164"/>
      <c r="JU15" s="165">
        <v>-43.4</v>
      </c>
      <c r="JV15" s="165">
        <v>18.825800000000001</v>
      </c>
      <c r="JW15" s="165">
        <v>5.24</v>
      </c>
      <c r="JX15" s="164"/>
      <c r="JY15" s="165">
        <v>-3.2025999999999999</v>
      </c>
      <c r="JZ15" s="165">
        <v>42.778199999999998</v>
      </c>
      <c r="KA15" s="165">
        <v>16.2637</v>
      </c>
      <c r="KB15" s="165">
        <v>-3.6572</v>
      </c>
      <c r="KC15" s="165">
        <v>-42.381999999999998</v>
      </c>
      <c r="KD15" s="165">
        <v>4.8669000000000002</v>
      </c>
      <c r="KE15" s="165">
        <v>36.633499999999998</v>
      </c>
      <c r="KF15" s="165">
        <v>35.5</v>
      </c>
      <c r="KG15" s="165">
        <v>-36.200000000000003</v>
      </c>
      <c r="KH15" s="164"/>
      <c r="KI15" s="165">
        <v>48.861600000000003</v>
      </c>
    </row>
    <row r="16" spans="1:295" ht="18" customHeight="1" x14ac:dyDescent="0.3">
      <c r="A16" s="160" t="s">
        <v>52</v>
      </c>
      <c r="B16" s="160" t="s">
        <v>704</v>
      </c>
      <c r="C16" s="167"/>
      <c r="D16" s="168">
        <v>14.5024</v>
      </c>
      <c r="E16" s="169">
        <v>-17.86</v>
      </c>
      <c r="F16" s="168">
        <v>-40.311500000000002</v>
      </c>
      <c r="G16" s="168">
        <v>9.5835000000000008</v>
      </c>
      <c r="H16" s="167"/>
      <c r="I16" s="168">
        <v>20.808299999999999</v>
      </c>
      <c r="J16" s="168">
        <v>-22.427700000000002</v>
      </c>
      <c r="K16" s="168">
        <v>31.9937</v>
      </c>
      <c r="L16" s="168">
        <v>16.253499999999999</v>
      </c>
      <c r="M16" s="168">
        <v>16.101400000000002</v>
      </c>
      <c r="N16" s="168">
        <v>-2.2200000000000002</v>
      </c>
      <c r="O16" s="168">
        <v>-31.68</v>
      </c>
      <c r="P16" s="168">
        <v>28.6</v>
      </c>
      <c r="Q16" s="168">
        <v>14.076000000000001</v>
      </c>
      <c r="R16" s="167"/>
      <c r="S16" s="168">
        <v>12.959899999999999</v>
      </c>
      <c r="T16" s="168">
        <v>-6.2729999999999997</v>
      </c>
      <c r="U16" s="168">
        <v>15.6149</v>
      </c>
      <c r="V16" s="168">
        <v>15.788500000000001</v>
      </c>
      <c r="W16" s="168">
        <v>26.7469</v>
      </c>
      <c r="X16" s="168">
        <v>15.452500000000001</v>
      </c>
      <c r="Y16" s="168">
        <v>0.29449999999999998</v>
      </c>
      <c r="Z16" s="168">
        <v>7.8198999999999996</v>
      </c>
      <c r="AA16" s="167"/>
      <c r="AB16" s="167"/>
      <c r="AC16" s="168">
        <v>-64.44</v>
      </c>
      <c r="AD16" s="168">
        <v>0</v>
      </c>
      <c r="AE16" s="167"/>
      <c r="AF16" s="168">
        <v>2.2200000000000002</v>
      </c>
      <c r="AG16" s="168">
        <v>0</v>
      </c>
      <c r="AH16" s="168">
        <v>19.143999999999998</v>
      </c>
      <c r="AI16" s="168">
        <v>0.249</v>
      </c>
      <c r="AJ16" s="168">
        <v>-30.72</v>
      </c>
      <c r="AK16" s="168">
        <v>-30.58</v>
      </c>
      <c r="AL16" s="168">
        <v>-42.46</v>
      </c>
      <c r="AM16" s="168">
        <v>31.84</v>
      </c>
      <c r="AN16" s="168">
        <v>31.62</v>
      </c>
      <c r="AO16" s="168">
        <v>15.0113</v>
      </c>
      <c r="AP16" s="168">
        <v>0.18940000000000001</v>
      </c>
      <c r="AQ16" s="168">
        <v>39.912700000000001</v>
      </c>
      <c r="AR16" s="168">
        <v>41.691400000000002</v>
      </c>
      <c r="AS16" s="168">
        <v>75.557299999999998</v>
      </c>
      <c r="AT16" s="168">
        <v>0</v>
      </c>
      <c r="AU16" s="168">
        <v>-43.720300000000002</v>
      </c>
      <c r="AV16" s="168">
        <v>26.442900000000002</v>
      </c>
      <c r="AW16" s="168">
        <v>27.569299999999998</v>
      </c>
      <c r="AX16" s="168">
        <v>62.023099999999999</v>
      </c>
      <c r="AY16" s="168">
        <v>0</v>
      </c>
      <c r="AZ16" s="168">
        <v>5.7744</v>
      </c>
      <c r="BA16" s="168">
        <v>34.558500000000002</v>
      </c>
      <c r="BB16" s="168">
        <v>-437.30889999999999</v>
      </c>
      <c r="BC16" s="168">
        <v>9.8766999999999996</v>
      </c>
      <c r="BD16" s="168">
        <v>-17.100000000000001</v>
      </c>
      <c r="BE16" s="168">
        <v>-17.5</v>
      </c>
      <c r="BF16" s="168">
        <v>0</v>
      </c>
      <c r="BG16" s="168">
        <v>48.041499999999999</v>
      </c>
      <c r="BH16" s="168">
        <v>-2.6636000000000002</v>
      </c>
      <c r="BI16" s="167"/>
      <c r="BJ16" s="168">
        <v>-70.613600000000005</v>
      </c>
      <c r="BK16" s="168">
        <v>-1.8349</v>
      </c>
      <c r="BL16" s="167"/>
      <c r="BM16" s="168">
        <v>0.47839999999999999</v>
      </c>
      <c r="BN16" s="168">
        <v>486.86160000000001</v>
      </c>
      <c r="BO16" s="168">
        <v>51.576300000000003</v>
      </c>
      <c r="BP16" s="168">
        <v>51.240600000000001</v>
      </c>
      <c r="BQ16" s="168">
        <v>-366.93430000000001</v>
      </c>
      <c r="BR16" s="168">
        <v>355.2647</v>
      </c>
      <c r="BS16" s="167"/>
      <c r="BT16" s="168">
        <v>-26.353200000000001</v>
      </c>
      <c r="BU16" s="168">
        <v>28.200500000000002</v>
      </c>
      <c r="BV16" s="168">
        <v>50.057400000000001</v>
      </c>
      <c r="BW16" s="168">
        <v>22.18</v>
      </c>
      <c r="BX16" s="168">
        <v>15.27</v>
      </c>
      <c r="BY16" s="168">
        <v>36.799999999999997</v>
      </c>
      <c r="BZ16" s="168">
        <v>58.18</v>
      </c>
      <c r="CA16" s="168">
        <v>44.21</v>
      </c>
      <c r="CB16" s="168">
        <v>43.808199999999999</v>
      </c>
      <c r="CC16" s="168">
        <v>29.466699999999999</v>
      </c>
      <c r="CD16" s="168">
        <v>29.892299999999999</v>
      </c>
      <c r="CE16" s="168">
        <v>45.7316</v>
      </c>
      <c r="CF16" s="168">
        <v>0</v>
      </c>
      <c r="CG16" s="168">
        <v>-7.86</v>
      </c>
      <c r="CH16" s="168">
        <v>-7.7496</v>
      </c>
      <c r="CI16" s="168">
        <v>-44.634300000000003</v>
      </c>
      <c r="CJ16" s="167"/>
      <c r="CK16" s="167"/>
      <c r="CL16" s="168">
        <v>20.100000000000001</v>
      </c>
      <c r="CM16" s="168">
        <v>89.8</v>
      </c>
      <c r="CN16" s="168">
        <v>-8.58</v>
      </c>
      <c r="CO16" s="168">
        <v>45.313099999999999</v>
      </c>
      <c r="CP16" s="168">
        <v>44.561100000000003</v>
      </c>
      <c r="CQ16" s="168">
        <v>44.183100000000003</v>
      </c>
      <c r="CR16" s="168">
        <v>-81.012500000000003</v>
      </c>
      <c r="CS16" s="168">
        <v>-79.015000000000001</v>
      </c>
      <c r="CT16" s="168">
        <v>55.864400000000003</v>
      </c>
      <c r="CU16" s="168">
        <v>-3.778</v>
      </c>
      <c r="CV16" s="168">
        <v>56.987699999999997</v>
      </c>
      <c r="CW16" s="168">
        <v>10.065200000000001</v>
      </c>
      <c r="CX16" s="168">
        <v>20.43</v>
      </c>
      <c r="CY16" s="168">
        <v>40.26</v>
      </c>
      <c r="CZ16" s="168">
        <v>24.382300000000001</v>
      </c>
      <c r="DA16" s="168">
        <v>23.002600000000001</v>
      </c>
      <c r="DB16" s="168">
        <v>-26.19</v>
      </c>
      <c r="DC16" s="167"/>
      <c r="DD16" s="168">
        <v>45.559699999999999</v>
      </c>
      <c r="DE16" s="168">
        <v>44.474200000000003</v>
      </c>
      <c r="DF16" s="168">
        <v>-125.71680000000001</v>
      </c>
      <c r="DG16" s="168">
        <v>-2.0000000000000001E-4</v>
      </c>
      <c r="DH16" s="168">
        <v>0</v>
      </c>
      <c r="DI16" s="169">
        <v>-48.05</v>
      </c>
      <c r="DJ16" s="169">
        <v>-47.75</v>
      </c>
      <c r="DK16" s="168">
        <v>16.729399999999998</v>
      </c>
      <c r="DL16" s="169">
        <v>30.184950000000001</v>
      </c>
      <c r="DM16" s="168">
        <v>24.436299999999999</v>
      </c>
      <c r="DN16" s="168">
        <v>42.205800000000004</v>
      </c>
      <c r="DO16" s="169">
        <v>29.57</v>
      </c>
      <c r="DP16" s="168">
        <v>-0.65</v>
      </c>
      <c r="DQ16" s="168">
        <v>46.872</v>
      </c>
      <c r="DR16" s="168">
        <v>123.4995</v>
      </c>
      <c r="DS16" s="167"/>
      <c r="DT16" s="168">
        <v>-11.57</v>
      </c>
      <c r="DU16" s="168">
        <v>42.75</v>
      </c>
      <c r="DV16" s="168">
        <v>36.51</v>
      </c>
      <c r="DW16" s="168">
        <v>124.5091</v>
      </c>
      <c r="DX16" s="168">
        <v>122.9091</v>
      </c>
      <c r="DY16" s="168">
        <v>72.828699999999998</v>
      </c>
      <c r="DZ16" s="168">
        <v>0</v>
      </c>
      <c r="EA16" s="168">
        <v>176.55699999999999</v>
      </c>
      <c r="EB16" s="168">
        <v>148.3622</v>
      </c>
      <c r="EC16" s="168">
        <v>142.03550000000001</v>
      </c>
      <c r="ED16" s="168">
        <v>142.75559999999999</v>
      </c>
      <c r="EE16" s="168">
        <v>114.2714</v>
      </c>
      <c r="EF16" s="168">
        <v>103.5861</v>
      </c>
      <c r="EG16" s="168">
        <v>-20.95</v>
      </c>
      <c r="EH16" s="168">
        <v>384.29930000000002</v>
      </c>
      <c r="EI16" s="168">
        <v>649.55870000000004</v>
      </c>
      <c r="EJ16" s="167"/>
      <c r="EK16" s="168">
        <v>-20.569299999999998</v>
      </c>
      <c r="EL16" s="168">
        <v>-18.747699999999998</v>
      </c>
      <c r="EM16" s="168">
        <v>-31.7852</v>
      </c>
      <c r="EN16" s="168">
        <v>74.854299999999995</v>
      </c>
      <c r="EO16" s="168">
        <v>70.236800000000002</v>
      </c>
      <c r="EP16" s="168">
        <v>29.231999999999999</v>
      </c>
      <c r="EQ16" s="168">
        <v>-15.233499999999999</v>
      </c>
      <c r="ER16" s="168">
        <v>-15.784700000000001</v>
      </c>
      <c r="ES16" s="168">
        <v>-68.1785</v>
      </c>
      <c r="ET16" s="167"/>
      <c r="EU16" s="168">
        <v>-10.08</v>
      </c>
      <c r="EV16" s="167"/>
      <c r="EW16" s="168">
        <v>8.7949999999999999</v>
      </c>
      <c r="EX16" s="168">
        <v>107.32129999999999</v>
      </c>
      <c r="EY16" s="168">
        <v>-32.782299999999999</v>
      </c>
      <c r="EZ16" s="168">
        <v>-32.161700000000003</v>
      </c>
      <c r="FA16" s="168">
        <v>7.8449</v>
      </c>
      <c r="FB16" s="168">
        <v>-101.1772</v>
      </c>
      <c r="FC16" s="168">
        <v>64.437700000000007</v>
      </c>
      <c r="FD16" s="167"/>
      <c r="FE16" s="168">
        <v>20.249199999999998</v>
      </c>
      <c r="FF16" s="168">
        <v>19.835999999999999</v>
      </c>
      <c r="FG16" s="168">
        <v>39.724800000000002</v>
      </c>
      <c r="FH16" s="168">
        <v>40.097299999999997</v>
      </c>
      <c r="FI16" s="168">
        <v>38.630699999999997</v>
      </c>
      <c r="FJ16" s="168">
        <v>-44.375900000000001</v>
      </c>
      <c r="FK16" s="168">
        <v>-45.045699999999997</v>
      </c>
      <c r="FL16" s="168">
        <v>57.939900000000002</v>
      </c>
      <c r="FM16" s="168">
        <v>-69.974800000000002</v>
      </c>
      <c r="FN16" s="168">
        <v>0</v>
      </c>
      <c r="FO16" s="168">
        <v>34.252299999999998</v>
      </c>
      <c r="FP16" s="168">
        <v>55.597099999999998</v>
      </c>
      <c r="FQ16" s="168">
        <v>0.92469999999999997</v>
      </c>
      <c r="FR16" s="168">
        <v>-9.59</v>
      </c>
      <c r="FS16" s="168">
        <v>13.780099999999999</v>
      </c>
      <c r="FT16" s="168">
        <v>0.82189999999999996</v>
      </c>
      <c r="FU16" s="168">
        <v>-8.6199999999999992</v>
      </c>
      <c r="FV16" s="168">
        <v>18.04</v>
      </c>
      <c r="FW16" s="168">
        <v>0</v>
      </c>
      <c r="FX16" s="167"/>
      <c r="FY16" s="169">
        <v>-7.2160000000000002</v>
      </c>
      <c r="FZ16" s="168">
        <v>4.1429999999999998</v>
      </c>
      <c r="GA16" s="167"/>
      <c r="GB16" s="168">
        <v>21.36</v>
      </c>
      <c r="GC16" s="168">
        <v>-55.056199999999997</v>
      </c>
      <c r="GD16" s="168">
        <v>-35.899000000000001</v>
      </c>
      <c r="GE16" s="169">
        <v>13.88</v>
      </c>
      <c r="GF16" s="168">
        <v>58.466299999999997</v>
      </c>
      <c r="GG16" s="168">
        <v>24.6</v>
      </c>
      <c r="GH16" s="168">
        <v>-14.9773</v>
      </c>
      <c r="GI16" s="168">
        <v>-1.7352000000000001</v>
      </c>
      <c r="GJ16" s="168">
        <v>-1.8043</v>
      </c>
      <c r="GK16" s="168">
        <v>1.3006</v>
      </c>
      <c r="GL16" s="167"/>
      <c r="GM16" s="167"/>
      <c r="GN16" s="168">
        <v>-15.0922</v>
      </c>
      <c r="GO16" s="168">
        <v>-21.266500000000001</v>
      </c>
      <c r="GP16" s="168">
        <v>11.303699999999999</v>
      </c>
      <c r="GQ16" s="168">
        <v>22.0825</v>
      </c>
      <c r="GR16" s="168">
        <v>64.138099999999994</v>
      </c>
      <c r="GS16" s="168">
        <v>66.132400000000004</v>
      </c>
      <c r="GT16" s="168">
        <v>-94.594399999999993</v>
      </c>
      <c r="GU16" s="168">
        <v>-14.935600000000001</v>
      </c>
      <c r="GV16" s="168">
        <v>28.129000000000001</v>
      </c>
      <c r="GW16" s="168">
        <v>-35.805100000000003</v>
      </c>
      <c r="GX16" s="168">
        <v>4.9587000000000003</v>
      </c>
      <c r="GY16" s="168">
        <v>6.7788000000000004</v>
      </c>
      <c r="GZ16" s="168">
        <v>6.4668000000000001</v>
      </c>
      <c r="HA16" s="168">
        <v>6</v>
      </c>
      <c r="HB16" s="168">
        <v>266.15190000000001</v>
      </c>
      <c r="HC16" s="168">
        <v>267.2441</v>
      </c>
      <c r="HD16" s="168">
        <v>117.3</v>
      </c>
      <c r="HE16" s="168">
        <v>-116.67100000000001</v>
      </c>
      <c r="HF16" s="168">
        <v>-396.42</v>
      </c>
      <c r="HG16" s="168">
        <v>400.93079999999998</v>
      </c>
      <c r="HH16" s="168">
        <v>397.06599999999997</v>
      </c>
      <c r="HI16" s="168">
        <v>-248.57239999999999</v>
      </c>
      <c r="HJ16" s="168">
        <v>-246.8509</v>
      </c>
      <c r="HK16" s="168">
        <v>-14.7943</v>
      </c>
      <c r="HL16" s="168">
        <v>0</v>
      </c>
      <c r="HM16" s="168">
        <v>73.075400000000002</v>
      </c>
      <c r="HN16" s="168">
        <v>72.784300000000002</v>
      </c>
      <c r="HO16" s="167"/>
      <c r="HP16" s="167"/>
      <c r="HQ16" s="168">
        <v>39.619999999999997</v>
      </c>
      <c r="HR16" s="168">
        <v>39.455300000000001</v>
      </c>
      <c r="HS16" s="168">
        <v>-54.423299999999998</v>
      </c>
      <c r="HT16" s="168">
        <v>-55.400700000000001</v>
      </c>
      <c r="HU16" s="168">
        <v>108</v>
      </c>
      <c r="HV16" s="168">
        <v>108.01</v>
      </c>
      <c r="HW16" s="168">
        <v>75.599999999999994</v>
      </c>
      <c r="HX16" s="168">
        <v>75.900000000000006</v>
      </c>
      <c r="HY16" s="168">
        <v>21.494</v>
      </c>
      <c r="HZ16" s="168">
        <v>23.92</v>
      </c>
      <c r="IA16" s="168">
        <v>-395.98500000000001</v>
      </c>
      <c r="IB16" s="168">
        <v>107.1339</v>
      </c>
      <c r="IC16" s="168">
        <v>106.7538</v>
      </c>
      <c r="ID16" s="168">
        <v>8.1999999999999993</v>
      </c>
      <c r="IE16" s="168">
        <v>42.2</v>
      </c>
      <c r="IF16" s="168">
        <v>-38.700000000000003</v>
      </c>
      <c r="IG16" s="168">
        <v>-39.1</v>
      </c>
      <c r="IH16" s="168">
        <v>1.9326000000000001</v>
      </c>
      <c r="II16" s="168">
        <v>1.5934999999999999</v>
      </c>
      <c r="IJ16" s="168">
        <v>-392.65480000000002</v>
      </c>
      <c r="IK16" s="168">
        <v>-600.95090000000005</v>
      </c>
      <c r="IL16" s="168">
        <v>495.30020000000002</v>
      </c>
      <c r="IM16" s="168">
        <v>414.31529999999998</v>
      </c>
      <c r="IN16" s="168">
        <v>-29.577200000000001</v>
      </c>
      <c r="IO16" s="168">
        <v>-401.28960000000001</v>
      </c>
      <c r="IP16" s="168">
        <v>401.46620000000001</v>
      </c>
      <c r="IQ16" s="168">
        <v>-172.4119</v>
      </c>
      <c r="IR16" s="168">
        <v>-249.75890000000001</v>
      </c>
      <c r="IS16" s="168">
        <v>-397.77069999999998</v>
      </c>
      <c r="IT16" s="168">
        <v>108.06780000000001</v>
      </c>
      <c r="IU16" s="168">
        <v>109.11109999999999</v>
      </c>
      <c r="IV16" s="168">
        <v>176.05</v>
      </c>
      <c r="IW16" s="168">
        <v>-484.93220000000002</v>
      </c>
      <c r="IX16" s="168">
        <v>255.46530000000001</v>
      </c>
      <c r="IY16" s="168">
        <v>-233.35679999999999</v>
      </c>
      <c r="IZ16" s="168">
        <v>229.095</v>
      </c>
      <c r="JA16" s="168">
        <v>-10.888999999999999</v>
      </c>
      <c r="JB16" s="167"/>
      <c r="JC16" s="168">
        <v>29.44</v>
      </c>
      <c r="JD16" s="169">
        <v>6.78</v>
      </c>
      <c r="JE16" s="169">
        <v>6.7830000000000004</v>
      </c>
      <c r="JF16" s="168">
        <v>-29.12</v>
      </c>
      <c r="JG16" s="168">
        <v>11.28</v>
      </c>
      <c r="JH16" s="167"/>
      <c r="JI16" s="168">
        <v>-12.3613</v>
      </c>
      <c r="JJ16" s="168">
        <v>-40.810200000000002</v>
      </c>
      <c r="JK16" s="168">
        <v>-0.49590000000000001</v>
      </c>
      <c r="JL16" s="168">
        <v>26.7</v>
      </c>
      <c r="JM16" s="168">
        <v>55.386000000000003</v>
      </c>
      <c r="JN16" s="168">
        <v>53.991999999999997</v>
      </c>
      <c r="JO16" s="167"/>
      <c r="JP16" s="167"/>
      <c r="JQ16" s="168">
        <v>48.103200000000001</v>
      </c>
      <c r="JR16" s="168">
        <v>48.620100000000001</v>
      </c>
      <c r="JS16" s="168">
        <v>47.909500000000001</v>
      </c>
      <c r="JT16" s="167"/>
      <c r="JU16" s="168">
        <v>-42.9</v>
      </c>
      <c r="JV16" s="168">
        <v>17.9923</v>
      </c>
      <c r="JW16" s="168">
        <v>5.32</v>
      </c>
      <c r="JX16" s="167"/>
      <c r="JY16" s="168">
        <v>0</v>
      </c>
      <c r="JZ16" s="168">
        <v>41.173099999999998</v>
      </c>
      <c r="KA16" s="168">
        <v>14.920500000000001</v>
      </c>
      <c r="KB16" s="168">
        <v>-1.2302</v>
      </c>
      <c r="KC16" s="168">
        <v>-40.516599999999997</v>
      </c>
      <c r="KD16" s="168">
        <v>2.1139000000000001</v>
      </c>
      <c r="KE16" s="168">
        <v>36.808500000000002</v>
      </c>
      <c r="KF16" s="168">
        <v>31.8</v>
      </c>
      <c r="KG16" s="168">
        <v>-32.799999999999997</v>
      </c>
      <c r="KH16" s="167"/>
      <c r="KI16" s="168">
        <v>51.732700000000001</v>
      </c>
    </row>
    <row r="17" spans="1:295" ht="18" customHeight="1" x14ac:dyDescent="0.3">
      <c r="A17" s="160" t="s">
        <v>52</v>
      </c>
      <c r="B17" s="160" t="s">
        <v>705</v>
      </c>
      <c r="C17" s="161"/>
      <c r="D17" s="162">
        <v>14.696300000000001</v>
      </c>
      <c r="E17" s="162">
        <v>-17.952200000000001</v>
      </c>
      <c r="F17" s="162">
        <v>-40.209099999999999</v>
      </c>
      <c r="G17" s="162">
        <v>11.644</v>
      </c>
      <c r="H17" s="161"/>
      <c r="I17" s="162">
        <v>21.660499999999999</v>
      </c>
      <c r="J17" s="162">
        <v>-27.758600000000001</v>
      </c>
      <c r="K17" s="162">
        <v>33.013599999999997</v>
      </c>
      <c r="L17" s="162">
        <v>16.647500000000001</v>
      </c>
      <c r="M17" s="162">
        <v>16.355899999999998</v>
      </c>
      <c r="N17" s="162">
        <v>-2.2200000000000002</v>
      </c>
      <c r="O17" s="162">
        <v>-32.588000000000001</v>
      </c>
      <c r="P17" s="162">
        <v>28.6</v>
      </c>
      <c r="Q17" s="162">
        <v>14.904</v>
      </c>
      <c r="R17" s="162">
        <v>-28.6</v>
      </c>
      <c r="S17" s="162">
        <v>13.257899999999999</v>
      </c>
      <c r="T17" s="162">
        <v>-3.0438000000000001</v>
      </c>
      <c r="U17" s="162">
        <v>15.845599999999999</v>
      </c>
      <c r="V17" s="162">
        <v>15.9262</v>
      </c>
      <c r="W17" s="162">
        <v>26.518799999999999</v>
      </c>
      <c r="X17" s="162">
        <v>15.5075</v>
      </c>
      <c r="Y17" s="162">
        <v>0.20080000000000001</v>
      </c>
      <c r="Z17" s="162">
        <v>8.0439000000000007</v>
      </c>
      <c r="AA17" s="161"/>
      <c r="AB17" s="161"/>
      <c r="AC17" s="162">
        <v>-64.739999999999995</v>
      </c>
      <c r="AD17" s="162">
        <v>0</v>
      </c>
      <c r="AE17" s="161"/>
      <c r="AF17" s="162">
        <v>2.2200000000000002</v>
      </c>
      <c r="AG17" s="162">
        <v>0</v>
      </c>
      <c r="AH17" s="162">
        <v>18.739999999999998</v>
      </c>
      <c r="AI17" s="162">
        <v>0.246</v>
      </c>
      <c r="AJ17" s="162">
        <v>-28.23</v>
      </c>
      <c r="AK17" s="162">
        <v>-28.03</v>
      </c>
      <c r="AL17" s="162">
        <v>-50.36</v>
      </c>
      <c r="AM17" s="162">
        <v>28.82</v>
      </c>
      <c r="AN17" s="162">
        <v>28.2</v>
      </c>
      <c r="AO17" s="162">
        <v>14.9298</v>
      </c>
      <c r="AP17" s="162">
        <v>-3.0599999999999999E-2</v>
      </c>
      <c r="AQ17" s="162">
        <v>40.927199999999999</v>
      </c>
      <c r="AR17" s="162">
        <v>42.553400000000003</v>
      </c>
      <c r="AS17" s="162">
        <v>77.399799999999999</v>
      </c>
      <c r="AT17" s="162">
        <v>0</v>
      </c>
      <c r="AU17" s="162">
        <v>-40.328299999999999</v>
      </c>
      <c r="AV17" s="162">
        <v>10.3736</v>
      </c>
      <c r="AW17" s="162">
        <v>10.448499999999999</v>
      </c>
      <c r="AX17" s="162">
        <v>66.845600000000005</v>
      </c>
      <c r="AY17" s="162">
        <v>0</v>
      </c>
      <c r="AZ17" s="162">
        <v>4.2039999999999997</v>
      </c>
      <c r="BA17" s="162">
        <v>23.706499999999998</v>
      </c>
      <c r="BB17" s="162">
        <v>-426.43299999999999</v>
      </c>
      <c r="BC17" s="162">
        <v>4.6932999999999998</v>
      </c>
      <c r="BD17" s="162">
        <v>-17.2</v>
      </c>
      <c r="BE17" s="162">
        <v>-17.7</v>
      </c>
      <c r="BF17" s="162">
        <v>0</v>
      </c>
      <c r="BG17" s="162">
        <v>45.338200000000001</v>
      </c>
      <c r="BH17" s="162">
        <v>-2.9121999999999999</v>
      </c>
      <c r="BI17" s="161"/>
      <c r="BJ17" s="162">
        <v>-67.4405</v>
      </c>
      <c r="BK17" s="162">
        <v>-1.4427000000000001</v>
      </c>
      <c r="BL17" s="161"/>
      <c r="BM17" s="162">
        <v>0.47699999999999998</v>
      </c>
      <c r="BN17" s="162">
        <v>477.55349999999999</v>
      </c>
      <c r="BO17" s="162">
        <v>52.217199999999998</v>
      </c>
      <c r="BP17" s="162">
        <v>52.186599999999999</v>
      </c>
      <c r="BQ17" s="162">
        <v>-359.27760000000001</v>
      </c>
      <c r="BR17" s="162">
        <v>361.42349999999999</v>
      </c>
      <c r="BS17" s="161"/>
      <c r="BT17" s="162">
        <v>-37.421700000000001</v>
      </c>
      <c r="BU17" s="162">
        <v>38.416200000000003</v>
      </c>
      <c r="BV17" s="162">
        <v>51.115299999999998</v>
      </c>
      <c r="BW17" s="162">
        <v>22.35</v>
      </c>
      <c r="BX17" s="162">
        <v>15.75</v>
      </c>
      <c r="BY17" s="162">
        <v>37.56</v>
      </c>
      <c r="BZ17" s="162">
        <v>58.48</v>
      </c>
      <c r="CA17" s="162">
        <v>47.424999999999997</v>
      </c>
      <c r="CB17" s="162">
        <v>47.1571</v>
      </c>
      <c r="CC17" s="162">
        <v>28.189699999999998</v>
      </c>
      <c r="CD17" s="162">
        <v>28.6706</v>
      </c>
      <c r="CE17" s="162">
        <v>47.377699999999997</v>
      </c>
      <c r="CF17" s="162">
        <v>0</v>
      </c>
      <c r="CG17" s="162">
        <v>-12.744999999999999</v>
      </c>
      <c r="CH17" s="162">
        <v>-8.1216000000000008</v>
      </c>
      <c r="CI17" s="162">
        <v>-46.077800000000003</v>
      </c>
      <c r="CJ17" s="161"/>
      <c r="CK17" s="161"/>
      <c r="CL17" s="162">
        <v>21.9</v>
      </c>
      <c r="CM17" s="162">
        <v>91.4</v>
      </c>
      <c r="CN17" s="162">
        <v>-8.4700000000000006</v>
      </c>
      <c r="CO17" s="162">
        <v>44.782200000000003</v>
      </c>
      <c r="CP17" s="162">
        <v>44.305</v>
      </c>
      <c r="CQ17" s="162">
        <v>44.352600000000002</v>
      </c>
      <c r="CR17" s="162">
        <v>-78.867999999999995</v>
      </c>
      <c r="CS17" s="162">
        <v>-78.9405</v>
      </c>
      <c r="CT17" s="162">
        <v>54.2044</v>
      </c>
      <c r="CU17" s="162">
        <v>-2.9291999999999998</v>
      </c>
      <c r="CV17" s="162">
        <v>55.6633</v>
      </c>
      <c r="CW17" s="162">
        <v>10.107900000000001</v>
      </c>
      <c r="CX17" s="162">
        <v>20.54</v>
      </c>
      <c r="CY17" s="162">
        <v>40.51</v>
      </c>
      <c r="CZ17" s="162">
        <v>24.382300000000001</v>
      </c>
      <c r="DA17" s="162">
        <v>23.002600000000001</v>
      </c>
      <c r="DB17" s="162">
        <v>-26.46</v>
      </c>
      <c r="DC17" s="161"/>
      <c r="DD17" s="162">
        <v>46.297600000000003</v>
      </c>
      <c r="DE17" s="162">
        <v>45.738900000000001</v>
      </c>
      <c r="DF17" s="162">
        <v>-123.1618</v>
      </c>
      <c r="DG17" s="162">
        <v>-1E-4</v>
      </c>
      <c r="DH17" s="162">
        <v>0</v>
      </c>
      <c r="DI17" s="163">
        <v>-49.2</v>
      </c>
      <c r="DJ17" s="163">
        <v>-48.9</v>
      </c>
      <c r="DK17" s="162">
        <v>17.091999999999999</v>
      </c>
      <c r="DL17" s="163">
        <v>30.477900000000002</v>
      </c>
      <c r="DM17" s="162">
        <v>23.9666</v>
      </c>
      <c r="DN17" s="162">
        <v>42.791699999999999</v>
      </c>
      <c r="DO17" s="162">
        <v>29.72</v>
      </c>
      <c r="DP17" s="162">
        <v>-0.49</v>
      </c>
      <c r="DQ17" s="162">
        <v>45.926499999999997</v>
      </c>
      <c r="DR17" s="162">
        <v>121.28440000000001</v>
      </c>
      <c r="DS17" s="161"/>
      <c r="DT17" s="162">
        <v>-11.11</v>
      </c>
      <c r="DU17" s="162">
        <v>43.84</v>
      </c>
      <c r="DV17" s="162">
        <v>36.81</v>
      </c>
      <c r="DW17" s="162">
        <v>121.3455</v>
      </c>
      <c r="DX17" s="162">
        <v>119.5091</v>
      </c>
      <c r="DY17" s="162">
        <v>75.133799999999994</v>
      </c>
      <c r="DZ17" s="162">
        <v>0</v>
      </c>
      <c r="EA17" s="162">
        <v>176.30619999999999</v>
      </c>
      <c r="EB17" s="162">
        <v>146.6181</v>
      </c>
      <c r="EC17" s="162">
        <v>140.0814</v>
      </c>
      <c r="ED17" s="162">
        <v>142.3775</v>
      </c>
      <c r="EE17" s="162">
        <v>115.1337</v>
      </c>
      <c r="EF17" s="162">
        <v>103.99250000000001</v>
      </c>
      <c r="EG17" s="162">
        <v>-20.805</v>
      </c>
      <c r="EH17" s="162">
        <v>371.74759999999998</v>
      </c>
      <c r="EI17" s="162">
        <v>666.11620000000005</v>
      </c>
      <c r="EJ17" s="161"/>
      <c r="EK17" s="162">
        <v>-18.2759</v>
      </c>
      <c r="EL17" s="162">
        <v>-16.414100000000001</v>
      </c>
      <c r="EM17" s="162">
        <v>-34.7624</v>
      </c>
      <c r="EN17" s="162">
        <v>76.909700000000001</v>
      </c>
      <c r="EO17" s="162">
        <v>71.840299999999999</v>
      </c>
      <c r="EP17" s="162">
        <v>29.231999999999999</v>
      </c>
      <c r="EQ17" s="162">
        <v>-13.0519</v>
      </c>
      <c r="ER17" s="162">
        <v>-13.604100000000001</v>
      </c>
      <c r="ES17" s="162">
        <v>-68.744299999999996</v>
      </c>
      <c r="ET17" s="161"/>
      <c r="EU17" s="162">
        <v>-12.34</v>
      </c>
      <c r="EV17" s="161"/>
      <c r="EW17" s="162">
        <v>9.2144999999999992</v>
      </c>
      <c r="EX17" s="162">
        <v>106.9211</v>
      </c>
      <c r="EY17" s="162">
        <v>-32.666600000000003</v>
      </c>
      <c r="EZ17" s="162">
        <v>-32.333300000000001</v>
      </c>
      <c r="FA17" s="162">
        <v>9.2545999999999999</v>
      </c>
      <c r="FB17" s="162">
        <v>-100.73009999999999</v>
      </c>
      <c r="FC17" s="162">
        <v>66.955699999999993</v>
      </c>
      <c r="FD17" s="161"/>
      <c r="FE17" s="162">
        <v>19.885899999999999</v>
      </c>
      <c r="FF17" s="162">
        <v>19.613</v>
      </c>
      <c r="FG17" s="162">
        <v>41.026299999999999</v>
      </c>
      <c r="FH17" s="162">
        <v>40.618499999999997</v>
      </c>
      <c r="FI17" s="162">
        <v>40.161900000000003</v>
      </c>
      <c r="FJ17" s="162">
        <v>-48.729799999999997</v>
      </c>
      <c r="FK17" s="162">
        <v>-48.06</v>
      </c>
      <c r="FL17" s="162">
        <v>59.7819</v>
      </c>
      <c r="FM17" s="162">
        <v>-72.798299999999998</v>
      </c>
      <c r="FN17" s="162">
        <v>0</v>
      </c>
      <c r="FO17" s="162">
        <v>35.673900000000003</v>
      </c>
      <c r="FP17" s="162">
        <v>55.179900000000004</v>
      </c>
      <c r="FQ17" s="162">
        <v>3.2319</v>
      </c>
      <c r="FR17" s="162">
        <v>-7.62</v>
      </c>
      <c r="FS17" s="162">
        <v>13.780099999999999</v>
      </c>
      <c r="FT17" s="162">
        <v>0.79869999999999997</v>
      </c>
      <c r="FU17" s="162">
        <v>-8.65</v>
      </c>
      <c r="FV17" s="162">
        <v>18.48</v>
      </c>
      <c r="FW17" s="162">
        <v>0</v>
      </c>
      <c r="FX17" s="161"/>
      <c r="FY17" s="163">
        <v>-7.1340000000000003</v>
      </c>
      <c r="FZ17" s="162">
        <v>4.2859999999999996</v>
      </c>
      <c r="GA17" s="161"/>
      <c r="GB17" s="162">
        <v>23.74</v>
      </c>
      <c r="GC17" s="162">
        <v>-56.945399999999999</v>
      </c>
      <c r="GD17" s="162">
        <v>-35.524099999999997</v>
      </c>
      <c r="GE17" s="162">
        <v>13.88</v>
      </c>
      <c r="GF17" s="162">
        <v>61.221200000000003</v>
      </c>
      <c r="GG17" s="162">
        <v>23.5</v>
      </c>
      <c r="GH17" s="162">
        <v>-14.223100000000001</v>
      </c>
      <c r="GI17" s="162">
        <v>-2.1259000000000001</v>
      </c>
      <c r="GJ17" s="162">
        <v>-2.0958000000000001</v>
      </c>
      <c r="GK17" s="162">
        <v>1.31</v>
      </c>
      <c r="GL17" s="161"/>
      <c r="GM17" s="161"/>
      <c r="GN17" s="162">
        <v>-14.315300000000001</v>
      </c>
      <c r="GO17" s="162">
        <v>-20.573</v>
      </c>
      <c r="GP17" s="162">
        <v>12.745699999999999</v>
      </c>
      <c r="GQ17" s="162">
        <v>21.147600000000001</v>
      </c>
      <c r="GR17" s="162">
        <v>66.505200000000002</v>
      </c>
      <c r="GS17" s="162">
        <v>66.082400000000007</v>
      </c>
      <c r="GT17" s="162">
        <v>-92.943600000000004</v>
      </c>
      <c r="GU17" s="162">
        <v>-14.915699999999999</v>
      </c>
      <c r="GV17" s="162">
        <v>27.5319</v>
      </c>
      <c r="GW17" s="162">
        <v>-36.432200000000002</v>
      </c>
      <c r="GX17" s="162">
        <v>3.9156</v>
      </c>
      <c r="GY17" s="162">
        <v>6.7788000000000004</v>
      </c>
      <c r="GZ17" s="162">
        <v>6.4351000000000003</v>
      </c>
      <c r="HA17" s="162">
        <v>5.0970000000000004</v>
      </c>
      <c r="HB17" s="162">
        <v>273.62939999999998</v>
      </c>
      <c r="HC17" s="162">
        <v>270.8818</v>
      </c>
      <c r="HD17" s="162">
        <v>107.7</v>
      </c>
      <c r="HE17" s="162">
        <v>-109.3181</v>
      </c>
      <c r="HF17" s="162">
        <v>-389.0849</v>
      </c>
      <c r="HG17" s="162">
        <v>395.73259999999999</v>
      </c>
      <c r="HH17" s="162">
        <v>393.19959999999998</v>
      </c>
      <c r="HI17" s="162">
        <v>-252.423</v>
      </c>
      <c r="HJ17" s="162">
        <v>-253.13560000000001</v>
      </c>
      <c r="HK17" s="162">
        <v>-15.7136</v>
      </c>
      <c r="HL17" s="162">
        <v>0</v>
      </c>
      <c r="HM17" s="162">
        <v>80.485200000000006</v>
      </c>
      <c r="HN17" s="162">
        <v>81.482399999999998</v>
      </c>
      <c r="HO17" s="162">
        <v>-158.6696</v>
      </c>
      <c r="HP17" s="161"/>
      <c r="HQ17" s="162">
        <v>40.169400000000003</v>
      </c>
      <c r="HR17" s="162">
        <v>40.301200000000001</v>
      </c>
      <c r="HS17" s="162">
        <v>-55.055</v>
      </c>
      <c r="HT17" s="162">
        <v>-56.129100000000001</v>
      </c>
      <c r="HU17" s="162">
        <v>107.82</v>
      </c>
      <c r="HV17" s="162">
        <v>106.57</v>
      </c>
      <c r="HW17" s="162">
        <v>76</v>
      </c>
      <c r="HX17" s="162">
        <v>76.099999999999994</v>
      </c>
      <c r="HY17" s="162">
        <v>21.474799999999998</v>
      </c>
      <c r="HZ17" s="162">
        <v>25.76</v>
      </c>
      <c r="IA17" s="162">
        <v>-405.69889999999998</v>
      </c>
      <c r="IB17" s="162">
        <v>108.11279999999999</v>
      </c>
      <c r="IC17" s="162">
        <v>107.72280000000001</v>
      </c>
      <c r="ID17" s="163">
        <v>8.5</v>
      </c>
      <c r="IE17" s="162">
        <v>41.1</v>
      </c>
      <c r="IF17" s="162">
        <v>-39.5</v>
      </c>
      <c r="IG17" s="162">
        <v>-39.9</v>
      </c>
      <c r="IH17" s="161"/>
      <c r="II17" s="161"/>
      <c r="IJ17" s="162">
        <v>-387.44819999999999</v>
      </c>
      <c r="IK17" s="162">
        <v>-620.22810000000004</v>
      </c>
      <c r="IL17" s="162">
        <v>506.74209999999999</v>
      </c>
      <c r="IM17" s="162">
        <v>421.18239999999997</v>
      </c>
      <c r="IN17" s="162">
        <v>-26.873799999999999</v>
      </c>
      <c r="IO17" s="162">
        <v>-407.17450000000002</v>
      </c>
      <c r="IP17" s="162">
        <v>407.45569999999998</v>
      </c>
      <c r="IQ17" s="162">
        <v>-179.41329999999999</v>
      </c>
      <c r="IR17" s="162">
        <v>-253.80070000000001</v>
      </c>
      <c r="IS17" s="162">
        <v>-403.28739999999999</v>
      </c>
      <c r="IT17" s="162">
        <v>109.4919</v>
      </c>
      <c r="IU17" s="162">
        <v>108.7488</v>
      </c>
      <c r="IV17" s="162">
        <v>179.0164</v>
      </c>
      <c r="IW17" s="162">
        <v>-492.34820000000002</v>
      </c>
      <c r="IX17" s="162">
        <v>260.18090000000001</v>
      </c>
      <c r="IY17" s="162">
        <v>-238.64750000000001</v>
      </c>
      <c r="IZ17" s="162">
        <v>237.77119999999999</v>
      </c>
      <c r="JA17" s="162">
        <v>-11.020799999999999</v>
      </c>
      <c r="JB17" s="161"/>
      <c r="JC17" s="162">
        <v>28.96</v>
      </c>
      <c r="JD17" s="162">
        <v>6.7439999999999998</v>
      </c>
      <c r="JE17" s="162">
        <v>6.7469999999999999</v>
      </c>
      <c r="JF17" s="162">
        <v>-28.8</v>
      </c>
      <c r="JG17" s="162">
        <v>11.44</v>
      </c>
      <c r="JH17" s="161"/>
      <c r="JI17" s="162">
        <v>-11.6594</v>
      </c>
      <c r="JJ17" s="162">
        <v>-40.343299999999999</v>
      </c>
      <c r="JK17" s="162">
        <v>-0.87739999999999996</v>
      </c>
      <c r="JL17" s="162">
        <v>25.6</v>
      </c>
      <c r="JM17" s="162">
        <v>53.484000000000002</v>
      </c>
      <c r="JN17" s="162">
        <v>52.970999999999997</v>
      </c>
      <c r="JO17" s="161"/>
      <c r="JP17" s="161"/>
      <c r="JQ17" s="162">
        <v>52.625599999999999</v>
      </c>
      <c r="JR17" s="162">
        <v>53.4009</v>
      </c>
      <c r="JS17" s="162">
        <v>52.7224</v>
      </c>
      <c r="JT17" s="161"/>
      <c r="JU17" s="162">
        <v>-41.3</v>
      </c>
      <c r="JV17" s="162">
        <v>18.200299999999999</v>
      </c>
      <c r="JW17" s="162">
        <v>5.45</v>
      </c>
      <c r="JX17" s="161"/>
      <c r="JY17" s="162">
        <v>0</v>
      </c>
      <c r="JZ17" s="162">
        <v>42.080800000000004</v>
      </c>
      <c r="KA17" s="162">
        <v>14.974500000000001</v>
      </c>
      <c r="KB17" s="162">
        <v>-1.8844000000000001</v>
      </c>
      <c r="KC17" s="162">
        <v>-41.921399999999998</v>
      </c>
      <c r="KD17" s="162">
        <v>3.9554999999999998</v>
      </c>
      <c r="KE17" s="162">
        <v>36.874899999999997</v>
      </c>
      <c r="KF17" s="162">
        <v>31.3</v>
      </c>
      <c r="KG17" s="162">
        <v>-31.6</v>
      </c>
      <c r="KH17" s="161"/>
      <c r="KI17" s="162">
        <v>58.380099999999999</v>
      </c>
    </row>
    <row r="18" spans="1:295" ht="18" customHeight="1" x14ac:dyDescent="0.3">
      <c r="A18" s="160" t="s">
        <v>52</v>
      </c>
      <c r="B18" s="160" t="s">
        <v>706</v>
      </c>
      <c r="C18" s="164"/>
      <c r="D18" s="165">
        <v>14.805999999999999</v>
      </c>
      <c r="E18" s="165">
        <v>-18.410900000000002</v>
      </c>
      <c r="F18" s="165">
        <v>-40.802900000000001</v>
      </c>
      <c r="G18" s="165">
        <v>10.5359</v>
      </c>
      <c r="H18" s="164"/>
      <c r="I18" s="165">
        <v>22.4436</v>
      </c>
      <c r="J18" s="165">
        <v>-27.11</v>
      </c>
      <c r="K18" s="165">
        <v>33.405200000000001</v>
      </c>
      <c r="L18" s="165">
        <v>16.671500000000002</v>
      </c>
      <c r="M18" s="165">
        <v>16.4255</v>
      </c>
      <c r="N18" s="165">
        <v>-6.66</v>
      </c>
      <c r="O18" s="165">
        <v>-32.777000000000001</v>
      </c>
      <c r="P18" s="165">
        <v>30.8</v>
      </c>
      <c r="Q18" s="165">
        <v>14.904</v>
      </c>
      <c r="R18" s="165">
        <v>-28.6</v>
      </c>
      <c r="S18" s="165">
        <v>13.497299999999999</v>
      </c>
      <c r="T18" s="165">
        <v>-3.2759999999999998</v>
      </c>
      <c r="U18" s="165">
        <v>15.852499999999999</v>
      </c>
      <c r="V18" s="165">
        <v>16.1282</v>
      </c>
      <c r="W18" s="165">
        <v>26.952400000000001</v>
      </c>
      <c r="X18" s="165">
        <v>15.791700000000001</v>
      </c>
      <c r="Y18" s="165">
        <v>0.22900000000000001</v>
      </c>
      <c r="Z18" s="165">
        <v>8.2273999999999994</v>
      </c>
      <c r="AA18" s="164"/>
      <c r="AB18" s="164"/>
      <c r="AC18" s="165">
        <v>-66.650000000000006</v>
      </c>
      <c r="AD18" s="165">
        <v>0</v>
      </c>
      <c r="AE18" s="164"/>
      <c r="AF18" s="165">
        <v>4.4400000000000004</v>
      </c>
      <c r="AG18" s="165">
        <v>0</v>
      </c>
      <c r="AH18" s="165">
        <v>18.093</v>
      </c>
      <c r="AI18" s="165">
        <v>0.246</v>
      </c>
      <c r="AJ18" s="165">
        <v>-31.75</v>
      </c>
      <c r="AK18" s="165">
        <v>-32.15</v>
      </c>
      <c r="AL18" s="165">
        <v>-44.97</v>
      </c>
      <c r="AM18" s="165">
        <v>31.45</v>
      </c>
      <c r="AN18" s="165">
        <v>31.69</v>
      </c>
      <c r="AO18" s="165">
        <v>14.7761</v>
      </c>
      <c r="AP18" s="165">
        <v>0.23180000000000001</v>
      </c>
      <c r="AQ18" s="165">
        <v>41.420099999999998</v>
      </c>
      <c r="AR18" s="165">
        <v>43.181199999999997</v>
      </c>
      <c r="AS18" s="165">
        <v>78.566299999999998</v>
      </c>
      <c r="AT18" s="165">
        <v>0</v>
      </c>
      <c r="AU18" s="165">
        <v>-45.115200000000002</v>
      </c>
      <c r="AV18" s="165">
        <v>26.265000000000001</v>
      </c>
      <c r="AW18" s="165">
        <v>29.874500000000001</v>
      </c>
      <c r="AX18" s="165">
        <v>67.5154</v>
      </c>
      <c r="AY18" s="165">
        <v>0</v>
      </c>
      <c r="AZ18" s="165">
        <v>6.8212999999999999</v>
      </c>
      <c r="BA18" s="165">
        <v>37.850900000000003</v>
      </c>
      <c r="BB18" s="165">
        <v>-457.43819999999999</v>
      </c>
      <c r="BC18" s="165">
        <v>4.5170000000000003</v>
      </c>
      <c r="BD18" s="165">
        <v>-16.899999999999999</v>
      </c>
      <c r="BE18" s="165">
        <v>-17.5</v>
      </c>
      <c r="BF18" s="165">
        <v>0</v>
      </c>
      <c r="BG18" s="165">
        <v>49.997</v>
      </c>
      <c r="BH18" s="165">
        <v>-2.6362000000000001</v>
      </c>
      <c r="BI18" s="164"/>
      <c r="BJ18" s="165">
        <v>-70.963999999999999</v>
      </c>
      <c r="BK18" s="165">
        <v>-1.6297999999999999</v>
      </c>
      <c r="BL18" s="164"/>
      <c r="BM18" s="165">
        <v>0.47899999999999998</v>
      </c>
      <c r="BN18" s="165">
        <v>503.12799999999999</v>
      </c>
      <c r="BO18" s="165">
        <v>53.529400000000003</v>
      </c>
      <c r="BP18" s="165">
        <v>53.529400000000003</v>
      </c>
      <c r="BQ18" s="165">
        <v>-374.21379999999999</v>
      </c>
      <c r="BR18" s="165">
        <v>370.87810000000002</v>
      </c>
      <c r="BS18" s="164"/>
      <c r="BT18" s="165">
        <v>-31.1144</v>
      </c>
      <c r="BU18" s="165">
        <v>30.904</v>
      </c>
      <c r="BV18" s="165">
        <v>52.113199999999999</v>
      </c>
      <c r="BW18" s="165">
        <v>22.54</v>
      </c>
      <c r="BX18" s="165">
        <v>16.14</v>
      </c>
      <c r="BY18" s="165">
        <v>38.75</v>
      </c>
      <c r="BZ18" s="165">
        <v>59.32</v>
      </c>
      <c r="CA18" s="165">
        <v>46.0854</v>
      </c>
      <c r="CB18" s="165">
        <v>46.0854</v>
      </c>
      <c r="CC18" s="165">
        <v>28.0459</v>
      </c>
      <c r="CD18" s="165">
        <v>28.082899999999999</v>
      </c>
      <c r="CE18" s="165">
        <v>47.807099999999998</v>
      </c>
      <c r="CF18" s="165">
        <v>0</v>
      </c>
      <c r="CG18" s="165">
        <v>-14.0335</v>
      </c>
      <c r="CH18" s="165">
        <v>-6.9237000000000002</v>
      </c>
      <c r="CI18" s="165">
        <v>-50.453699999999998</v>
      </c>
      <c r="CJ18" s="164"/>
      <c r="CK18" s="164"/>
      <c r="CL18" s="165">
        <v>13.4</v>
      </c>
      <c r="CM18" s="165">
        <v>100.4</v>
      </c>
      <c r="CN18" s="165">
        <v>-8.6999999999999993</v>
      </c>
      <c r="CO18" s="165">
        <v>43.201700000000002</v>
      </c>
      <c r="CP18" s="165">
        <v>43.359900000000003</v>
      </c>
      <c r="CQ18" s="165">
        <v>43.650300000000001</v>
      </c>
      <c r="CR18" s="165">
        <v>-82.515900000000002</v>
      </c>
      <c r="CS18" s="165">
        <v>-82.121799999999993</v>
      </c>
      <c r="CT18" s="165">
        <v>57.179699999999997</v>
      </c>
      <c r="CU18" s="165">
        <v>-3.1610999999999998</v>
      </c>
      <c r="CV18" s="165">
        <v>59.769399999999997</v>
      </c>
      <c r="CW18" s="165">
        <v>10.068099999999999</v>
      </c>
      <c r="CX18" s="165">
        <v>23.37</v>
      </c>
      <c r="CY18" s="165">
        <v>42.65</v>
      </c>
      <c r="CZ18" s="165">
        <v>24.851099999999999</v>
      </c>
      <c r="DA18" s="165">
        <v>23.5886</v>
      </c>
      <c r="DB18" s="165">
        <v>-26.71</v>
      </c>
      <c r="DC18" s="164"/>
      <c r="DD18" s="165">
        <v>51.951000000000001</v>
      </c>
      <c r="DE18" s="165">
        <v>50.688800000000001</v>
      </c>
      <c r="DF18" s="165">
        <v>-138.8279</v>
      </c>
      <c r="DG18" s="165">
        <v>-2.0000000000000001E-4</v>
      </c>
      <c r="DH18" s="165">
        <v>0</v>
      </c>
      <c r="DI18" s="165">
        <v>-49.2</v>
      </c>
      <c r="DJ18" s="165">
        <v>-48.9</v>
      </c>
      <c r="DK18" s="165">
        <v>17.311699999999998</v>
      </c>
      <c r="DL18" s="165">
        <v>30.477900000000002</v>
      </c>
      <c r="DM18" s="165">
        <v>27.254200000000001</v>
      </c>
      <c r="DN18" s="165">
        <v>43.9636</v>
      </c>
      <c r="DO18" s="165">
        <v>30.33</v>
      </c>
      <c r="DP18" s="165">
        <v>-1.07</v>
      </c>
      <c r="DQ18" s="165">
        <v>47.151000000000003</v>
      </c>
      <c r="DR18" s="165">
        <v>135.2527</v>
      </c>
      <c r="DS18" s="164"/>
      <c r="DT18" s="165">
        <v>-11.57</v>
      </c>
      <c r="DU18" s="165">
        <v>45.22</v>
      </c>
      <c r="DV18" s="165">
        <v>37.6</v>
      </c>
      <c r="DW18" s="165">
        <v>135</v>
      </c>
      <c r="DX18" s="165">
        <v>133.67269999999999</v>
      </c>
      <c r="DY18" s="165">
        <v>79.522800000000004</v>
      </c>
      <c r="DZ18" s="165">
        <v>0</v>
      </c>
      <c r="EA18" s="165">
        <v>186.18020000000001</v>
      </c>
      <c r="EB18" s="165">
        <v>157.88290000000001</v>
      </c>
      <c r="EC18" s="165">
        <v>151.6628</v>
      </c>
      <c r="ED18" s="165">
        <v>153.90110000000001</v>
      </c>
      <c r="EE18" s="165">
        <v>116.9084</v>
      </c>
      <c r="EF18" s="165">
        <v>107.2907</v>
      </c>
      <c r="EG18" s="165">
        <v>-20.515999999999998</v>
      </c>
      <c r="EH18" s="165">
        <v>390.8766</v>
      </c>
      <c r="EI18" s="165">
        <v>651.76319999999998</v>
      </c>
      <c r="EJ18" s="164"/>
      <c r="EK18" s="165">
        <v>-18.604500000000002</v>
      </c>
      <c r="EL18" s="165">
        <v>-16.6614</v>
      </c>
      <c r="EM18" s="165">
        <v>-34.632899999999999</v>
      </c>
      <c r="EN18" s="165">
        <v>78.915099999999995</v>
      </c>
      <c r="EO18" s="165">
        <v>74.535300000000007</v>
      </c>
      <c r="EP18" s="165">
        <v>24.623999999999999</v>
      </c>
      <c r="EQ18" s="165">
        <v>-12.066700000000001</v>
      </c>
      <c r="ER18" s="165">
        <v>-12.500299999999999</v>
      </c>
      <c r="ES18" s="165">
        <v>-71.377399999999994</v>
      </c>
      <c r="ET18" s="164"/>
      <c r="EU18" s="165">
        <v>-8.89</v>
      </c>
      <c r="EV18" s="164"/>
      <c r="EW18" s="165">
        <v>9.5547000000000004</v>
      </c>
      <c r="EX18" s="165">
        <v>109.3134</v>
      </c>
      <c r="EY18" s="165">
        <v>-32.859299999999998</v>
      </c>
      <c r="EZ18" s="165">
        <v>-31.702200000000001</v>
      </c>
      <c r="FA18" s="165">
        <v>9.3072999999999997</v>
      </c>
      <c r="FB18" s="165">
        <v>-104.5416</v>
      </c>
      <c r="FC18" s="165">
        <v>67.931200000000004</v>
      </c>
      <c r="FD18" s="164"/>
      <c r="FE18" s="165">
        <v>19.279399999999999</v>
      </c>
      <c r="FF18" s="165">
        <v>19.576899999999998</v>
      </c>
      <c r="FG18" s="165">
        <v>40.474699999999999</v>
      </c>
      <c r="FH18" s="165">
        <v>40.682400000000001</v>
      </c>
      <c r="FI18" s="165">
        <v>39.1526</v>
      </c>
      <c r="FJ18" s="165">
        <v>-47.390099999999997</v>
      </c>
      <c r="FK18" s="165">
        <v>-46.385399999999997</v>
      </c>
      <c r="FL18" s="165">
        <v>60.619199999999999</v>
      </c>
      <c r="FM18" s="165">
        <v>-77.0261</v>
      </c>
      <c r="FN18" s="165">
        <v>0</v>
      </c>
      <c r="FO18" s="165">
        <v>38.9908</v>
      </c>
      <c r="FP18" s="165">
        <v>59.587000000000003</v>
      </c>
      <c r="FQ18" s="165">
        <v>0.92469999999999997</v>
      </c>
      <c r="FR18" s="165">
        <v>-6.82</v>
      </c>
      <c r="FS18" s="165">
        <v>13.8485</v>
      </c>
      <c r="FT18" s="165">
        <v>0.82189999999999996</v>
      </c>
      <c r="FU18" s="165">
        <v>-8.6</v>
      </c>
      <c r="FV18" s="165">
        <v>16.84</v>
      </c>
      <c r="FW18" s="165">
        <v>0</v>
      </c>
      <c r="FX18" s="164"/>
      <c r="FY18" s="165">
        <v>-7.1340000000000003</v>
      </c>
      <c r="FZ18" s="165">
        <v>4.2960000000000003</v>
      </c>
      <c r="GA18" s="164"/>
      <c r="GB18" s="165">
        <v>22.63</v>
      </c>
      <c r="GC18" s="165">
        <v>-59.805100000000003</v>
      </c>
      <c r="GD18" s="165">
        <v>-37.908000000000001</v>
      </c>
      <c r="GE18" s="165">
        <v>13.99</v>
      </c>
      <c r="GF18" s="165">
        <v>61.092799999999997</v>
      </c>
      <c r="GG18" s="165">
        <v>20.6</v>
      </c>
      <c r="GH18" s="165">
        <v>-15.0586</v>
      </c>
      <c r="GI18" s="165">
        <v>-1.6944999999999999</v>
      </c>
      <c r="GJ18" s="165">
        <v>-1.9719</v>
      </c>
      <c r="GK18" s="165">
        <v>1.3233999999999999</v>
      </c>
      <c r="GL18" s="164"/>
      <c r="GM18" s="164"/>
      <c r="GN18" s="165">
        <v>-14.365600000000001</v>
      </c>
      <c r="GO18" s="165">
        <v>-22.3782</v>
      </c>
      <c r="GP18" s="165">
        <v>12.526</v>
      </c>
      <c r="GQ18" s="165">
        <v>23.168800000000001</v>
      </c>
      <c r="GR18" s="165">
        <v>71.344800000000006</v>
      </c>
      <c r="GS18" s="165">
        <v>72.263999999999996</v>
      </c>
      <c r="GT18" s="165">
        <v>-99.159899999999993</v>
      </c>
      <c r="GU18" s="165">
        <v>-15.1608</v>
      </c>
      <c r="GV18" s="165">
        <v>28.909700000000001</v>
      </c>
      <c r="GW18" s="165">
        <v>-36.771299999999997</v>
      </c>
      <c r="GX18" s="165">
        <v>4.4035000000000002</v>
      </c>
      <c r="GY18" s="165">
        <v>7.1889000000000003</v>
      </c>
      <c r="GZ18" s="165">
        <v>6.8992000000000004</v>
      </c>
      <c r="HA18" s="165">
        <v>6</v>
      </c>
      <c r="HB18" s="165">
        <v>273.00850000000003</v>
      </c>
      <c r="HC18" s="165">
        <v>274.77120000000002</v>
      </c>
      <c r="HD18" s="165">
        <v>121.1</v>
      </c>
      <c r="HE18" s="165">
        <v>-121.1024</v>
      </c>
      <c r="HF18" s="165">
        <v>-402.72309999999999</v>
      </c>
      <c r="HG18" s="165">
        <v>406.36599999999999</v>
      </c>
      <c r="HH18" s="165">
        <v>403.67169999999999</v>
      </c>
      <c r="HI18" s="165">
        <v>-253.17230000000001</v>
      </c>
      <c r="HJ18" s="165">
        <v>-254.20419999999999</v>
      </c>
      <c r="HK18" s="165">
        <v>-14.271699999999999</v>
      </c>
      <c r="HL18" s="165">
        <v>0</v>
      </c>
      <c r="HM18" s="165">
        <v>80.459999999999994</v>
      </c>
      <c r="HN18" s="165">
        <v>80.875</v>
      </c>
      <c r="HO18" s="164"/>
      <c r="HP18" s="164"/>
      <c r="HQ18" s="165">
        <v>40.334200000000003</v>
      </c>
      <c r="HR18" s="165">
        <v>39.554099999999998</v>
      </c>
      <c r="HS18" s="165">
        <v>-56.962499999999999</v>
      </c>
      <c r="HT18" s="165">
        <v>-57.696899999999999</v>
      </c>
      <c r="HU18" s="165">
        <v>110.34</v>
      </c>
      <c r="HV18" s="165">
        <v>108.99</v>
      </c>
      <c r="HW18" s="165">
        <v>74.400000000000006</v>
      </c>
      <c r="HX18" s="165">
        <v>76</v>
      </c>
      <c r="HY18" s="165">
        <v>21.782399999999999</v>
      </c>
      <c r="HZ18" s="165">
        <v>26.72</v>
      </c>
      <c r="IA18" s="165">
        <v>-407.21769999999998</v>
      </c>
      <c r="IB18" s="165">
        <v>110.8006</v>
      </c>
      <c r="IC18" s="165">
        <v>110.41</v>
      </c>
      <c r="ID18" s="165">
        <v>8.8000000000000007</v>
      </c>
      <c r="IE18" s="165">
        <v>42.2</v>
      </c>
      <c r="IF18" s="165">
        <v>-38.5</v>
      </c>
      <c r="IG18" s="165">
        <v>-38.299999999999997</v>
      </c>
      <c r="IH18" s="165">
        <v>1.8520000000000001</v>
      </c>
      <c r="II18" s="165">
        <v>1.6712</v>
      </c>
      <c r="IJ18" s="165">
        <v>-396.48340000000002</v>
      </c>
      <c r="IK18" s="165">
        <v>-612.24279999999999</v>
      </c>
      <c r="IL18" s="165">
        <v>510.00119999999998</v>
      </c>
      <c r="IM18" s="165">
        <v>427.67520000000002</v>
      </c>
      <c r="IN18" s="165">
        <v>-26.378799999999998</v>
      </c>
      <c r="IO18" s="165">
        <v>-414.33460000000002</v>
      </c>
      <c r="IP18" s="165">
        <v>413.75729999999999</v>
      </c>
      <c r="IQ18" s="165">
        <v>-177.09399999999999</v>
      </c>
      <c r="IR18" s="165">
        <v>-256.6223</v>
      </c>
      <c r="IS18" s="165">
        <v>-406.30459999999999</v>
      </c>
      <c r="IT18" s="165">
        <v>109.2784</v>
      </c>
      <c r="IU18" s="165">
        <v>109.9265</v>
      </c>
      <c r="IV18" s="165">
        <v>182.55959999999999</v>
      </c>
      <c r="IW18" s="165">
        <v>-502.3888</v>
      </c>
      <c r="IX18" s="165">
        <v>260.33620000000002</v>
      </c>
      <c r="IY18" s="165">
        <v>-242.72030000000001</v>
      </c>
      <c r="IZ18" s="165">
        <v>240.6121</v>
      </c>
      <c r="JA18" s="165">
        <v>-10.993399999999999</v>
      </c>
      <c r="JB18" s="164"/>
      <c r="JC18" s="165">
        <v>29.36</v>
      </c>
      <c r="JD18" s="165">
        <v>6.6749999999999998</v>
      </c>
      <c r="JE18" s="165">
        <v>6.67</v>
      </c>
      <c r="JF18" s="165">
        <v>-28.96</v>
      </c>
      <c r="JG18" s="165">
        <v>10.8</v>
      </c>
      <c r="JH18" s="164"/>
      <c r="JI18" s="165">
        <v>-11.3085</v>
      </c>
      <c r="JJ18" s="165">
        <v>-39.726900000000001</v>
      </c>
      <c r="JK18" s="165">
        <v>-0.78890000000000005</v>
      </c>
      <c r="JL18" s="165">
        <v>25.2</v>
      </c>
      <c r="JM18" s="165">
        <v>53.524000000000001</v>
      </c>
      <c r="JN18" s="165">
        <v>52.725000000000001</v>
      </c>
      <c r="JO18" s="164"/>
      <c r="JP18" s="164"/>
      <c r="JQ18" s="165">
        <v>52.132100000000001</v>
      </c>
      <c r="JR18" s="165">
        <v>52.794600000000003</v>
      </c>
      <c r="JS18" s="165">
        <v>51.019199999999998</v>
      </c>
      <c r="JT18" s="164"/>
      <c r="JU18" s="165">
        <v>-40.700000000000003</v>
      </c>
      <c r="JV18" s="165">
        <v>18.157</v>
      </c>
      <c r="JW18" s="165">
        <v>5.54</v>
      </c>
      <c r="JX18" s="164"/>
      <c r="JY18" s="165">
        <v>0</v>
      </c>
      <c r="JZ18" s="165">
        <v>41.819600000000001</v>
      </c>
      <c r="KA18" s="165">
        <v>13.8278</v>
      </c>
      <c r="KB18" s="165">
        <v>-2.4037999999999999</v>
      </c>
      <c r="KC18" s="165">
        <v>-41.609900000000003</v>
      </c>
      <c r="KD18" s="165">
        <v>3.7444999999999999</v>
      </c>
      <c r="KE18" s="165">
        <v>36.957999999999998</v>
      </c>
      <c r="KF18" s="165">
        <v>32.1</v>
      </c>
      <c r="KG18" s="165">
        <v>-30.7</v>
      </c>
      <c r="KH18" s="164"/>
      <c r="KI18" s="165">
        <v>53.043700000000001</v>
      </c>
    </row>
    <row r="19" spans="1:295" ht="18" customHeight="1" x14ac:dyDescent="0.3">
      <c r="A19" s="160" t="s">
        <v>52</v>
      </c>
      <c r="B19" s="160" t="s">
        <v>707</v>
      </c>
      <c r="C19" s="164"/>
      <c r="D19" s="165">
        <v>15.300599999999999</v>
      </c>
      <c r="E19" s="165">
        <v>-18.974599999999999</v>
      </c>
      <c r="F19" s="165">
        <v>-39.9236</v>
      </c>
      <c r="G19" s="165">
        <v>12.571300000000001</v>
      </c>
      <c r="H19" s="164"/>
      <c r="I19" s="165">
        <v>23.8873</v>
      </c>
      <c r="J19" s="165">
        <v>-30.251999999999999</v>
      </c>
      <c r="K19" s="165">
        <v>34.4955</v>
      </c>
      <c r="L19" s="165">
        <v>17.237500000000001</v>
      </c>
      <c r="M19" s="165">
        <v>16.894200000000001</v>
      </c>
      <c r="N19" s="165">
        <v>-11.1</v>
      </c>
      <c r="O19" s="165">
        <v>-33.036999999999999</v>
      </c>
      <c r="P19" s="165">
        <v>28.6</v>
      </c>
      <c r="Q19" s="165">
        <v>15.731999999999999</v>
      </c>
      <c r="R19" s="165">
        <v>-28.6</v>
      </c>
      <c r="S19" s="165">
        <v>13.4171</v>
      </c>
      <c r="T19" s="165">
        <v>-1.8968</v>
      </c>
      <c r="U19" s="165">
        <v>16.639299999999999</v>
      </c>
      <c r="V19" s="165">
        <v>16.643699999999999</v>
      </c>
      <c r="W19" s="165">
        <v>27.732099999999999</v>
      </c>
      <c r="X19" s="165">
        <v>16.1187</v>
      </c>
      <c r="Y19" s="165">
        <v>0.1784</v>
      </c>
      <c r="Z19" s="165">
        <v>7.8456000000000001</v>
      </c>
      <c r="AA19" s="164"/>
      <c r="AB19" s="164"/>
      <c r="AC19" s="165">
        <v>-71.91</v>
      </c>
      <c r="AD19" s="165">
        <v>0</v>
      </c>
      <c r="AE19" s="164"/>
      <c r="AF19" s="165">
        <v>11.1</v>
      </c>
      <c r="AG19" s="165">
        <v>0</v>
      </c>
      <c r="AH19" s="165">
        <v>20.006</v>
      </c>
      <c r="AI19" s="165">
        <v>0.25600000000000001</v>
      </c>
      <c r="AJ19" s="165">
        <v>-37.25</v>
      </c>
      <c r="AK19" s="165">
        <v>-37.17</v>
      </c>
      <c r="AL19" s="165">
        <v>-40.44</v>
      </c>
      <c r="AM19" s="165">
        <v>37.22</v>
      </c>
      <c r="AN19" s="165">
        <v>37.4</v>
      </c>
      <c r="AO19" s="165">
        <v>14.568</v>
      </c>
      <c r="AP19" s="165">
        <v>-7.0000000000000001E-3</v>
      </c>
      <c r="AQ19" s="165">
        <v>42.802599999999998</v>
      </c>
      <c r="AR19" s="165">
        <v>43.919899999999998</v>
      </c>
      <c r="AS19" s="165">
        <v>81.116900000000001</v>
      </c>
      <c r="AT19" s="165">
        <v>0</v>
      </c>
      <c r="AU19" s="165">
        <v>-51.781700000000001</v>
      </c>
      <c r="AV19" s="165">
        <v>32.798099999999998</v>
      </c>
      <c r="AW19" s="165">
        <v>35.760899999999999</v>
      </c>
      <c r="AX19" s="165">
        <v>67.381500000000003</v>
      </c>
      <c r="AY19" s="165">
        <v>0</v>
      </c>
      <c r="AZ19" s="165">
        <v>7.8681999999999999</v>
      </c>
      <c r="BA19" s="165">
        <v>38.005699999999997</v>
      </c>
      <c r="BB19" s="165">
        <v>-468.2088</v>
      </c>
      <c r="BC19" s="165">
        <v>1.5716000000000001</v>
      </c>
      <c r="BD19" s="165">
        <v>-16.7</v>
      </c>
      <c r="BE19" s="165">
        <v>-17.2</v>
      </c>
      <c r="BF19" s="165">
        <v>0</v>
      </c>
      <c r="BG19" s="165">
        <v>57.926600000000001</v>
      </c>
      <c r="BH19" s="165">
        <v>-2.5794000000000001</v>
      </c>
      <c r="BI19" s="164"/>
      <c r="BJ19" s="165">
        <v>-74.053299999999993</v>
      </c>
      <c r="BK19" s="165">
        <v>-0.79039999999999999</v>
      </c>
      <c r="BL19" s="164"/>
      <c r="BM19" s="165">
        <v>0.62519999999999998</v>
      </c>
      <c r="BN19" s="165">
        <v>524.76559999999995</v>
      </c>
      <c r="BO19" s="165">
        <v>59.0533</v>
      </c>
      <c r="BP19" s="165">
        <v>58.900700000000001</v>
      </c>
      <c r="BQ19" s="165">
        <v>-406.58909999999997</v>
      </c>
      <c r="BR19" s="165">
        <v>392.11110000000002</v>
      </c>
      <c r="BS19" s="164"/>
      <c r="BT19" s="165">
        <v>-16.636500000000002</v>
      </c>
      <c r="BU19" s="165">
        <v>17.831099999999999</v>
      </c>
      <c r="BV19" s="165">
        <v>56.404400000000003</v>
      </c>
      <c r="BW19" s="165">
        <v>23.07</v>
      </c>
      <c r="BX19" s="165">
        <v>16.579999999999998</v>
      </c>
      <c r="BY19" s="165">
        <v>40.380000000000003</v>
      </c>
      <c r="BZ19" s="165">
        <v>61.38</v>
      </c>
      <c r="CA19" s="165">
        <v>38.851799999999997</v>
      </c>
      <c r="CB19" s="165">
        <v>39.521500000000003</v>
      </c>
      <c r="CC19" s="165">
        <v>33.143799999999999</v>
      </c>
      <c r="CD19" s="165">
        <v>34.077199999999998</v>
      </c>
      <c r="CE19" s="165">
        <v>45.978099999999998</v>
      </c>
      <c r="CF19" s="165">
        <v>0</v>
      </c>
      <c r="CG19" s="165">
        <v>-14.072800000000001</v>
      </c>
      <c r="CH19" s="165">
        <v>-6.7647000000000004</v>
      </c>
      <c r="CI19" s="165">
        <v>-52.073599999999999</v>
      </c>
      <c r="CJ19" s="164"/>
      <c r="CK19" s="164"/>
      <c r="CL19" s="165">
        <v>19.8</v>
      </c>
      <c r="CM19" s="165">
        <v>104</v>
      </c>
      <c r="CN19" s="165">
        <v>-9.1199999999999992</v>
      </c>
      <c r="CO19" s="165">
        <v>46.523899999999998</v>
      </c>
      <c r="CP19" s="165">
        <v>45.688099999999999</v>
      </c>
      <c r="CQ19" s="165">
        <v>45.675400000000003</v>
      </c>
      <c r="CR19" s="165">
        <v>-73.335999999999999</v>
      </c>
      <c r="CS19" s="165">
        <v>-73.715500000000006</v>
      </c>
      <c r="CT19" s="165">
        <v>49.758800000000001</v>
      </c>
      <c r="CU19" s="165">
        <v>-7.6905999999999999</v>
      </c>
      <c r="CV19" s="165">
        <v>51.839300000000001</v>
      </c>
      <c r="CW19" s="165">
        <v>10.3337</v>
      </c>
      <c r="CX19" s="165">
        <v>28.63</v>
      </c>
      <c r="CY19" s="165">
        <v>43.75</v>
      </c>
      <c r="CZ19" s="165">
        <v>26.257300000000001</v>
      </c>
      <c r="DA19" s="165">
        <v>24.760400000000001</v>
      </c>
      <c r="DB19" s="165">
        <v>-27.91</v>
      </c>
      <c r="DC19" s="164"/>
      <c r="DD19" s="165">
        <v>52.709200000000003</v>
      </c>
      <c r="DE19" s="165">
        <v>51.308700000000002</v>
      </c>
      <c r="DF19" s="165">
        <v>-144.6688</v>
      </c>
      <c r="DG19" s="165">
        <v>-2.9999999999999997E-4</v>
      </c>
      <c r="DH19" s="165">
        <v>0</v>
      </c>
      <c r="DI19" s="165">
        <v>-51.9</v>
      </c>
      <c r="DJ19" s="165">
        <v>-52.7</v>
      </c>
      <c r="DK19" s="165">
        <v>17.564399999999999</v>
      </c>
      <c r="DL19" s="165">
        <v>32.235700000000001</v>
      </c>
      <c r="DM19" s="165">
        <v>30.541699999999999</v>
      </c>
      <c r="DN19" s="165">
        <v>46.307400000000001</v>
      </c>
      <c r="DO19" s="165">
        <v>32.04</v>
      </c>
      <c r="DP19" s="165">
        <v>-1.79</v>
      </c>
      <c r="DQ19" s="165">
        <v>46.593000000000004</v>
      </c>
      <c r="DR19" s="165">
        <v>142.38310000000001</v>
      </c>
      <c r="DS19" s="164"/>
      <c r="DT19" s="165">
        <v>-11.63</v>
      </c>
      <c r="DU19" s="165">
        <v>48.27</v>
      </c>
      <c r="DV19" s="165">
        <v>38.450000000000003</v>
      </c>
      <c r="DW19" s="165">
        <v>142.8364</v>
      </c>
      <c r="DX19" s="165">
        <v>141.19999999999999</v>
      </c>
      <c r="DY19" s="165">
        <v>73.701599999999999</v>
      </c>
      <c r="DZ19" s="165">
        <v>0</v>
      </c>
      <c r="EA19" s="165">
        <v>192.58</v>
      </c>
      <c r="EB19" s="165">
        <v>164.2955</v>
      </c>
      <c r="EC19" s="165">
        <v>158.15180000000001</v>
      </c>
      <c r="ED19" s="165">
        <v>159.24799999999999</v>
      </c>
      <c r="EE19" s="165">
        <v>112.9516</v>
      </c>
      <c r="EF19" s="165">
        <v>100.16459999999999</v>
      </c>
      <c r="EG19" s="165">
        <v>-20.573</v>
      </c>
      <c r="EH19" s="165">
        <v>416.97489999999999</v>
      </c>
      <c r="EI19" s="165">
        <v>641.80430000000001</v>
      </c>
      <c r="EJ19" s="164"/>
      <c r="EK19" s="165">
        <v>-19.031400000000001</v>
      </c>
      <c r="EL19" s="165">
        <v>-16.908799999999999</v>
      </c>
      <c r="EM19" s="165">
        <v>-42.741599999999998</v>
      </c>
      <c r="EN19" s="165">
        <v>81.355099999999993</v>
      </c>
      <c r="EO19" s="165">
        <v>76.651899999999998</v>
      </c>
      <c r="EP19" s="165">
        <v>24.623999999999999</v>
      </c>
      <c r="EQ19" s="165">
        <v>-14.1851</v>
      </c>
      <c r="ER19" s="165">
        <v>-14.4986</v>
      </c>
      <c r="ES19" s="165">
        <v>-66.290199999999999</v>
      </c>
      <c r="ET19" s="164"/>
      <c r="EU19" s="165">
        <v>-5.54</v>
      </c>
      <c r="EV19" s="164"/>
      <c r="EW19" s="165">
        <v>9.8552999999999997</v>
      </c>
      <c r="EX19" s="165">
        <v>113.7016</v>
      </c>
      <c r="EY19" s="165">
        <v>-33.157600000000002</v>
      </c>
      <c r="EZ19" s="165">
        <v>-32.077399999999997</v>
      </c>
      <c r="FA19" s="165">
        <v>10.2944</v>
      </c>
      <c r="FB19" s="165">
        <v>-96.932000000000002</v>
      </c>
      <c r="FC19" s="165">
        <v>61.7117</v>
      </c>
      <c r="FD19" s="164"/>
      <c r="FE19" s="165">
        <v>20.653400000000001</v>
      </c>
      <c r="FF19" s="165">
        <v>19.771799999999999</v>
      </c>
      <c r="FG19" s="165">
        <v>41.164400000000001</v>
      </c>
      <c r="FH19" s="165">
        <v>40.8962</v>
      </c>
      <c r="FI19" s="165">
        <v>39.749099999999999</v>
      </c>
      <c r="FJ19" s="165">
        <v>-40.189500000000002</v>
      </c>
      <c r="FK19" s="165">
        <v>-41.026800000000001</v>
      </c>
      <c r="FL19" s="165">
        <v>60.7866</v>
      </c>
      <c r="FM19" s="165">
        <v>-71.628399999999999</v>
      </c>
      <c r="FN19" s="165">
        <v>0</v>
      </c>
      <c r="FO19" s="165">
        <v>38.872700000000002</v>
      </c>
      <c r="FP19" s="165">
        <v>58.804699999999997</v>
      </c>
      <c r="FQ19" s="165">
        <v>-0.4743</v>
      </c>
      <c r="FR19" s="165">
        <v>-6.84</v>
      </c>
      <c r="FS19" s="165">
        <v>13.780099999999999</v>
      </c>
      <c r="FT19" s="165">
        <v>0.89139999999999997</v>
      </c>
      <c r="FU19" s="165">
        <v>-8.65</v>
      </c>
      <c r="FV19" s="165">
        <v>15.98</v>
      </c>
      <c r="FW19" s="165">
        <v>0</v>
      </c>
      <c r="FX19" s="164"/>
      <c r="FY19" s="165">
        <v>-7.0570000000000004</v>
      </c>
      <c r="FZ19" s="165">
        <v>4.2569999999999997</v>
      </c>
      <c r="GA19" s="164"/>
      <c r="GB19" s="165">
        <v>22.23</v>
      </c>
      <c r="GC19" s="165">
        <v>-60.557000000000002</v>
      </c>
      <c r="GD19" s="165">
        <v>-39.3581</v>
      </c>
      <c r="GE19" s="165">
        <v>14.33</v>
      </c>
      <c r="GF19" s="165">
        <v>59.023600000000002</v>
      </c>
      <c r="GG19" s="165">
        <v>21.5</v>
      </c>
      <c r="GH19" s="165">
        <v>-16.532900000000001</v>
      </c>
      <c r="GI19" s="165">
        <v>-2.1745999999999999</v>
      </c>
      <c r="GJ19" s="165">
        <v>-2.2887</v>
      </c>
      <c r="GK19" s="165">
        <v>1.3827</v>
      </c>
      <c r="GL19" s="164"/>
      <c r="GM19" s="164"/>
      <c r="GN19" s="165">
        <v>-13.317500000000001</v>
      </c>
      <c r="GO19" s="165">
        <v>-23.829499999999999</v>
      </c>
      <c r="GP19" s="165">
        <v>12.578200000000001</v>
      </c>
      <c r="GQ19" s="165">
        <v>24.1997</v>
      </c>
      <c r="GR19" s="165">
        <v>66.598500000000001</v>
      </c>
      <c r="GS19" s="165">
        <v>68.065299999999993</v>
      </c>
      <c r="GT19" s="165">
        <v>-99.704599999999999</v>
      </c>
      <c r="GU19" s="165">
        <v>-15.869</v>
      </c>
      <c r="GV19" s="165">
        <v>30.0869</v>
      </c>
      <c r="GW19" s="165">
        <v>-38.741999999999997</v>
      </c>
      <c r="GX19" s="165">
        <v>3.6717</v>
      </c>
      <c r="GY19" s="165">
        <v>7.6772</v>
      </c>
      <c r="GZ19" s="165">
        <v>7.4581999999999997</v>
      </c>
      <c r="HA19" s="165">
        <v>4.9379999999999997</v>
      </c>
      <c r="HB19" s="165">
        <v>275.6859</v>
      </c>
      <c r="HC19" s="165">
        <v>273.71140000000003</v>
      </c>
      <c r="HD19" s="165">
        <v>149.19999999999999</v>
      </c>
      <c r="HE19" s="165">
        <v>-147.6969</v>
      </c>
      <c r="HF19" s="165">
        <v>-429.8109</v>
      </c>
      <c r="HG19" s="165">
        <v>429.88330000000002</v>
      </c>
      <c r="HH19" s="165">
        <v>428.68020000000001</v>
      </c>
      <c r="HI19" s="165">
        <v>-255.36349999999999</v>
      </c>
      <c r="HJ19" s="165">
        <v>-254.3605</v>
      </c>
      <c r="HK19" s="165">
        <v>-15.296200000000001</v>
      </c>
      <c r="HL19" s="165">
        <v>0</v>
      </c>
      <c r="HM19" s="165">
        <v>77.517600000000002</v>
      </c>
      <c r="HN19" s="165">
        <v>77.472499999999997</v>
      </c>
      <c r="HO19" s="164"/>
      <c r="HP19" s="164"/>
      <c r="HQ19" s="165">
        <v>39.609099999999998</v>
      </c>
      <c r="HR19" s="165">
        <v>39.543100000000003</v>
      </c>
      <c r="HS19" s="165">
        <v>-61.822899999999997</v>
      </c>
      <c r="HT19" s="165">
        <v>-62.035600000000002</v>
      </c>
      <c r="HU19" s="165">
        <v>107.49</v>
      </c>
      <c r="HV19" s="165">
        <v>107.07</v>
      </c>
      <c r="HW19" s="165">
        <v>75.099999999999994</v>
      </c>
      <c r="HX19" s="165">
        <v>76.599999999999994</v>
      </c>
      <c r="HY19" s="165">
        <v>21.760999999999999</v>
      </c>
      <c r="HZ19" s="165">
        <v>27.92</v>
      </c>
      <c r="IA19" s="165">
        <v>-412.9837</v>
      </c>
      <c r="IB19" s="165">
        <v>112.584</v>
      </c>
      <c r="IC19" s="165">
        <v>109.6399</v>
      </c>
      <c r="ID19" s="165">
        <v>9.9</v>
      </c>
      <c r="IE19" s="165">
        <v>43.4</v>
      </c>
      <c r="IF19" s="165">
        <v>-38.700000000000003</v>
      </c>
      <c r="IG19" s="165">
        <v>-39</v>
      </c>
      <c r="IH19" s="164"/>
      <c r="II19" s="164"/>
      <c r="IJ19" s="165">
        <v>-421.95280000000002</v>
      </c>
      <c r="IK19" s="165">
        <v>-600.70730000000003</v>
      </c>
      <c r="IL19" s="165">
        <v>515.31380000000001</v>
      </c>
      <c r="IM19" s="165">
        <v>420.5652</v>
      </c>
      <c r="IN19" s="165">
        <v>-29.688300000000002</v>
      </c>
      <c r="IO19" s="165">
        <v>-408.91430000000003</v>
      </c>
      <c r="IP19" s="165">
        <v>412.54860000000002</v>
      </c>
      <c r="IQ19" s="165">
        <v>-179.9828</v>
      </c>
      <c r="IR19" s="165">
        <v>-253.97319999999999</v>
      </c>
      <c r="IS19" s="165">
        <v>-407.64769999999999</v>
      </c>
      <c r="IT19" s="165">
        <v>110.7187</v>
      </c>
      <c r="IU19" s="165">
        <v>111.11790000000001</v>
      </c>
      <c r="IV19" s="165">
        <v>184.04509999999999</v>
      </c>
      <c r="IW19" s="165">
        <v>-497.71679999999998</v>
      </c>
      <c r="IX19" s="165">
        <v>265.55770000000001</v>
      </c>
      <c r="IY19" s="165">
        <v>-238.6206</v>
      </c>
      <c r="IZ19" s="165">
        <v>240.80449999999999</v>
      </c>
      <c r="JA19" s="165">
        <v>-10.3095</v>
      </c>
      <c r="JB19" s="164"/>
      <c r="JC19" s="165">
        <v>29.6</v>
      </c>
      <c r="JD19" s="165">
        <v>6.53</v>
      </c>
      <c r="JE19" s="165">
        <v>6.5259999999999998</v>
      </c>
      <c r="JF19" s="165">
        <v>-28.96</v>
      </c>
      <c r="JG19" s="165">
        <v>10.56</v>
      </c>
      <c r="JH19" s="164"/>
      <c r="JI19" s="165">
        <v>-11.189399999999999</v>
      </c>
      <c r="JJ19" s="165">
        <v>-40.050400000000003</v>
      </c>
      <c r="JK19" s="165">
        <v>-0.76139999999999997</v>
      </c>
      <c r="JL19" s="165">
        <v>24.5</v>
      </c>
      <c r="JM19" s="165">
        <v>52.585000000000001</v>
      </c>
      <c r="JN19" s="165">
        <v>53.609000000000002</v>
      </c>
      <c r="JO19" s="165">
        <v>11.1701</v>
      </c>
      <c r="JP19" s="165">
        <v>13.375</v>
      </c>
      <c r="JQ19" s="165">
        <v>50.818800000000003</v>
      </c>
      <c r="JR19" s="165">
        <v>50.372</v>
      </c>
      <c r="JS19" s="165">
        <v>51.082599999999999</v>
      </c>
      <c r="JT19" s="164"/>
      <c r="JU19" s="165">
        <v>-42.1</v>
      </c>
      <c r="JV19" s="165">
        <v>17.437999999999999</v>
      </c>
      <c r="JW19" s="165">
        <v>5.81</v>
      </c>
      <c r="JX19" s="164"/>
      <c r="JY19" s="165">
        <v>0</v>
      </c>
      <c r="JZ19" s="165">
        <v>41.704000000000001</v>
      </c>
      <c r="KA19" s="165">
        <v>14.627700000000001</v>
      </c>
      <c r="KB19" s="165">
        <v>-2.0857999999999999</v>
      </c>
      <c r="KC19" s="165">
        <v>-41.901800000000001</v>
      </c>
      <c r="KD19" s="165">
        <v>2.7595999999999998</v>
      </c>
      <c r="KE19" s="165">
        <v>37.773699999999998</v>
      </c>
      <c r="KF19" s="165">
        <v>32.799999999999997</v>
      </c>
      <c r="KG19" s="165">
        <v>-32.200000000000003</v>
      </c>
      <c r="KH19" s="164"/>
      <c r="KI19" s="165">
        <v>60.764200000000002</v>
      </c>
    </row>
    <row r="20" spans="1:295" ht="18" customHeight="1" x14ac:dyDescent="0.3">
      <c r="A20" s="160" t="s">
        <v>52</v>
      </c>
      <c r="B20" s="160" t="s">
        <v>708</v>
      </c>
      <c r="C20" s="164"/>
      <c r="D20" s="165">
        <v>15.968</v>
      </c>
      <c r="E20" s="165">
        <v>-19.4801</v>
      </c>
      <c r="F20" s="165">
        <v>-39.760100000000001</v>
      </c>
      <c r="G20" s="165">
        <v>13.6013</v>
      </c>
      <c r="H20" s="164"/>
      <c r="I20" s="165">
        <v>24.970800000000001</v>
      </c>
      <c r="J20" s="165">
        <v>-34.877600000000001</v>
      </c>
      <c r="K20" s="165">
        <v>35.8551</v>
      </c>
      <c r="L20" s="165">
        <v>18.317399999999999</v>
      </c>
      <c r="M20" s="165">
        <v>18.079599999999999</v>
      </c>
      <c r="N20" s="165">
        <v>-13.32</v>
      </c>
      <c r="O20" s="165">
        <v>-31.847000000000001</v>
      </c>
      <c r="P20" s="165">
        <v>28.6</v>
      </c>
      <c r="Q20" s="165">
        <v>14.904</v>
      </c>
      <c r="R20" s="165">
        <v>-28.6</v>
      </c>
      <c r="S20" s="165">
        <v>13.3383</v>
      </c>
      <c r="T20" s="165">
        <v>1.252</v>
      </c>
      <c r="U20" s="165">
        <v>17.0197</v>
      </c>
      <c r="V20" s="165">
        <v>17.228200000000001</v>
      </c>
      <c r="W20" s="165">
        <v>28.711600000000001</v>
      </c>
      <c r="X20" s="165">
        <v>16.046399999999998</v>
      </c>
      <c r="Y20" s="165">
        <v>0.30780000000000002</v>
      </c>
      <c r="Z20" s="165">
        <v>8.2640999999999991</v>
      </c>
      <c r="AA20" s="164"/>
      <c r="AB20" s="164"/>
      <c r="AC20" s="165">
        <v>-75.2</v>
      </c>
      <c r="AD20" s="165">
        <v>0</v>
      </c>
      <c r="AE20" s="164"/>
      <c r="AF20" s="165">
        <v>13.32</v>
      </c>
      <c r="AG20" s="165">
        <v>0</v>
      </c>
      <c r="AH20" s="165">
        <v>20.056999999999999</v>
      </c>
      <c r="AI20" s="165">
        <v>0.25900000000000001</v>
      </c>
      <c r="AJ20" s="165">
        <v>-33.03</v>
      </c>
      <c r="AK20" s="165">
        <v>-33.130000000000003</v>
      </c>
      <c r="AL20" s="165">
        <v>-49.32</v>
      </c>
      <c r="AM20" s="165">
        <v>33.22</v>
      </c>
      <c r="AN20" s="165">
        <v>33.020000000000003</v>
      </c>
      <c r="AO20" s="165">
        <v>14.9069</v>
      </c>
      <c r="AP20" s="165">
        <v>-0.31119999999999998</v>
      </c>
      <c r="AQ20" s="165">
        <v>44.721899999999998</v>
      </c>
      <c r="AR20" s="165">
        <v>46.1357</v>
      </c>
      <c r="AS20" s="165">
        <v>84.558000000000007</v>
      </c>
      <c r="AT20" s="165">
        <v>0</v>
      </c>
      <c r="AU20" s="165">
        <v>-46.961799999999997</v>
      </c>
      <c r="AV20" s="165">
        <v>11.019500000000001</v>
      </c>
      <c r="AW20" s="165">
        <v>11.1509</v>
      </c>
      <c r="AX20" s="165">
        <v>73.677599999999998</v>
      </c>
      <c r="AY20" s="165">
        <v>0</v>
      </c>
      <c r="AZ20" s="165">
        <v>4.7275</v>
      </c>
      <c r="BA20" s="165">
        <v>23.936299999999999</v>
      </c>
      <c r="BB20" s="165">
        <v>-457.58260000000001</v>
      </c>
      <c r="BC20" s="165">
        <v>1.4480999999999999</v>
      </c>
      <c r="BD20" s="165">
        <v>-16.7</v>
      </c>
      <c r="BE20" s="166">
        <v>-17.2</v>
      </c>
      <c r="BF20" s="165">
        <v>0</v>
      </c>
      <c r="BG20" s="165">
        <v>52.956099999999999</v>
      </c>
      <c r="BH20" s="165">
        <v>-2.5750000000000002</v>
      </c>
      <c r="BI20" s="164"/>
      <c r="BJ20" s="165">
        <v>-69.654499999999999</v>
      </c>
      <c r="BK20" s="165">
        <v>-0.36049999999999999</v>
      </c>
      <c r="BL20" s="164"/>
      <c r="BM20" s="165">
        <v>0.60040000000000004</v>
      </c>
      <c r="BN20" s="165">
        <v>513.71789999999999</v>
      </c>
      <c r="BO20" s="165">
        <v>68.208799999999997</v>
      </c>
      <c r="BP20" s="165">
        <v>68.300399999999996</v>
      </c>
      <c r="BQ20" s="165">
        <v>-423.45310000000001</v>
      </c>
      <c r="BR20" s="165">
        <v>391.28859999999997</v>
      </c>
      <c r="BS20" s="164"/>
      <c r="BT20" s="165">
        <v>-16.2484</v>
      </c>
      <c r="BU20" s="165">
        <v>17.6404</v>
      </c>
      <c r="BV20" s="165">
        <v>57.452300000000001</v>
      </c>
      <c r="BW20" s="165">
        <v>23.29</v>
      </c>
      <c r="BX20" s="165">
        <v>17.440000000000001</v>
      </c>
      <c r="BY20" s="165">
        <v>41.66</v>
      </c>
      <c r="BZ20" s="165">
        <v>62.13</v>
      </c>
      <c r="CA20" s="165">
        <v>36.4405</v>
      </c>
      <c r="CB20" s="165">
        <v>36.842399999999998</v>
      </c>
      <c r="CC20" s="165">
        <v>33.4863</v>
      </c>
      <c r="CD20" s="165">
        <v>33.160899999999998</v>
      </c>
      <c r="CE20" s="165">
        <v>45.698799999999999</v>
      </c>
      <c r="CF20" s="165">
        <v>0</v>
      </c>
      <c r="CG20" s="165">
        <v>-18.183</v>
      </c>
      <c r="CH20" s="165">
        <v>-6.6577999999999999</v>
      </c>
      <c r="CI20" s="165">
        <v>-53.124000000000002</v>
      </c>
      <c r="CJ20" s="164"/>
      <c r="CK20" s="164"/>
      <c r="CL20" s="165">
        <v>22</v>
      </c>
      <c r="CM20" s="165">
        <v>106.5</v>
      </c>
      <c r="CN20" s="165">
        <v>-9.75</v>
      </c>
      <c r="CO20" s="165">
        <v>47.712499999999999</v>
      </c>
      <c r="CP20" s="165">
        <v>47.383699999999997</v>
      </c>
      <c r="CQ20" s="165">
        <v>47.083500000000001</v>
      </c>
      <c r="CR20" s="165">
        <v>-70.329899999999995</v>
      </c>
      <c r="CS20" s="165">
        <v>-69.793899999999994</v>
      </c>
      <c r="CT20" s="165">
        <v>51.104300000000002</v>
      </c>
      <c r="CU20" s="165">
        <v>-12.9077</v>
      </c>
      <c r="CV20" s="165">
        <v>53.590899999999998</v>
      </c>
      <c r="CW20" s="165">
        <v>10.6381</v>
      </c>
      <c r="CX20" s="165">
        <v>26.13</v>
      </c>
      <c r="CY20" s="165">
        <v>45.26</v>
      </c>
      <c r="CZ20" s="165">
        <v>27.663599999999999</v>
      </c>
      <c r="DA20" s="165">
        <v>26.225300000000001</v>
      </c>
      <c r="DB20" s="165">
        <v>-28.98</v>
      </c>
      <c r="DC20" s="164"/>
      <c r="DD20" s="165">
        <v>53.815800000000003</v>
      </c>
      <c r="DE20" s="165">
        <v>53.052199999999999</v>
      </c>
      <c r="DF20" s="165">
        <v>-143.244</v>
      </c>
      <c r="DG20" s="165">
        <v>-2.9999999999999997E-4</v>
      </c>
      <c r="DH20" s="165">
        <v>0</v>
      </c>
      <c r="DI20" s="165">
        <v>-57.3</v>
      </c>
      <c r="DJ20" s="165">
        <v>-57.6</v>
      </c>
      <c r="DK20" s="165">
        <v>17.7182</v>
      </c>
      <c r="DL20" s="165">
        <v>35.165399999999998</v>
      </c>
      <c r="DM20" s="165">
        <v>33.8292</v>
      </c>
      <c r="DN20" s="165">
        <v>50.408900000000003</v>
      </c>
      <c r="DO20" s="165">
        <v>35.15</v>
      </c>
      <c r="DP20" s="165">
        <v>-2.13</v>
      </c>
      <c r="DQ20" s="165">
        <v>47.12</v>
      </c>
      <c r="DR20" s="165">
        <v>142.32810000000001</v>
      </c>
      <c r="DS20" s="164"/>
      <c r="DT20" s="165">
        <v>-11.51</v>
      </c>
      <c r="DU20" s="165">
        <v>51.84</v>
      </c>
      <c r="DV20" s="165">
        <v>40.049999999999997</v>
      </c>
      <c r="DW20" s="165">
        <v>142.7818</v>
      </c>
      <c r="DX20" s="165">
        <v>141</v>
      </c>
      <c r="DY20" s="165">
        <v>70.415300000000002</v>
      </c>
      <c r="DZ20" s="165">
        <v>0</v>
      </c>
      <c r="EA20" s="165">
        <v>197.24870000000001</v>
      </c>
      <c r="EB20" s="165">
        <v>167.934</v>
      </c>
      <c r="EC20" s="165">
        <v>160.07919999999999</v>
      </c>
      <c r="ED20" s="165">
        <v>162.3663</v>
      </c>
      <c r="EE20" s="165">
        <v>111.7667</v>
      </c>
      <c r="EF20" s="165">
        <v>98.176599999999993</v>
      </c>
      <c r="EG20" s="165">
        <v>-20.620999999999999</v>
      </c>
      <c r="EH20" s="165">
        <v>435.363</v>
      </c>
      <c r="EI20" s="165">
        <v>646.03790000000004</v>
      </c>
      <c r="EJ20" s="164"/>
      <c r="EK20" s="165">
        <v>-19.4041</v>
      </c>
      <c r="EL20" s="165">
        <v>-17.287299999999998</v>
      </c>
      <c r="EM20" s="165">
        <v>-42.895400000000002</v>
      </c>
      <c r="EN20" s="165">
        <v>80.232200000000006</v>
      </c>
      <c r="EO20" s="165">
        <v>75.462000000000003</v>
      </c>
      <c r="EP20" s="165">
        <v>23.088000000000001</v>
      </c>
      <c r="EQ20" s="165">
        <v>-13.941800000000001</v>
      </c>
      <c r="ER20" s="165">
        <v>-14.4679</v>
      </c>
      <c r="ES20" s="165">
        <v>-66.083600000000004</v>
      </c>
      <c r="ET20" s="164"/>
      <c r="EU20" s="165">
        <v>-5.86</v>
      </c>
      <c r="EV20" s="164"/>
      <c r="EW20" s="165">
        <v>10.0184</v>
      </c>
      <c r="EX20" s="165">
        <v>111.21420000000001</v>
      </c>
      <c r="EY20" s="165">
        <v>-33.003100000000003</v>
      </c>
      <c r="EZ20" s="165">
        <v>-32.780799999999999</v>
      </c>
      <c r="FA20" s="165">
        <v>11.291399999999999</v>
      </c>
      <c r="FB20" s="165">
        <v>-95.677899999999994</v>
      </c>
      <c r="FC20" s="165">
        <v>61.508499999999998</v>
      </c>
      <c r="FD20" s="164"/>
      <c r="FE20" s="165">
        <v>19.831099999999999</v>
      </c>
      <c r="FF20" s="165">
        <v>19.792100000000001</v>
      </c>
      <c r="FG20" s="165">
        <v>40.232999999999997</v>
      </c>
      <c r="FH20" s="165">
        <v>40.5092</v>
      </c>
      <c r="FI20" s="165">
        <v>39.475200000000001</v>
      </c>
      <c r="FJ20" s="165">
        <v>-37.1753</v>
      </c>
      <c r="FK20" s="165">
        <v>-36.672899999999998</v>
      </c>
      <c r="FL20" s="165">
        <v>57.939900000000002</v>
      </c>
      <c r="FM20" s="165">
        <v>-68.867199999999997</v>
      </c>
      <c r="FN20" s="165">
        <v>0</v>
      </c>
      <c r="FO20" s="165">
        <v>36.878300000000003</v>
      </c>
      <c r="FP20" s="165">
        <v>58.436799999999998</v>
      </c>
      <c r="FQ20" s="165">
        <v>-2.3639000000000001</v>
      </c>
      <c r="FR20" s="165">
        <v>-5.51</v>
      </c>
      <c r="FS20" s="165">
        <v>13.875299999999999</v>
      </c>
      <c r="FT20" s="165">
        <v>0.90359999999999996</v>
      </c>
      <c r="FU20" s="165">
        <v>-8.6199999999999992</v>
      </c>
      <c r="FV20" s="165">
        <v>15.02</v>
      </c>
      <c r="FW20" s="165">
        <v>0</v>
      </c>
      <c r="FX20" s="164"/>
      <c r="FY20" s="165">
        <v>-6.9770000000000003</v>
      </c>
      <c r="FZ20" s="165">
        <v>4.2069999999999999</v>
      </c>
      <c r="GA20" s="164"/>
      <c r="GB20" s="165">
        <v>21.25</v>
      </c>
      <c r="GC20" s="165">
        <v>-57.157600000000002</v>
      </c>
      <c r="GD20" s="165">
        <v>-35.987000000000002</v>
      </c>
      <c r="GE20" s="165">
        <v>13.95</v>
      </c>
      <c r="GF20" s="165">
        <v>57.689700000000002</v>
      </c>
      <c r="GG20" s="165">
        <v>20.2</v>
      </c>
      <c r="GH20" s="165">
        <v>-15.998699999999999</v>
      </c>
      <c r="GI20" s="165">
        <v>-1.9934000000000001</v>
      </c>
      <c r="GJ20" s="165">
        <v>-2.2018</v>
      </c>
      <c r="GK20" s="165">
        <v>1.4119999999999999</v>
      </c>
      <c r="GL20" s="164"/>
      <c r="GM20" s="164"/>
      <c r="GN20" s="166">
        <v>-12.75845</v>
      </c>
      <c r="GO20" s="165">
        <v>-24.2788</v>
      </c>
      <c r="GP20" s="165">
        <v>11.7523</v>
      </c>
      <c r="GQ20" s="165">
        <v>24.892499999999998</v>
      </c>
      <c r="GR20" s="165">
        <v>66.811999999999998</v>
      </c>
      <c r="GS20" s="165">
        <v>67.292000000000002</v>
      </c>
      <c r="GT20" s="165">
        <v>-98.645899999999997</v>
      </c>
      <c r="GU20" s="165">
        <v>-15.867800000000001</v>
      </c>
      <c r="GV20" s="165">
        <v>29.6142</v>
      </c>
      <c r="GW20" s="165">
        <v>-38.720399999999998</v>
      </c>
      <c r="GX20" s="165">
        <v>4.0517000000000003</v>
      </c>
      <c r="GY20" s="165">
        <v>8.3413000000000004</v>
      </c>
      <c r="GZ20" s="165">
        <v>7.9645000000000001</v>
      </c>
      <c r="HA20" s="165">
        <v>5.0678000000000001</v>
      </c>
      <c r="HB20" s="165">
        <v>274.72719999999998</v>
      </c>
      <c r="HC20" s="165">
        <v>272.27949999999998</v>
      </c>
      <c r="HD20" s="165">
        <v>147.9</v>
      </c>
      <c r="HE20" s="165">
        <v>-147.8023</v>
      </c>
      <c r="HF20" s="165">
        <v>-423.5496</v>
      </c>
      <c r="HG20" s="165">
        <v>426.02510000000001</v>
      </c>
      <c r="HH20" s="165">
        <v>428.96019999999999</v>
      </c>
      <c r="HI20" s="165">
        <v>-253.24250000000001</v>
      </c>
      <c r="HJ20" s="165">
        <v>-254.59710000000001</v>
      </c>
      <c r="HK20" s="165">
        <v>-13.5785</v>
      </c>
      <c r="HL20" s="165">
        <v>0</v>
      </c>
      <c r="HM20" s="165">
        <v>77.377899999999997</v>
      </c>
      <c r="HN20" s="165">
        <v>76.599500000000006</v>
      </c>
      <c r="HO20" s="165">
        <v>-162.99639999999999</v>
      </c>
      <c r="HP20" s="164"/>
      <c r="HQ20" s="165">
        <v>38.8949</v>
      </c>
      <c r="HR20" s="165">
        <v>38.840000000000003</v>
      </c>
      <c r="HS20" s="165">
        <v>-64.045699999999997</v>
      </c>
      <c r="HT20" s="165">
        <v>-63.072600000000001</v>
      </c>
      <c r="HU20" s="165">
        <v>104.22</v>
      </c>
      <c r="HV20" s="165">
        <v>104.27</v>
      </c>
      <c r="HW20" s="165">
        <v>78.3</v>
      </c>
      <c r="HX20" s="165">
        <v>78.900000000000006</v>
      </c>
      <c r="HY20" s="165">
        <v>21.782399999999999</v>
      </c>
      <c r="HZ20" s="165">
        <v>26.88</v>
      </c>
      <c r="IA20" s="165">
        <v>-408.822</v>
      </c>
      <c r="IB20" s="165">
        <v>108.4051</v>
      </c>
      <c r="IC20" s="165">
        <v>107.5227</v>
      </c>
      <c r="ID20" s="165">
        <v>10.5</v>
      </c>
      <c r="IE20" s="165">
        <v>43.5</v>
      </c>
      <c r="IF20" s="165">
        <v>-39</v>
      </c>
      <c r="IG20" s="165">
        <v>-39.1</v>
      </c>
      <c r="IH20" s="165">
        <v>1.6261000000000001</v>
      </c>
      <c r="II20" s="165">
        <v>1.2149000000000001</v>
      </c>
      <c r="IJ20" s="165">
        <v>-420.69420000000002</v>
      </c>
      <c r="IK20" s="165">
        <v>-599.46979999999996</v>
      </c>
      <c r="IL20" s="165">
        <v>514.20680000000004</v>
      </c>
      <c r="IM20" s="165">
        <v>416.79050000000001</v>
      </c>
      <c r="IN20" s="165">
        <v>-30.984400000000001</v>
      </c>
      <c r="IO20" s="165">
        <v>-406.05410000000001</v>
      </c>
      <c r="IP20" s="165">
        <v>409.24579999999997</v>
      </c>
      <c r="IQ20" s="165">
        <v>-179.35400000000001</v>
      </c>
      <c r="IR20" s="165">
        <v>-249.45939999999999</v>
      </c>
      <c r="IS20" s="165">
        <v>-407.39249999999998</v>
      </c>
      <c r="IT20" s="165">
        <v>109.759</v>
      </c>
      <c r="IU20" s="165">
        <v>107.86279999999999</v>
      </c>
      <c r="IV20" s="165">
        <v>180.95930000000001</v>
      </c>
      <c r="IW20" s="165">
        <v>-500.18619999999999</v>
      </c>
      <c r="IX20" s="165">
        <v>258.48689999999999</v>
      </c>
      <c r="IY20" s="165">
        <v>-239.3963</v>
      </c>
      <c r="IZ20" s="165">
        <v>238.76259999999999</v>
      </c>
      <c r="JA20" s="165">
        <v>-9.5981000000000005</v>
      </c>
      <c r="JB20" s="164"/>
      <c r="JC20" s="165">
        <v>28.32</v>
      </c>
      <c r="JD20" s="165">
        <v>6.4640000000000004</v>
      </c>
      <c r="JE20" s="165">
        <v>6.4539999999999997</v>
      </c>
      <c r="JF20" s="165">
        <v>-28.64</v>
      </c>
      <c r="JG20" s="165">
        <v>11.2</v>
      </c>
      <c r="JH20" s="164"/>
      <c r="JI20" s="165">
        <v>-12.2759</v>
      </c>
      <c r="JJ20" s="165">
        <v>-39.8733</v>
      </c>
      <c r="JK20" s="165">
        <v>-0.43790000000000001</v>
      </c>
      <c r="JL20" s="165">
        <v>24.9</v>
      </c>
      <c r="JM20" s="165">
        <v>54.878999999999998</v>
      </c>
      <c r="JN20" s="165">
        <v>54.235999999999997</v>
      </c>
      <c r="JO20" s="165">
        <v>11.3035</v>
      </c>
      <c r="JP20" s="165">
        <v>13.354900000000001</v>
      </c>
      <c r="JQ20" s="165">
        <v>50.188200000000002</v>
      </c>
      <c r="JR20" s="165">
        <v>49.901200000000003</v>
      </c>
      <c r="JS20" s="165">
        <v>49.321399999999997</v>
      </c>
      <c r="JT20" s="164"/>
      <c r="JU20" s="165">
        <v>-42.9</v>
      </c>
      <c r="JV20" s="165">
        <v>17.197700000000001</v>
      </c>
      <c r="JW20" s="165">
        <v>6.23</v>
      </c>
      <c r="JX20" s="164"/>
      <c r="JY20" s="165">
        <v>0</v>
      </c>
      <c r="JZ20" s="165">
        <v>41.969799999999999</v>
      </c>
      <c r="KA20" s="165">
        <v>12.899699999999999</v>
      </c>
      <c r="KB20" s="165">
        <v>0</v>
      </c>
      <c r="KC20" s="165">
        <v>-40.9435</v>
      </c>
      <c r="KD20" s="165">
        <v>0</v>
      </c>
      <c r="KE20" s="165">
        <v>38.883899999999997</v>
      </c>
      <c r="KF20" s="165">
        <v>33.9</v>
      </c>
      <c r="KG20" s="165">
        <v>-34.299999999999997</v>
      </c>
      <c r="KH20" s="164"/>
      <c r="KI20" s="165">
        <v>61.527200000000001</v>
      </c>
    </row>
    <row r="21" spans="1:295" ht="18" customHeight="1" x14ac:dyDescent="0.3">
      <c r="A21" s="160" t="s">
        <v>52</v>
      </c>
      <c r="B21" s="160" t="s">
        <v>709</v>
      </c>
      <c r="C21" s="164"/>
      <c r="D21" s="165">
        <v>16.426600000000001</v>
      </c>
      <c r="E21" s="165">
        <v>-20.385400000000001</v>
      </c>
      <c r="F21" s="165">
        <v>-39.278500000000001</v>
      </c>
      <c r="G21" s="165">
        <v>12.645</v>
      </c>
      <c r="H21" s="164"/>
      <c r="I21" s="165">
        <v>27.389900000000001</v>
      </c>
      <c r="J21" s="165">
        <v>-38.496000000000002</v>
      </c>
      <c r="K21" s="165">
        <v>39.883400000000002</v>
      </c>
      <c r="L21" s="165">
        <v>20.355399999999999</v>
      </c>
      <c r="M21" s="165">
        <v>19.841100000000001</v>
      </c>
      <c r="N21" s="165">
        <v>-2.2200000000000002</v>
      </c>
      <c r="O21" s="165">
        <v>-31.013000000000002</v>
      </c>
      <c r="P21" s="165">
        <v>26.4</v>
      </c>
      <c r="Q21" s="165">
        <v>13.247999999999999</v>
      </c>
      <c r="R21" s="165">
        <v>-26.4</v>
      </c>
      <c r="S21" s="165">
        <v>13.073700000000001</v>
      </c>
      <c r="T21" s="165">
        <v>4.6710000000000003</v>
      </c>
      <c r="U21" s="165">
        <v>17.7043</v>
      </c>
      <c r="V21" s="165">
        <v>18.0444</v>
      </c>
      <c r="W21" s="165">
        <v>30.192299999999999</v>
      </c>
      <c r="X21" s="165">
        <v>16.357299999999999</v>
      </c>
      <c r="Y21" s="165">
        <v>0.25900000000000001</v>
      </c>
      <c r="Z21" s="165">
        <v>8.1594999999999995</v>
      </c>
      <c r="AA21" s="164"/>
      <c r="AB21" s="164"/>
      <c r="AC21" s="165">
        <v>-73.34</v>
      </c>
      <c r="AD21" s="165">
        <v>0</v>
      </c>
      <c r="AE21" s="164"/>
      <c r="AF21" s="165">
        <v>2.2200000000000002</v>
      </c>
      <c r="AG21" s="165">
        <v>0</v>
      </c>
      <c r="AH21" s="165">
        <v>21.498999999999999</v>
      </c>
      <c r="AI21" s="165">
        <v>0.26100000000000001</v>
      </c>
      <c r="AJ21" s="165">
        <v>-36.96</v>
      </c>
      <c r="AK21" s="165">
        <v>-36.770000000000003</v>
      </c>
      <c r="AL21" s="165">
        <v>-37.86</v>
      </c>
      <c r="AM21" s="165">
        <v>36.81</v>
      </c>
      <c r="AN21" s="165">
        <v>37.36</v>
      </c>
      <c r="AO21" s="165">
        <v>14.9491</v>
      </c>
      <c r="AP21" s="165">
        <v>-0.3427</v>
      </c>
      <c r="AQ21" s="165">
        <v>47.279699999999998</v>
      </c>
      <c r="AR21" s="165">
        <v>48.310299999999998</v>
      </c>
      <c r="AS21" s="165">
        <v>82.275099999999995</v>
      </c>
      <c r="AT21" s="165">
        <v>0</v>
      </c>
      <c r="AU21" s="165">
        <v>-50.890599999999999</v>
      </c>
      <c r="AV21" s="165">
        <v>29.092300000000002</v>
      </c>
      <c r="AW21" s="165">
        <v>33.552100000000003</v>
      </c>
      <c r="AX21" s="165">
        <v>69.256900000000002</v>
      </c>
      <c r="AY21" s="165">
        <v>0</v>
      </c>
      <c r="AZ21" s="165">
        <v>7.3446999999999996</v>
      </c>
      <c r="BA21" s="165">
        <v>41.313000000000002</v>
      </c>
      <c r="BB21" s="165">
        <v>-482.01029999999997</v>
      </c>
      <c r="BC21" s="165">
        <v>4.5</v>
      </c>
      <c r="BD21" s="165">
        <v>-16.7</v>
      </c>
      <c r="BE21" s="165">
        <v>-17.2</v>
      </c>
      <c r="BF21" s="165">
        <v>0</v>
      </c>
      <c r="BG21" s="165">
        <v>57.577500000000001</v>
      </c>
      <c r="BH21" s="165">
        <v>-2.7437</v>
      </c>
      <c r="BI21" s="164"/>
      <c r="BJ21" s="165">
        <v>-68.970100000000002</v>
      </c>
      <c r="BK21" s="165">
        <v>-0.56479999999999997</v>
      </c>
      <c r="BL21" s="164"/>
      <c r="BM21" s="165">
        <v>0.69650000000000001</v>
      </c>
      <c r="BN21" s="165">
        <v>538.98720000000003</v>
      </c>
      <c r="BO21" s="165">
        <v>69.978899999999996</v>
      </c>
      <c r="BP21" s="165">
        <v>69.7958</v>
      </c>
      <c r="BQ21" s="165">
        <v>-436.7362</v>
      </c>
      <c r="BR21" s="165">
        <v>418.68049999999999</v>
      </c>
      <c r="BS21" s="164"/>
      <c r="BT21" s="165">
        <v>-25.415900000000001</v>
      </c>
      <c r="BU21" s="165">
        <v>26.857900000000001</v>
      </c>
      <c r="BV21" s="165">
        <v>58.310499999999998</v>
      </c>
      <c r="BW21" s="165">
        <v>22.63</v>
      </c>
      <c r="BX21" s="165">
        <v>17.25</v>
      </c>
      <c r="BY21" s="165">
        <v>43.03</v>
      </c>
      <c r="BZ21" s="165">
        <v>62.2</v>
      </c>
      <c r="CA21" s="165">
        <v>28.670999999999999</v>
      </c>
      <c r="CB21" s="165">
        <v>29.072900000000001</v>
      </c>
      <c r="CC21" s="165">
        <v>38.262300000000003</v>
      </c>
      <c r="CD21" s="165">
        <v>38.590299999999999</v>
      </c>
      <c r="CE21" s="165">
        <v>43.514299999999999</v>
      </c>
      <c r="CF21" s="165">
        <v>0</v>
      </c>
      <c r="CG21" s="165">
        <v>-23.680700000000002</v>
      </c>
      <c r="CH21" s="165">
        <v>-7.4480000000000004</v>
      </c>
      <c r="CI21" s="165">
        <v>-53.517200000000003</v>
      </c>
      <c r="CJ21" s="164"/>
      <c r="CK21" s="164"/>
      <c r="CL21" s="165">
        <v>23.1</v>
      </c>
      <c r="CM21" s="165">
        <v>107.7</v>
      </c>
      <c r="CN21" s="165">
        <v>-10.73</v>
      </c>
      <c r="CO21" s="165">
        <v>47.335799999999999</v>
      </c>
      <c r="CP21" s="165">
        <v>46.899900000000002</v>
      </c>
      <c r="CQ21" s="165">
        <v>47.143599999999999</v>
      </c>
      <c r="CR21" s="165">
        <v>-70.333399999999997</v>
      </c>
      <c r="CS21" s="165">
        <v>-70.939099999999996</v>
      </c>
      <c r="CT21" s="165">
        <v>56.289200000000001</v>
      </c>
      <c r="CU21" s="165">
        <v>-17.814299999999999</v>
      </c>
      <c r="CV21" s="165">
        <v>59.679000000000002</v>
      </c>
      <c r="CW21" s="165">
        <v>10.7782</v>
      </c>
      <c r="CX21" s="165">
        <v>32.5</v>
      </c>
      <c r="CY21" s="165">
        <v>47.76</v>
      </c>
      <c r="CZ21" s="165">
        <v>30.944800000000001</v>
      </c>
      <c r="DA21" s="165">
        <v>29.155000000000001</v>
      </c>
      <c r="DB21" s="165">
        <v>-31.35</v>
      </c>
      <c r="DC21" s="164"/>
      <c r="DD21" s="165">
        <v>54.173200000000001</v>
      </c>
      <c r="DE21" s="165">
        <v>52.883099999999999</v>
      </c>
      <c r="DF21" s="165">
        <v>-141.75880000000001</v>
      </c>
      <c r="DG21" s="165">
        <v>-1E-4</v>
      </c>
      <c r="DH21" s="165">
        <v>0</v>
      </c>
      <c r="DI21" s="165">
        <v>-60.7</v>
      </c>
      <c r="DJ21" s="165">
        <v>-60.3</v>
      </c>
      <c r="DK21" s="165">
        <v>18.4818</v>
      </c>
      <c r="DL21" s="165">
        <v>39.852899999999998</v>
      </c>
      <c r="DM21" s="165">
        <v>39.4649</v>
      </c>
      <c r="DN21" s="165">
        <v>56.854199999999999</v>
      </c>
      <c r="DO21" s="165">
        <v>39.590000000000003</v>
      </c>
      <c r="DP21" s="165">
        <v>-2.67</v>
      </c>
      <c r="DQ21" s="165">
        <v>47.646999999999998</v>
      </c>
      <c r="DR21" s="165">
        <v>140.643</v>
      </c>
      <c r="DS21" s="164"/>
      <c r="DT21" s="165">
        <v>-8.11</v>
      </c>
      <c r="DU21" s="165">
        <v>49.6</v>
      </c>
      <c r="DV21" s="165">
        <v>42.38</v>
      </c>
      <c r="DW21" s="165">
        <v>142.2364</v>
      </c>
      <c r="DX21" s="165">
        <v>138.89089999999999</v>
      </c>
      <c r="DY21" s="165">
        <v>63.094200000000001</v>
      </c>
      <c r="DZ21" s="165">
        <v>0</v>
      </c>
      <c r="EA21" s="165">
        <v>200.9699</v>
      </c>
      <c r="EB21" s="165">
        <v>170.7527</v>
      </c>
      <c r="EC21" s="165">
        <v>164.3972</v>
      </c>
      <c r="ED21" s="165">
        <v>166.26769999999999</v>
      </c>
      <c r="EE21" s="165">
        <v>109.4575</v>
      </c>
      <c r="EF21" s="165">
        <v>95.914299999999997</v>
      </c>
      <c r="EG21" s="165">
        <v>-20.611000000000001</v>
      </c>
      <c r="EH21" s="165">
        <v>451.73110000000003</v>
      </c>
      <c r="EI21" s="165">
        <v>599.35170000000005</v>
      </c>
      <c r="EJ21" s="164"/>
      <c r="EK21" s="165">
        <v>-21.329000000000001</v>
      </c>
      <c r="EL21" s="165">
        <v>-19.373999999999999</v>
      </c>
      <c r="EM21" s="165">
        <v>-38.3035</v>
      </c>
      <c r="EN21" s="165">
        <v>77.291600000000003</v>
      </c>
      <c r="EO21" s="165">
        <v>72.546700000000001</v>
      </c>
      <c r="EP21" s="165">
        <v>26.16</v>
      </c>
      <c r="EQ21" s="165">
        <v>-19.803799999999999</v>
      </c>
      <c r="ER21" s="165">
        <v>-20.482900000000001</v>
      </c>
      <c r="ES21" s="165">
        <v>-61.903100000000002</v>
      </c>
      <c r="ET21" s="164"/>
      <c r="EU21" s="165">
        <v>-5.58</v>
      </c>
      <c r="EV21" s="164"/>
      <c r="EW21" s="165">
        <v>11.154199999999999</v>
      </c>
      <c r="EX21" s="165">
        <v>101.456</v>
      </c>
      <c r="EY21" s="165">
        <v>-31.936299999999999</v>
      </c>
      <c r="EZ21" s="165">
        <v>-31.4057</v>
      </c>
      <c r="FA21" s="165">
        <v>7.7397</v>
      </c>
      <c r="FB21" s="165">
        <v>-93.569900000000004</v>
      </c>
      <c r="FC21" s="165">
        <v>58.623600000000003</v>
      </c>
      <c r="FD21" s="164"/>
      <c r="FE21" s="165">
        <v>20.255099999999999</v>
      </c>
      <c r="FF21" s="165">
        <v>19.832899999999999</v>
      </c>
      <c r="FG21" s="165">
        <v>40.491500000000002</v>
      </c>
      <c r="FH21" s="165">
        <v>41.021500000000003</v>
      </c>
      <c r="FI21" s="165">
        <v>39.390099999999997</v>
      </c>
      <c r="FJ21" s="165">
        <v>-29.974699999999999</v>
      </c>
      <c r="FK21" s="165">
        <v>-30.3096</v>
      </c>
      <c r="FL21" s="165">
        <v>56.767699999999998</v>
      </c>
      <c r="FM21" s="165">
        <v>-61.029400000000003</v>
      </c>
      <c r="FN21" s="165">
        <v>0</v>
      </c>
      <c r="FO21" s="165">
        <v>38.869900000000001</v>
      </c>
      <c r="FP21" s="165">
        <v>58.5824</v>
      </c>
      <c r="FQ21" s="165">
        <v>-4.7297000000000002</v>
      </c>
      <c r="FR21" s="165">
        <v>-6.29</v>
      </c>
      <c r="FS21" s="165">
        <v>14.0633</v>
      </c>
      <c r="FT21" s="165">
        <v>0.92810000000000004</v>
      </c>
      <c r="FU21" s="165">
        <v>-8.81</v>
      </c>
      <c r="FV21" s="165">
        <v>14.45</v>
      </c>
      <c r="FW21" s="165">
        <v>0</v>
      </c>
      <c r="FX21" s="164"/>
      <c r="FY21" s="165">
        <v>-6.9539999999999997</v>
      </c>
      <c r="FZ21" s="165">
        <v>4.2699999999999996</v>
      </c>
      <c r="GA21" s="164"/>
      <c r="GB21" s="165">
        <v>19.55</v>
      </c>
      <c r="GC21" s="165">
        <v>-59.523200000000003</v>
      </c>
      <c r="GD21" s="165">
        <v>-37.998699999999999</v>
      </c>
      <c r="GE21" s="165">
        <v>14.16</v>
      </c>
      <c r="GF21" s="165">
        <v>57.427500000000002</v>
      </c>
      <c r="GG21" s="165">
        <v>19.5</v>
      </c>
      <c r="GH21" s="165">
        <v>-16.4373</v>
      </c>
      <c r="GI21" s="165">
        <v>-2.1406999999999998</v>
      </c>
      <c r="GJ21" s="165">
        <v>-2.3553000000000002</v>
      </c>
      <c r="GK21" s="165">
        <v>1.5013000000000001</v>
      </c>
      <c r="GL21" s="164"/>
      <c r="GM21" s="164"/>
      <c r="GN21" s="166">
        <v>-12.199400000000001</v>
      </c>
      <c r="GO21" s="165">
        <v>-25.661200000000001</v>
      </c>
      <c r="GP21" s="165">
        <v>13.3957</v>
      </c>
      <c r="GQ21" s="165">
        <v>26.374600000000001</v>
      </c>
      <c r="GR21" s="165">
        <v>61.713000000000001</v>
      </c>
      <c r="GS21" s="165">
        <v>62.641500000000001</v>
      </c>
      <c r="GT21" s="165">
        <v>-98.627200000000002</v>
      </c>
      <c r="GU21" s="165">
        <v>-16.1693</v>
      </c>
      <c r="GV21" s="165">
        <v>30.039100000000001</v>
      </c>
      <c r="GW21" s="165">
        <v>-39.842300000000002</v>
      </c>
      <c r="GX21" s="165">
        <v>3.8793000000000002</v>
      </c>
      <c r="GY21" s="165">
        <v>9.0152000000000001</v>
      </c>
      <c r="GZ21" s="165">
        <v>8.7554999999999996</v>
      </c>
      <c r="HA21" s="165">
        <v>5</v>
      </c>
      <c r="HB21" s="165">
        <v>261.7373</v>
      </c>
      <c r="HC21" s="165">
        <v>263.18520000000001</v>
      </c>
      <c r="HD21" s="165">
        <v>160.9</v>
      </c>
      <c r="HE21" s="165">
        <v>-160.32579999999999</v>
      </c>
      <c r="HF21" s="165">
        <v>-425.81479999999999</v>
      </c>
      <c r="HG21" s="165">
        <v>434.4443</v>
      </c>
      <c r="HH21" s="165">
        <v>429.71199999999999</v>
      </c>
      <c r="HI21" s="165">
        <v>-244.2587</v>
      </c>
      <c r="HJ21" s="165">
        <v>-242.60990000000001</v>
      </c>
      <c r="HK21" s="165">
        <v>-15.5794</v>
      </c>
      <c r="HL21" s="165">
        <v>0</v>
      </c>
      <c r="HM21" s="165">
        <v>75.092600000000004</v>
      </c>
      <c r="HN21" s="165">
        <v>78.354600000000005</v>
      </c>
      <c r="HO21" s="164"/>
      <c r="HP21" s="164"/>
      <c r="HQ21" s="165">
        <v>37.8842</v>
      </c>
      <c r="HR21" s="165">
        <v>37.862200000000001</v>
      </c>
      <c r="HS21" s="165">
        <v>-60.688400000000001</v>
      </c>
      <c r="HT21" s="165">
        <v>-60.673999999999999</v>
      </c>
      <c r="HU21" s="165">
        <v>106.93</v>
      </c>
      <c r="HV21" s="165">
        <v>107</v>
      </c>
      <c r="HW21" s="165">
        <v>63.2</v>
      </c>
      <c r="HX21" s="165">
        <v>62.3</v>
      </c>
      <c r="HY21" s="165">
        <v>21.966100000000001</v>
      </c>
      <c r="HZ21" s="165">
        <v>24.72</v>
      </c>
      <c r="IA21" s="165">
        <v>-392.00220000000002</v>
      </c>
      <c r="IB21" s="165">
        <v>104.7058</v>
      </c>
      <c r="IC21" s="165">
        <v>106.202</v>
      </c>
      <c r="ID21" s="165">
        <v>11.6</v>
      </c>
      <c r="IE21" s="165">
        <v>34.200000000000003</v>
      </c>
      <c r="IF21" s="165">
        <v>-37.200000000000003</v>
      </c>
      <c r="IG21" s="165">
        <v>-37.5</v>
      </c>
      <c r="IH21" s="165">
        <v>1.4168000000000001</v>
      </c>
      <c r="II21" s="164"/>
      <c r="IJ21" s="165">
        <v>-423.24709999999999</v>
      </c>
      <c r="IK21" s="165">
        <v>-552.14149999999995</v>
      </c>
      <c r="IL21" s="165">
        <v>482.6447</v>
      </c>
      <c r="IM21" s="165">
        <v>399.95269999999999</v>
      </c>
      <c r="IN21" s="165">
        <v>-35.323500000000003</v>
      </c>
      <c r="IO21" s="165">
        <v>-388.47620000000001</v>
      </c>
      <c r="IP21" s="165">
        <v>384.88170000000002</v>
      </c>
      <c r="IQ21" s="165">
        <v>-166.33250000000001</v>
      </c>
      <c r="IR21" s="165">
        <v>-240.65170000000001</v>
      </c>
      <c r="IS21" s="165">
        <v>-383.3449</v>
      </c>
      <c r="IT21" s="165">
        <v>106.20180000000001</v>
      </c>
      <c r="IU21" s="165">
        <v>103.7307</v>
      </c>
      <c r="IV21" s="165">
        <v>167.83109999999999</v>
      </c>
      <c r="IW21" s="165">
        <v>-463.6859</v>
      </c>
      <c r="IX21" s="165">
        <v>245.55080000000001</v>
      </c>
      <c r="IY21" s="165">
        <v>-224.3407</v>
      </c>
      <c r="IZ21" s="165">
        <v>222.86869999999999</v>
      </c>
      <c r="JA21" s="165">
        <v>-10.070499999999999</v>
      </c>
      <c r="JB21" s="164"/>
      <c r="JC21" s="165">
        <v>22.64</v>
      </c>
      <c r="JD21" s="165">
        <v>6.6870000000000003</v>
      </c>
      <c r="JE21" s="165">
        <v>6.6909999999999998</v>
      </c>
      <c r="JF21" s="165">
        <v>-22.24</v>
      </c>
      <c r="JG21" s="165">
        <v>6.48</v>
      </c>
      <c r="JH21" s="164"/>
      <c r="JI21" s="165">
        <v>-6.8254000000000001</v>
      </c>
      <c r="JJ21" s="165">
        <v>-35.4482</v>
      </c>
      <c r="JK21" s="165">
        <v>-5.7115</v>
      </c>
      <c r="JL21" s="165">
        <v>22.4</v>
      </c>
      <c r="JM21" s="165">
        <v>52.813000000000002</v>
      </c>
      <c r="JN21" s="165">
        <v>52.767000000000003</v>
      </c>
      <c r="JO21" s="165">
        <v>11.150499999999999</v>
      </c>
      <c r="JP21" s="164"/>
      <c r="JQ21" s="165">
        <v>51.44</v>
      </c>
      <c r="JR21" s="165">
        <v>49.099499999999999</v>
      </c>
      <c r="JS21" s="165">
        <v>52.002299999999998</v>
      </c>
      <c r="JT21" s="164"/>
      <c r="JU21" s="165">
        <v>-33</v>
      </c>
      <c r="JV21" s="165">
        <v>17.527799999999999</v>
      </c>
      <c r="JW21" s="165">
        <v>6.18</v>
      </c>
      <c r="JX21" s="164"/>
      <c r="JY21" s="165">
        <v>0</v>
      </c>
      <c r="JZ21" s="165">
        <v>42.6355</v>
      </c>
      <c r="KA21" s="165">
        <v>14.8489</v>
      </c>
      <c r="KB21" s="165">
        <v>-2.4270999999999998</v>
      </c>
      <c r="KC21" s="165">
        <v>-41.801600000000001</v>
      </c>
      <c r="KD21" s="165">
        <v>2.0853000000000002</v>
      </c>
      <c r="KE21" s="165">
        <v>37.304499999999997</v>
      </c>
      <c r="KF21" s="165">
        <v>24.1</v>
      </c>
      <c r="KG21" s="165">
        <v>-24.9</v>
      </c>
      <c r="KH21" s="164"/>
      <c r="KI21" s="165">
        <v>65.450800000000001</v>
      </c>
    </row>
    <row r="22" spans="1:295" ht="18" customHeight="1" x14ac:dyDescent="0.3">
      <c r="A22" s="160" t="s">
        <v>52</v>
      </c>
      <c r="B22" s="160" t="s">
        <v>710</v>
      </c>
      <c r="C22" s="164"/>
      <c r="D22" s="165">
        <v>16.8995</v>
      </c>
      <c r="E22" s="165">
        <v>-20.875299999999999</v>
      </c>
      <c r="F22" s="165">
        <v>-39.173400000000001</v>
      </c>
      <c r="G22" s="165">
        <v>11.2575</v>
      </c>
      <c r="H22" s="164"/>
      <c r="I22" s="165">
        <v>27.485099999999999</v>
      </c>
      <c r="J22" s="165">
        <v>-40.612099999999998</v>
      </c>
      <c r="K22" s="165">
        <v>42.983600000000003</v>
      </c>
      <c r="L22" s="165">
        <v>21.735299999999999</v>
      </c>
      <c r="M22" s="165">
        <v>21.331499999999998</v>
      </c>
      <c r="N22" s="165">
        <v>0</v>
      </c>
      <c r="O22" s="165">
        <v>-34.473999999999997</v>
      </c>
      <c r="P22" s="165">
        <v>28.6</v>
      </c>
      <c r="Q22" s="165">
        <v>13.247999999999999</v>
      </c>
      <c r="R22" s="165">
        <v>-28.6</v>
      </c>
      <c r="S22" s="165">
        <v>12.8744</v>
      </c>
      <c r="T22" s="165">
        <v>5.0960000000000001</v>
      </c>
      <c r="U22" s="165">
        <v>17.685300000000002</v>
      </c>
      <c r="V22" s="165">
        <v>18.064800000000002</v>
      </c>
      <c r="W22" s="165">
        <v>29.6584</v>
      </c>
      <c r="X22" s="165">
        <v>15.989000000000001</v>
      </c>
      <c r="Y22" s="165">
        <v>0.24479999999999999</v>
      </c>
      <c r="Z22" s="165">
        <v>8.3013999999999992</v>
      </c>
      <c r="AA22" s="164"/>
      <c r="AB22" s="164"/>
      <c r="AC22" s="165">
        <v>-73.84</v>
      </c>
      <c r="AD22" s="165">
        <v>0</v>
      </c>
      <c r="AE22" s="164"/>
      <c r="AF22" s="165">
        <v>0</v>
      </c>
      <c r="AG22" s="165">
        <v>0</v>
      </c>
      <c r="AH22" s="165">
        <v>21.329000000000001</v>
      </c>
      <c r="AI22" s="165">
        <v>0.25600000000000001</v>
      </c>
      <c r="AJ22" s="165">
        <v>-31.44</v>
      </c>
      <c r="AK22" s="165">
        <v>-31.55</v>
      </c>
      <c r="AL22" s="165">
        <v>-47.06</v>
      </c>
      <c r="AM22" s="165">
        <v>31.64</v>
      </c>
      <c r="AN22" s="165">
        <v>31.81</v>
      </c>
      <c r="AO22" s="165">
        <v>15.108599999999999</v>
      </c>
      <c r="AP22" s="165">
        <v>-0.2757</v>
      </c>
      <c r="AQ22" s="165">
        <v>49.918599999999998</v>
      </c>
      <c r="AR22" s="165">
        <v>51.327199999999998</v>
      </c>
      <c r="AS22" s="165">
        <v>83.329800000000006</v>
      </c>
      <c r="AT22" s="165">
        <v>0</v>
      </c>
      <c r="AU22" s="165">
        <v>-44.917700000000004</v>
      </c>
      <c r="AV22" s="165">
        <v>9.8429000000000002</v>
      </c>
      <c r="AW22" s="165">
        <v>9.9954000000000001</v>
      </c>
      <c r="AX22" s="165">
        <v>75.017200000000003</v>
      </c>
      <c r="AY22" s="165">
        <v>0</v>
      </c>
      <c r="AZ22" s="165">
        <v>3.6806000000000001</v>
      </c>
      <c r="BA22" s="165">
        <v>19.4907</v>
      </c>
      <c r="BB22" s="165">
        <v>-461.13850000000002</v>
      </c>
      <c r="BC22" s="165">
        <v>8.8148</v>
      </c>
      <c r="BD22" s="165">
        <v>-16.7</v>
      </c>
      <c r="BE22" s="165">
        <v>-17.2</v>
      </c>
      <c r="BF22" s="165">
        <v>0</v>
      </c>
      <c r="BG22" s="165">
        <v>50.095100000000002</v>
      </c>
      <c r="BH22" s="165">
        <v>-2.5659999999999998</v>
      </c>
      <c r="BI22" s="164"/>
      <c r="BJ22" s="165">
        <v>-69.173400000000001</v>
      </c>
      <c r="BK22" s="165">
        <v>-0.89</v>
      </c>
      <c r="BL22" s="164"/>
      <c r="BM22" s="165">
        <v>2.3033999999999999</v>
      </c>
      <c r="BN22" s="165">
        <v>523.51430000000005</v>
      </c>
      <c r="BO22" s="165">
        <v>71.443799999999996</v>
      </c>
      <c r="BP22" s="165">
        <v>71.565899999999999</v>
      </c>
      <c r="BQ22" s="165">
        <v>-444.05279999999999</v>
      </c>
      <c r="BR22" s="165">
        <v>406.60750000000002</v>
      </c>
      <c r="BS22" s="164"/>
      <c r="BT22" s="165">
        <v>-34.876300000000001</v>
      </c>
      <c r="BU22" s="165">
        <v>36.088099999999997</v>
      </c>
      <c r="BV22" s="165">
        <v>55.137</v>
      </c>
      <c r="BW22" s="165">
        <v>21.28</v>
      </c>
      <c r="BX22" s="165">
        <v>15.43</v>
      </c>
      <c r="BY22" s="165">
        <v>41.61</v>
      </c>
      <c r="BZ22" s="165">
        <v>60.66</v>
      </c>
      <c r="CA22" s="165">
        <v>36.4405</v>
      </c>
      <c r="CB22" s="165">
        <v>36.4405</v>
      </c>
      <c r="CC22" s="165">
        <v>31.404800000000002</v>
      </c>
      <c r="CD22" s="165">
        <v>32.230499999999999</v>
      </c>
      <c r="CE22" s="165">
        <v>50.250599999999999</v>
      </c>
      <c r="CF22" s="165">
        <v>0</v>
      </c>
      <c r="CG22" s="165">
        <v>-23.974699999999999</v>
      </c>
      <c r="CH22" s="165">
        <v>-6.9349999999999996</v>
      </c>
      <c r="CI22" s="165">
        <v>-53.3339</v>
      </c>
      <c r="CJ22" s="164"/>
      <c r="CK22" s="164"/>
      <c r="CL22" s="165">
        <v>31.3</v>
      </c>
      <c r="CM22" s="165">
        <v>107.1</v>
      </c>
      <c r="CN22" s="165">
        <v>-11.5</v>
      </c>
      <c r="CO22" s="165">
        <v>48.535499999999999</v>
      </c>
      <c r="CP22" s="165">
        <v>48.041600000000003</v>
      </c>
      <c r="CQ22" s="165">
        <v>47.559100000000001</v>
      </c>
      <c r="CR22" s="165">
        <v>-69.505799999999994</v>
      </c>
      <c r="CS22" s="165">
        <v>-69.025199999999998</v>
      </c>
      <c r="CT22" s="165">
        <v>57.346400000000003</v>
      </c>
      <c r="CU22" s="165">
        <v>-17.544</v>
      </c>
      <c r="CV22" s="165">
        <v>59.575600000000001</v>
      </c>
      <c r="CW22" s="165">
        <v>9.7829999999999995</v>
      </c>
      <c r="CX22" s="165">
        <v>28.76</v>
      </c>
      <c r="CY22" s="165">
        <v>46.46</v>
      </c>
      <c r="CZ22" s="165">
        <v>31.413599999999999</v>
      </c>
      <c r="DA22" s="165">
        <v>29.7409</v>
      </c>
      <c r="DB22" s="165">
        <v>-30.39</v>
      </c>
      <c r="DC22" s="164"/>
      <c r="DD22" s="165">
        <v>53.991</v>
      </c>
      <c r="DE22" s="165">
        <v>53.503500000000003</v>
      </c>
      <c r="DF22" s="165">
        <v>-137.363</v>
      </c>
      <c r="DG22" s="165">
        <v>-2.0000000000000001E-4</v>
      </c>
      <c r="DH22" s="165">
        <v>0</v>
      </c>
      <c r="DI22" s="165">
        <v>-63.1</v>
      </c>
      <c r="DJ22" s="165">
        <v>-62.7</v>
      </c>
      <c r="DK22" s="165">
        <v>19.404599999999999</v>
      </c>
      <c r="DL22" s="165">
        <v>42.489600000000003</v>
      </c>
      <c r="DM22" s="165">
        <v>38.9953</v>
      </c>
      <c r="DN22" s="165">
        <v>59.783900000000003</v>
      </c>
      <c r="DO22" s="165">
        <v>42.06</v>
      </c>
      <c r="DP22" s="165">
        <v>-2.17</v>
      </c>
      <c r="DQ22" s="165">
        <v>46.453499999999998</v>
      </c>
      <c r="DR22" s="165">
        <v>138.19290000000001</v>
      </c>
      <c r="DS22" s="164"/>
      <c r="DT22" s="165">
        <v>-8.06</v>
      </c>
      <c r="DU22" s="165">
        <v>54.44</v>
      </c>
      <c r="DV22" s="165">
        <v>41.65</v>
      </c>
      <c r="DW22" s="165">
        <v>136.89089999999999</v>
      </c>
      <c r="DX22" s="165">
        <v>135.1636</v>
      </c>
      <c r="DY22" s="165">
        <v>68.457999999999998</v>
      </c>
      <c r="DZ22" s="165">
        <v>0</v>
      </c>
      <c r="EA22" s="165">
        <v>201.45330000000001</v>
      </c>
      <c r="EB22" s="165">
        <v>171.3657</v>
      </c>
      <c r="EC22" s="165">
        <v>164.066</v>
      </c>
      <c r="ED22" s="165">
        <v>168.06139999999999</v>
      </c>
      <c r="EE22" s="165">
        <v>108.85939999999999</v>
      </c>
      <c r="EF22" s="165">
        <v>96.545900000000003</v>
      </c>
      <c r="EG22" s="165">
        <v>-19.297000000000001</v>
      </c>
      <c r="EH22" s="165">
        <v>456.93470000000002</v>
      </c>
      <c r="EI22" s="165">
        <v>592.41729999999995</v>
      </c>
      <c r="EJ22" s="164"/>
      <c r="EK22" s="165">
        <v>-23.4497</v>
      </c>
      <c r="EL22" s="165">
        <v>-21.058299999999999</v>
      </c>
      <c r="EM22" s="165">
        <v>-37.844799999999999</v>
      </c>
      <c r="EN22" s="165">
        <v>69.707800000000006</v>
      </c>
      <c r="EO22" s="165">
        <v>65.534400000000005</v>
      </c>
      <c r="EP22" s="165">
        <v>26.16</v>
      </c>
      <c r="EQ22" s="165">
        <v>-13.8523</v>
      </c>
      <c r="ER22" s="165">
        <v>-14.4255</v>
      </c>
      <c r="ES22" s="165">
        <v>-63.341000000000001</v>
      </c>
      <c r="ET22" s="164"/>
      <c r="EU22" s="165">
        <v>-5.71</v>
      </c>
      <c r="EV22" s="164"/>
      <c r="EW22" s="165">
        <v>7.2506000000000004</v>
      </c>
      <c r="EX22" s="165">
        <v>101.6591</v>
      </c>
      <c r="EY22" s="165">
        <v>-30.178699999999999</v>
      </c>
      <c r="EZ22" s="165">
        <v>-29.660799999999998</v>
      </c>
      <c r="FA22" s="165">
        <v>6.7274000000000003</v>
      </c>
      <c r="FB22" s="165">
        <v>-94.0578</v>
      </c>
      <c r="FC22" s="165">
        <v>60.617600000000003</v>
      </c>
      <c r="FD22" s="164"/>
      <c r="FE22" s="165">
        <v>20.1904</v>
      </c>
      <c r="FF22" s="165">
        <v>19.701000000000001</v>
      </c>
      <c r="FG22" s="165">
        <v>40.376600000000003</v>
      </c>
      <c r="FH22" s="165">
        <v>40.932499999999997</v>
      </c>
      <c r="FI22" s="165">
        <v>39.2498</v>
      </c>
      <c r="FJ22" s="165">
        <v>-37.342799999999997</v>
      </c>
      <c r="FK22" s="165">
        <v>-35.333300000000001</v>
      </c>
      <c r="FL22" s="165">
        <v>51.744</v>
      </c>
      <c r="FM22" s="165">
        <v>-65.148399999999995</v>
      </c>
      <c r="FN22" s="165">
        <v>0</v>
      </c>
      <c r="FO22" s="165">
        <v>37.004600000000003</v>
      </c>
      <c r="FP22" s="165">
        <v>57.5901</v>
      </c>
      <c r="FQ22" s="165">
        <v>-4.7297000000000002</v>
      </c>
      <c r="FR22" s="165">
        <v>-5.19</v>
      </c>
      <c r="FS22" s="165">
        <v>14.0633</v>
      </c>
      <c r="FT22" s="165">
        <v>0.76200000000000001</v>
      </c>
      <c r="FU22" s="165">
        <v>-8.76</v>
      </c>
      <c r="FV22" s="165">
        <v>14.28</v>
      </c>
      <c r="FW22" s="165">
        <v>0</v>
      </c>
      <c r="FX22" s="164"/>
      <c r="FY22" s="165">
        <v>-7.2110000000000003</v>
      </c>
      <c r="FZ22" s="165">
        <v>4.0519999999999996</v>
      </c>
      <c r="GA22" s="164"/>
      <c r="GB22" s="165">
        <v>20.3</v>
      </c>
      <c r="GC22" s="165">
        <v>-57.7395</v>
      </c>
      <c r="GD22" s="165">
        <v>-35.325400000000002</v>
      </c>
      <c r="GE22" s="165">
        <v>13.41</v>
      </c>
      <c r="GF22" s="165">
        <v>57.622799999999998</v>
      </c>
      <c r="GG22" s="165">
        <v>19.399999999999999</v>
      </c>
      <c r="GH22" s="165">
        <v>-16.422599999999999</v>
      </c>
      <c r="GI22" s="165">
        <v>-2.1707000000000001</v>
      </c>
      <c r="GJ22" s="165">
        <v>-2.3532000000000002</v>
      </c>
      <c r="GK22" s="165">
        <v>1.4846999999999999</v>
      </c>
      <c r="GL22" s="164"/>
      <c r="GM22" s="164"/>
      <c r="GN22" s="165">
        <v>-12.199400000000001</v>
      </c>
      <c r="GO22" s="165">
        <v>-26.603000000000002</v>
      </c>
      <c r="GP22" s="165">
        <v>13.9405</v>
      </c>
      <c r="GQ22" s="165">
        <v>27.518799999999999</v>
      </c>
      <c r="GR22" s="165">
        <v>64.397999999999996</v>
      </c>
      <c r="GS22" s="165">
        <v>67.5428</v>
      </c>
      <c r="GT22" s="165">
        <v>-97.901799999999994</v>
      </c>
      <c r="GU22" s="165">
        <v>-17.296399999999998</v>
      </c>
      <c r="GV22" s="165">
        <v>30.1951</v>
      </c>
      <c r="GW22" s="165">
        <v>-42.2239</v>
      </c>
      <c r="GX22" s="165">
        <v>3.3769</v>
      </c>
      <c r="GY22" s="165">
        <v>9.8745999999999992</v>
      </c>
      <c r="GZ22" s="165">
        <v>9.6730999999999998</v>
      </c>
      <c r="HA22" s="165">
        <v>4.5777000000000001</v>
      </c>
      <c r="HB22" s="165">
        <v>241.87010000000001</v>
      </c>
      <c r="HC22" s="165">
        <v>240.6611</v>
      </c>
      <c r="HD22" s="165">
        <v>75.400000000000006</v>
      </c>
      <c r="HE22" s="165">
        <v>-74.806299999999993</v>
      </c>
      <c r="HF22" s="165">
        <v>-335.88549999999998</v>
      </c>
      <c r="HG22" s="165">
        <v>335.47449999999998</v>
      </c>
      <c r="HH22" s="165">
        <v>333.63369999999998</v>
      </c>
      <c r="HI22" s="165">
        <v>-227.5701</v>
      </c>
      <c r="HJ22" s="165">
        <v>-227.3664</v>
      </c>
      <c r="HK22" s="165">
        <v>-14.822100000000001</v>
      </c>
      <c r="HL22" s="165">
        <v>0</v>
      </c>
      <c r="HM22" s="165">
        <v>79.879000000000005</v>
      </c>
      <c r="HN22" s="165">
        <v>81.193399999999997</v>
      </c>
      <c r="HO22" s="165">
        <v>-144.51089999999999</v>
      </c>
      <c r="HP22" s="165">
        <v>-143.30449999999999</v>
      </c>
      <c r="HQ22" s="165">
        <v>29.380600000000001</v>
      </c>
      <c r="HR22" s="165">
        <v>29.325700000000001</v>
      </c>
      <c r="HS22" s="165">
        <v>-53.101999999999997</v>
      </c>
      <c r="HT22" s="165">
        <v>-52.372500000000002</v>
      </c>
      <c r="HU22" s="165">
        <v>96.53</v>
      </c>
      <c r="HV22" s="165">
        <v>96.23</v>
      </c>
      <c r="HW22" s="165">
        <v>66.7</v>
      </c>
      <c r="HX22" s="165">
        <v>67</v>
      </c>
      <c r="HY22" s="165">
        <v>21.577300000000001</v>
      </c>
      <c r="HZ22" s="165">
        <v>3.04</v>
      </c>
      <c r="IA22" s="165">
        <v>-390.45760000000001</v>
      </c>
      <c r="IB22" s="165">
        <v>95.913499999999999</v>
      </c>
      <c r="IC22" s="165">
        <v>95.583600000000004</v>
      </c>
      <c r="ID22" s="165">
        <v>11.1</v>
      </c>
      <c r="IE22" s="165">
        <v>40.5</v>
      </c>
      <c r="IF22" s="165">
        <v>-27.6</v>
      </c>
      <c r="IG22" s="165">
        <v>-27.8</v>
      </c>
      <c r="IH22" s="165">
        <v>1.5375000000000001</v>
      </c>
      <c r="II22" s="165">
        <v>1.2990999999999999</v>
      </c>
      <c r="IJ22" s="165">
        <v>-329.55759999999998</v>
      </c>
      <c r="IK22" s="165">
        <v>-538.16390000000001</v>
      </c>
      <c r="IL22" s="165">
        <v>428.76929999999999</v>
      </c>
      <c r="IM22" s="165">
        <v>350.56569999999999</v>
      </c>
      <c r="IN22" s="165">
        <v>-34.870100000000001</v>
      </c>
      <c r="IO22" s="165">
        <v>-341.07400000000001</v>
      </c>
      <c r="IP22" s="165">
        <v>340.72770000000003</v>
      </c>
      <c r="IQ22" s="165">
        <v>-150.67500000000001</v>
      </c>
      <c r="IR22" s="165">
        <v>-199.87970000000001</v>
      </c>
      <c r="IS22" s="165">
        <v>-336.25259999999997</v>
      </c>
      <c r="IT22" s="165">
        <v>120.32599999999999</v>
      </c>
      <c r="IU22" s="165">
        <v>118.0348</v>
      </c>
      <c r="IV22" s="165">
        <v>157.7362</v>
      </c>
      <c r="IW22" s="165">
        <v>-417.19229999999999</v>
      </c>
      <c r="IX22" s="165">
        <v>205.01339999999999</v>
      </c>
      <c r="IY22" s="165">
        <v>-210.69049999999999</v>
      </c>
      <c r="IZ22" s="165">
        <v>210.61340000000001</v>
      </c>
      <c r="JA22" s="165">
        <v>-9.4662000000000006</v>
      </c>
      <c r="JB22" s="164"/>
      <c r="JC22" s="165">
        <v>25.28</v>
      </c>
      <c r="JD22" s="165">
        <v>6.5069999999999997</v>
      </c>
      <c r="JE22" s="165">
        <v>6.4470000000000001</v>
      </c>
      <c r="JF22" s="165">
        <v>-25.36</v>
      </c>
      <c r="JG22" s="165">
        <v>8.4</v>
      </c>
      <c r="JH22" s="164"/>
      <c r="JI22" s="165">
        <v>-9.4620999999999995</v>
      </c>
      <c r="JJ22" s="165">
        <v>-32.753500000000003</v>
      </c>
      <c r="JK22" s="165">
        <v>-4.0420999999999996</v>
      </c>
      <c r="JL22" s="165">
        <v>20.100000000000001</v>
      </c>
      <c r="JM22" s="165">
        <v>50.43</v>
      </c>
      <c r="JN22" s="165">
        <v>50.345999999999997</v>
      </c>
      <c r="JO22" s="164"/>
      <c r="JP22" s="165">
        <v>13.4808</v>
      </c>
      <c r="JQ22" s="165">
        <v>53.824199999999998</v>
      </c>
      <c r="JR22" s="165">
        <v>52.7804</v>
      </c>
      <c r="JS22" s="165">
        <v>51.552599999999998</v>
      </c>
      <c r="JT22" s="164"/>
      <c r="JU22" s="165">
        <v>-40.4</v>
      </c>
      <c r="JV22" s="165">
        <v>16.997299999999999</v>
      </c>
      <c r="JW22" s="165">
        <v>6.24</v>
      </c>
      <c r="JX22" s="164"/>
      <c r="JY22" s="165">
        <v>0</v>
      </c>
      <c r="JZ22" s="165">
        <v>41.972799999999999</v>
      </c>
      <c r="KA22" s="165">
        <v>14.5337</v>
      </c>
      <c r="KB22" s="165">
        <v>-2.2713000000000001</v>
      </c>
      <c r="KC22" s="165">
        <v>-41.689</v>
      </c>
      <c r="KD22" s="165">
        <v>2.1985000000000001</v>
      </c>
      <c r="KE22" s="165">
        <v>37.570500000000003</v>
      </c>
      <c r="KF22" s="165">
        <v>31.2</v>
      </c>
      <c r="KG22" s="165">
        <v>-31</v>
      </c>
      <c r="KH22" s="164"/>
      <c r="KI22" s="165">
        <v>51.887700000000002</v>
      </c>
    </row>
    <row r="23" spans="1:295" ht="18" customHeight="1" x14ac:dyDescent="0.3">
      <c r="A23" s="160" t="s">
        <v>52</v>
      </c>
      <c r="B23" s="160" t="s">
        <v>711</v>
      </c>
      <c r="C23" s="164"/>
      <c r="D23" s="165">
        <v>17.476099999999999</v>
      </c>
      <c r="E23" s="165">
        <v>-21.6158</v>
      </c>
      <c r="F23" s="165">
        <v>-38.909599999999998</v>
      </c>
      <c r="G23" s="165">
        <v>11.8188</v>
      </c>
      <c r="H23" s="164"/>
      <c r="I23" s="165">
        <v>30.5397</v>
      </c>
      <c r="J23" s="165">
        <v>-47.232300000000002</v>
      </c>
      <c r="K23" s="165">
        <v>47.381900000000002</v>
      </c>
      <c r="L23" s="165">
        <v>24.197299999999998</v>
      </c>
      <c r="M23" s="165">
        <v>23.814900000000002</v>
      </c>
      <c r="N23" s="165">
        <v>8.8800000000000008</v>
      </c>
      <c r="O23" s="165">
        <v>-38.664999999999999</v>
      </c>
      <c r="P23" s="165">
        <v>33</v>
      </c>
      <c r="Q23" s="165">
        <v>14.076000000000001</v>
      </c>
      <c r="R23" s="165">
        <v>-33</v>
      </c>
      <c r="S23" s="165">
        <v>12.658899999999999</v>
      </c>
      <c r="T23" s="165">
        <v>9.3263999999999996</v>
      </c>
      <c r="U23" s="165">
        <v>19.165900000000001</v>
      </c>
      <c r="V23" s="165">
        <v>19.468800000000002</v>
      </c>
      <c r="W23" s="165">
        <v>32.302999999999997</v>
      </c>
      <c r="X23" s="165">
        <v>16.270700000000001</v>
      </c>
      <c r="Y23" s="165">
        <v>0.3175</v>
      </c>
      <c r="Z23" s="165">
        <v>7.6852</v>
      </c>
      <c r="AA23" s="164"/>
      <c r="AB23" s="164"/>
      <c r="AC23" s="165">
        <v>-68.459999999999994</v>
      </c>
      <c r="AD23" s="165">
        <v>0</v>
      </c>
      <c r="AE23" s="164"/>
      <c r="AF23" s="165">
        <v>-8.8800000000000008</v>
      </c>
      <c r="AG23" s="165">
        <v>0</v>
      </c>
      <c r="AH23" s="165">
        <v>20.899000000000001</v>
      </c>
      <c r="AI23" s="165">
        <v>0.25600000000000001</v>
      </c>
      <c r="AJ23" s="165">
        <v>-29.81</v>
      </c>
      <c r="AK23" s="165">
        <v>-29.86</v>
      </c>
      <c r="AL23" s="165">
        <v>-43.78</v>
      </c>
      <c r="AM23" s="165">
        <v>29.96</v>
      </c>
      <c r="AN23" s="165">
        <v>30.02</v>
      </c>
      <c r="AO23" s="165">
        <v>16.0609</v>
      </c>
      <c r="AP23" s="165">
        <v>-0.91779999999999995</v>
      </c>
      <c r="AQ23" s="165">
        <v>51.833300000000001</v>
      </c>
      <c r="AR23" s="165">
        <v>54.124099999999999</v>
      </c>
      <c r="AS23" s="165">
        <v>57.927799999999998</v>
      </c>
      <c r="AT23" s="165">
        <v>-39.785899999999998</v>
      </c>
      <c r="AU23" s="165">
        <v>-39.920200000000001</v>
      </c>
      <c r="AV23" s="165">
        <v>8.6014999999999997</v>
      </c>
      <c r="AW23" s="165">
        <v>8.6428999999999991</v>
      </c>
      <c r="AX23" s="165">
        <v>66.041899999999998</v>
      </c>
      <c r="AY23" s="165">
        <v>68.453199999999995</v>
      </c>
      <c r="AZ23" s="165">
        <v>3.6806000000000001</v>
      </c>
      <c r="BA23" s="165">
        <v>19.2364</v>
      </c>
      <c r="BB23" s="165">
        <v>-487.98270000000002</v>
      </c>
      <c r="BC23" s="165">
        <v>1.6374</v>
      </c>
      <c r="BD23" s="165">
        <v>-16.899999999999999</v>
      </c>
      <c r="BE23" s="165">
        <v>-17.399999999999999</v>
      </c>
      <c r="BF23" s="165">
        <v>46.385800000000003</v>
      </c>
      <c r="BG23" s="165">
        <v>44.841299999999997</v>
      </c>
      <c r="BH23" s="165">
        <v>-2.9796999999999998</v>
      </c>
      <c r="BI23" s="164"/>
      <c r="BJ23" s="165">
        <v>-79.351100000000002</v>
      </c>
      <c r="BK23" s="165">
        <v>-0.11749999999999999</v>
      </c>
      <c r="BL23" s="164"/>
      <c r="BM23" s="165">
        <v>3.1913</v>
      </c>
      <c r="BN23" s="165">
        <v>543.56500000000005</v>
      </c>
      <c r="BO23" s="165">
        <v>76.296199999999999</v>
      </c>
      <c r="BP23" s="165">
        <v>77.028700000000001</v>
      </c>
      <c r="BQ23" s="165">
        <v>-465.6431</v>
      </c>
      <c r="BR23" s="165">
        <v>433.51479999999998</v>
      </c>
      <c r="BS23" s="164"/>
      <c r="BT23" s="165">
        <v>-65.873599999999996</v>
      </c>
      <c r="BU23" s="165">
        <v>66.487399999999994</v>
      </c>
      <c r="BV23" s="165">
        <v>62.292400000000001</v>
      </c>
      <c r="BW23" s="165">
        <v>23.76</v>
      </c>
      <c r="BX23" s="165">
        <v>18.670000000000002</v>
      </c>
      <c r="BY23" s="165">
        <v>46.26</v>
      </c>
      <c r="BZ23" s="165">
        <v>64.010000000000005</v>
      </c>
      <c r="CA23" s="165">
        <v>30.546399999999998</v>
      </c>
      <c r="CB23" s="165">
        <v>29.8766</v>
      </c>
      <c r="CC23" s="165">
        <v>44.837000000000003</v>
      </c>
      <c r="CD23" s="165">
        <v>45.306399999999996</v>
      </c>
      <c r="CE23" s="165">
        <v>47.244999999999997</v>
      </c>
      <c r="CF23" s="165">
        <v>0</v>
      </c>
      <c r="CG23" s="165">
        <v>-49.353299999999997</v>
      </c>
      <c r="CH23" s="165">
        <v>0.28739999999999999</v>
      </c>
      <c r="CI23" s="165">
        <v>-61.013800000000003</v>
      </c>
      <c r="CJ23" s="164"/>
      <c r="CK23" s="164"/>
      <c r="CL23" s="165">
        <v>28.4</v>
      </c>
      <c r="CM23" s="165">
        <v>123.4</v>
      </c>
      <c r="CN23" s="165">
        <v>-12.97</v>
      </c>
      <c r="CO23" s="165">
        <v>45.993600000000001</v>
      </c>
      <c r="CP23" s="165">
        <v>44.587400000000002</v>
      </c>
      <c r="CQ23" s="165">
        <v>44.780299999999997</v>
      </c>
      <c r="CR23" s="165">
        <v>-72.293000000000006</v>
      </c>
      <c r="CS23" s="165">
        <v>-72.093199999999996</v>
      </c>
      <c r="CT23" s="165">
        <v>67.024799999999999</v>
      </c>
      <c r="CU23" s="165">
        <v>-29.007200000000001</v>
      </c>
      <c r="CV23" s="165">
        <v>71.981700000000004</v>
      </c>
      <c r="CW23" s="165">
        <v>10.6221</v>
      </c>
      <c r="CX23" s="165">
        <v>36.89</v>
      </c>
      <c r="CY23" s="165">
        <v>52.92</v>
      </c>
      <c r="CZ23" s="165">
        <v>34.226100000000002</v>
      </c>
      <c r="DA23" s="165">
        <v>31.938199999999998</v>
      </c>
      <c r="DB23" s="165">
        <v>-32.74</v>
      </c>
      <c r="DC23" s="164"/>
      <c r="DD23" s="165">
        <v>61.286700000000003</v>
      </c>
      <c r="DE23" s="165">
        <v>60.988500000000002</v>
      </c>
      <c r="DF23" s="165">
        <v>-137.90219999999999</v>
      </c>
      <c r="DG23" s="165">
        <v>-2.0000000000000001E-4</v>
      </c>
      <c r="DH23" s="165">
        <v>0</v>
      </c>
      <c r="DI23" s="165">
        <v>-70.8</v>
      </c>
      <c r="DJ23" s="165">
        <v>-70.099999999999994</v>
      </c>
      <c r="DK23" s="165">
        <v>21.151399999999999</v>
      </c>
      <c r="DL23" s="165">
        <v>48.348999999999997</v>
      </c>
      <c r="DM23" s="165">
        <v>45.570300000000003</v>
      </c>
      <c r="DN23" s="165">
        <v>67.987099999999998</v>
      </c>
      <c r="DO23" s="165">
        <v>47.92</v>
      </c>
      <c r="DP23" s="165">
        <v>-3.48</v>
      </c>
      <c r="DQ23" s="165">
        <v>49.786000000000001</v>
      </c>
      <c r="DR23" s="165">
        <v>135.30770000000001</v>
      </c>
      <c r="DS23" s="164"/>
      <c r="DT23" s="165">
        <v>-8.1</v>
      </c>
      <c r="DU23" s="165">
        <v>54.43</v>
      </c>
      <c r="DV23" s="165">
        <v>45.6</v>
      </c>
      <c r="DW23" s="165">
        <v>138.67269999999999</v>
      </c>
      <c r="DX23" s="165">
        <v>134.29089999999999</v>
      </c>
      <c r="DY23" s="165">
        <v>55.773800000000001</v>
      </c>
      <c r="DZ23" s="165">
        <v>0</v>
      </c>
      <c r="EA23" s="165">
        <v>209.21950000000001</v>
      </c>
      <c r="EB23" s="165">
        <v>176.17320000000001</v>
      </c>
      <c r="EC23" s="165">
        <v>170.04900000000001</v>
      </c>
      <c r="ED23" s="165">
        <v>171.95849999999999</v>
      </c>
      <c r="EE23" s="165">
        <v>99.315799999999996</v>
      </c>
      <c r="EF23" s="165">
        <v>86.176599999999993</v>
      </c>
      <c r="EG23" s="165">
        <v>-20.742999999999999</v>
      </c>
      <c r="EH23" s="165">
        <v>482.11700000000002</v>
      </c>
      <c r="EI23" s="165">
        <v>441.00630000000001</v>
      </c>
      <c r="EJ23" s="164"/>
      <c r="EK23" s="165">
        <v>-24.594100000000001</v>
      </c>
      <c r="EL23" s="165">
        <v>-22.8581</v>
      </c>
      <c r="EM23" s="165">
        <v>-25.229099999999999</v>
      </c>
      <c r="EN23" s="165">
        <v>58.741900000000001</v>
      </c>
      <c r="EO23" s="165">
        <v>55.991799999999998</v>
      </c>
      <c r="EP23" s="165">
        <v>29.231999999999999</v>
      </c>
      <c r="EQ23" s="165">
        <v>-24.596800000000002</v>
      </c>
      <c r="ER23" s="165">
        <v>-25.174399999999999</v>
      </c>
      <c r="ES23" s="165">
        <v>-51.173299999999998</v>
      </c>
      <c r="ET23" s="164"/>
      <c r="EU23" s="165">
        <v>-5.56</v>
      </c>
      <c r="EV23" s="164"/>
      <c r="EW23" s="165">
        <v>8.1503999999999994</v>
      </c>
      <c r="EX23" s="165">
        <v>77.985600000000005</v>
      </c>
      <c r="EY23" s="165">
        <v>-32.241999999999997</v>
      </c>
      <c r="EZ23" s="165">
        <v>-31.573699999999999</v>
      </c>
      <c r="FA23" s="165">
        <v>7.7186000000000003</v>
      </c>
      <c r="FB23" s="165">
        <v>-84.153599999999997</v>
      </c>
      <c r="FC23" s="165">
        <v>49.468600000000002</v>
      </c>
      <c r="FD23" s="164"/>
      <c r="FE23" s="165">
        <v>20.630400000000002</v>
      </c>
      <c r="FF23" s="165">
        <v>19.7073</v>
      </c>
      <c r="FG23" s="165">
        <v>41.798499999999997</v>
      </c>
      <c r="FH23" s="165">
        <v>41.146900000000002</v>
      </c>
      <c r="FI23" s="165">
        <v>40.219200000000001</v>
      </c>
      <c r="FJ23" s="165">
        <v>-30.979399999999998</v>
      </c>
      <c r="FK23" s="165">
        <v>-31.314299999999999</v>
      </c>
      <c r="FL23" s="165">
        <v>69.159499999999994</v>
      </c>
      <c r="FM23" s="165">
        <v>-53.072400000000002</v>
      </c>
      <c r="FN23" s="165">
        <v>0</v>
      </c>
      <c r="FO23" s="165">
        <v>45.772599999999997</v>
      </c>
      <c r="FP23" s="165">
        <v>66.299499999999995</v>
      </c>
      <c r="FQ23" s="165">
        <v>0.25819999999999999</v>
      </c>
      <c r="FR23" s="165">
        <v>-1.56</v>
      </c>
      <c r="FS23" s="165">
        <v>14.178100000000001</v>
      </c>
      <c r="FT23" s="165">
        <v>0.85729999999999995</v>
      </c>
      <c r="FU23" s="165">
        <v>-8.89</v>
      </c>
      <c r="FV23" s="165">
        <v>15.05</v>
      </c>
      <c r="FW23" s="165">
        <v>0</v>
      </c>
      <c r="FX23" s="164"/>
      <c r="FY23" s="165">
        <v>-6.8410000000000002</v>
      </c>
      <c r="FZ23" s="165">
        <v>4.1349999999999998</v>
      </c>
      <c r="GA23" s="164"/>
      <c r="GB23" s="165">
        <v>23.31</v>
      </c>
      <c r="GC23" s="165">
        <v>-66.689099999999996</v>
      </c>
      <c r="GD23" s="165">
        <v>-46.922800000000002</v>
      </c>
      <c r="GE23" s="165">
        <v>13.72</v>
      </c>
      <c r="GF23" s="165">
        <v>61.804499999999997</v>
      </c>
      <c r="GG23" s="165">
        <v>19.399999999999999</v>
      </c>
      <c r="GH23" s="165">
        <v>-18.5914</v>
      </c>
      <c r="GI23" s="165">
        <v>-1.7955000000000001</v>
      </c>
      <c r="GJ23" s="165">
        <v>-1.752</v>
      </c>
      <c r="GK23" s="165">
        <v>1.6134999999999999</v>
      </c>
      <c r="GL23" s="164"/>
      <c r="GM23" s="164"/>
      <c r="GN23" s="165">
        <v>-12.497</v>
      </c>
      <c r="GO23" s="165">
        <v>-28.995899999999999</v>
      </c>
      <c r="GP23" s="165">
        <v>14.2399</v>
      </c>
      <c r="GQ23" s="165">
        <v>30.100200000000001</v>
      </c>
      <c r="GR23" s="165">
        <v>62.011000000000003</v>
      </c>
      <c r="GS23" s="165">
        <v>64.040000000000006</v>
      </c>
      <c r="GT23" s="165">
        <v>-106.0596</v>
      </c>
      <c r="GU23" s="165">
        <v>-19.9755</v>
      </c>
      <c r="GV23" s="165">
        <v>30.822199999999999</v>
      </c>
      <c r="GW23" s="165">
        <v>-47.378599999999999</v>
      </c>
      <c r="GX23" s="165">
        <v>3.4820000000000002</v>
      </c>
      <c r="GY23" s="165">
        <v>11.0672</v>
      </c>
      <c r="GZ23" s="165">
        <v>10.803000000000001</v>
      </c>
      <c r="HA23" s="165">
        <v>5</v>
      </c>
      <c r="HB23" s="165">
        <v>218.76920000000001</v>
      </c>
      <c r="HC23" s="165">
        <v>218.72569999999999</v>
      </c>
      <c r="HD23" s="165">
        <v>142.9</v>
      </c>
      <c r="HE23" s="165">
        <v>-144.08179999999999</v>
      </c>
      <c r="HF23" s="165">
        <v>-361.46190000000001</v>
      </c>
      <c r="HG23" s="165">
        <v>360.49079999999998</v>
      </c>
      <c r="HH23" s="165">
        <v>359.29919999999998</v>
      </c>
      <c r="HI23" s="165">
        <v>-205.15280000000001</v>
      </c>
      <c r="HJ23" s="165">
        <v>-205.381</v>
      </c>
      <c r="HK23" s="165">
        <v>-15.3437</v>
      </c>
      <c r="HL23" s="165">
        <v>0</v>
      </c>
      <c r="HM23" s="165">
        <v>79.549300000000002</v>
      </c>
      <c r="HN23" s="165">
        <v>79.918099999999995</v>
      </c>
      <c r="HO23" s="165">
        <v>-123.4285</v>
      </c>
      <c r="HP23" s="165">
        <v>-121.2323</v>
      </c>
      <c r="HQ23" s="165">
        <v>18.350200000000001</v>
      </c>
      <c r="HR23" s="165">
        <v>18.295300000000001</v>
      </c>
      <c r="HS23" s="165">
        <v>-46.101799999999997</v>
      </c>
      <c r="HT23" s="165">
        <v>-45.8521</v>
      </c>
      <c r="HU23" s="165">
        <v>82.25</v>
      </c>
      <c r="HV23" s="165">
        <v>83.12</v>
      </c>
      <c r="HW23" s="165">
        <v>69.400000000000006</v>
      </c>
      <c r="HX23" s="165">
        <v>69.599999999999994</v>
      </c>
      <c r="HY23" s="165">
        <v>21.720500000000001</v>
      </c>
      <c r="HZ23" s="165">
        <v>-21.6</v>
      </c>
      <c r="IA23" s="165">
        <v>-387.73160000000001</v>
      </c>
      <c r="IB23" s="165">
        <v>88.155699999999996</v>
      </c>
      <c r="IC23" s="165">
        <v>87.801900000000003</v>
      </c>
      <c r="ID23" s="165">
        <v>10.5</v>
      </c>
      <c r="IE23" s="165">
        <v>45.5</v>
      </c>
      <c r="IF23" s="165">
        <v>-17.399999999999999</v>
      </c>
      <c r="IG23" s="165">
        <v>-17.5</v>
      </c>
      <c r="IH23" s="164"/>
      <c r="II23" s="164"/>
      <c r="IJ23" s="165">
        <v>-355.7937</v>
      </c>
      <c r="IK23" s="165">
        <v>-402.23169999999999</v>
      </c>
      <c r="IL23" s="165">
        <v>351.09750000000003</v>
      </c>
      <c r="IM23" s="165">
        <v>279.56760000000003</v>
      </c>
      <c r="IN23" s="165">
        <v>-45.953600000000002</v>
      </c>
      <c r="IO23" s="165">
        <v>-273.04820000000001</v>
      </c>
      <c r="IP23" s="165">
        <v>272.8143</v>
      </c>
      <c r="IQ23" s="165">
        <v>-134.8246</v>
      </c>
      <c r="IR23" s="165">
        <v>-141.80799999999999</v>
      </c>
      <c r="IS23" s="165">
        <v>-266.51369999999997</v>
      </c>
      <c r="IT23" s="165">
        <v>135.7158</v>
      </c>
      <c r="IU23" s="165">
        <v>134.3672</v>
      </c>
      <c r="IV23" s="165">
        <v>133.1652</v>
      </c>
      <c r="IW23" s="165">
        <v>-338.8125</v>
      </c>
      <c r="IX23" s="165">
        <v>146.4615</v>
      </c>
      <c r="IY23" s="165">
        <v>-194.4692</v>
      </c>
      <c r="IZ23" s="165">
        <v>193.17410000000001</v>
      </c>
      <c r="JA23" s="165">
        <v>-9.6502999999999997</v>
      </c>
      <c r="JB23" s="164"/>
      <c r="JC23" s="165">
        <v>27.04</v>
      </c>
      <c r="JD23" s="165">
        <v>6.3029999999999999</v>
      </c>
      <c r="JE23" s="165">
        <v>6.2869999999999999</v>
      </c>
      <c r="JF23" s="165">
        <v>-27.12</v>
      </c>
      <c r="JG23" s="165">
        <v>10.96</v>
      </c>
      <c r="JH23" s="164"/>
      <c r="JI23" s="165">
        <v>-11.6594</v>
      </c>
      <c r="JJ23" s="165">
        <v>-28.828900000000001</v>
      </c>
      <c r="JK23" s="165">
        <v>-5.0369999999999999</v>
      </c>
      <c r="JL23" s="165">
        <v>19</v>
      </c>
      <c r="JM23" s="165">
        <v>52.987000000000002</v>
      </c>
      <c r="JN23" s="165">
        <v>53.113</v>
      </c>
      <c r="JO23" s="164"/>
      <c r="JP23" s="164"/>
      <c r="JQ23" s="165">
        <v>53.473700000000001</v>
      </c>
      <c r="JR23" s="165">
        <v>53.118200000000002</v>
      </c>
      <c r="JS23" s="165">
        <v>53.940399999999997</v>
      </c>
      <c r="JT23" s="164"/>
      <c r="JU23" s="165">
        <v>-44.7</v>
      </c>
      <c r="JV23" s="165">
        <v>16.569800000000001</v>
      </c>
      <c r="JW23" s="165">
        <v>6.45</v>
      </c>
      <c r="JX23" s="164"/>
      <c r="JY23" s="165">
        <v>0</v>
      </c>
      <c r="JZ23" s="165">
        <v>42.946800000000003</v>
      </c>
      <c r="KA23" s="165">
        <v>15.0177</v>
      </c>
      <c r="KB23" s="165">
        <v>-1.4401999999999999</v>
      </c>
      <c r="KC23" s="165">
        <v>-42.53</v>
      </c>
      <c r="KD23" s="165">
        <v>0</v>
      </c>
      <c r="KE23" s="165">
        <v>38.832599999999999</v>
      </c>
      <c r="KF23" s="165">
        <v>35.799999999999997</v>
      </c>
      <c r="KG23" s="165">
        <v>-35.1</v>
      </c>
      <c r="KH23" s="164"/>
      <c r="KI23" s="165">
        <v>40.542400000000001</v>
      </c>
    </row>
    <row r="24" spans="1:295" ht="18" customHeight="1" x14ac:dyDescent="0.3">
      <c r="A24" s="160" t="s">
        <v>52</v>
      </c>
      <c r="B24" s="160" t="s">
        <v>712</v>
      </c>
      <c r="C24" s="167"/>
      <c r="D24" s="168">
        <v>18.100000000000001</v>
      </c>
      <c r="E24" s="168">
        <v>-22.395299999999999</v>
      </c>
      <c r="F24" s="168">
        <v>-38.818800000000003</v>
      </c>
      <c r="G24" s="168">
        <v>11.510300000000001</v>
      </c>
      <c r="H24" s="167"/>
      <c r="I24" s="168">
        <v>32.005699999999997</v>
      </c>
      <c r="J24" s="168">
        <v>-50.052700000000002</v>
      </c>
      <c r="K24" s="168">
        <v>51.704700000000003</v>
      </c>
      <c r="L24" s="168">
        <v>26.177199999999999</v>
      </c>
      <c r="M24" s="168">
        <v>25.553899999999999</v>
      </c>
      <c r="N24" s="168">
        <v>8.8800000000000008</v>
      </c>
      <c r="O24" s="168">
        <v>-42.390999999999998</v>
      </c>
      <c r="P24" s="168">
        <v>37.4</v>
      </c>
      <c r="Q24" s="168">
        <v>14.076000000000001</v>
      </c>
      <c r="R24" s="168">
        <v>-37.4</v>
      </c>
      <c r="S24" s="168">
        <v>12.847200000000001</v>
      </c>
      <c r="T24" s="168">
        <v>9.5603999999999996</v>
      </c>
      <c r="U24" s="168">
        <v>19.992699999999999</v>
      </c>
      <c r="V24" s="168">
        <v>20.4497</v>
      </c>
      <c r="W24" s="168">
        <v>34.061500000000002</v>
      </c>
      <c r="X24" s="168">
        <v>16.797599999999999</v>
      </c>
      <c r="Y24" s="168">
        <v>0.62229999999999996</v>
      </c>
      <c r="Z24" s="168">
        <v>8.2668999999999997</v>
      </c>
      <c r="AA24" s="167"/>
      <c r="AB24" s="167"/>
      <c r="AC24" s="168">
        <v>-71.430000000000007</v>
      </c>
      <c r="AD24" s="168">
        <v>0</v>
      </c>
      <c r="AE24" s="167"/>
      <c r="AF24" s="168">
        <v>-8.8800000000000008</v>
      </c>
      <c r="AG24" s="168">
        <v>0</v>
      </c>
      <c r="AH24" s="168">
        <v>19.513999999999999</v>
      </c>
      <c r="AI24" s="168">
        <v>0.25600000000000001</v>
      </c>
      <c r="AJ24" s="168">
        <v>-31.99</v>
      </c>
      <c r="AK24" s="168">
        <v>-32.07</v>
      </c>
      <c r="AL24" s="168">
        <v>-42.69</v>
      </c>
      <c r="AM24" s="168">
        <v>32.19</v>
      </c>
      <c r="AN24" s="168">
        <v>32.35</v>
      </c>
      <c r="AO24" s="168">
        <v>16.976400000000002</v>
      </c>
      <c r="AP24" s="168">
        <v>-0.93879999999999997</v>
      </c>
      <c r="AQ24" s="168">
        <v>54.247799999999998</v>
      </c>
      <c r="AR24" s="168">
        <v>55.317</v>
      </c>
      <c r="AS24" s="168">
        <v>60.244799999999998</v>
      </c>
      <c r="AT24" s="168">
        <v>-43.000900000000001</v>
      </c>
      <c r="AU24" s="168">
        <v>-42.7547</v>
      </c>
      <c r="AV24" s="168">
        <v>9.5868000000000002</v>
      </c>
      <c r="AW24" s="168">
        <v>9.5638000000000005</v>
      </c>
      <c r="AX24" s="168">
        <v>69.123000000000005</v>
      </c>
      <c r="AY24" s="168">
        <v>71.266300000000001</v>
      </c>
      <c r="AZ24" s="168">
        <v>3.6806000000000001</v>
      </c>
      <c r="BA24" s="168">
        <v>19.878</v>
      </c>
      <c r="BB24" s="168">
        <v>-504.08589999999998</v>
      </c>
      <c r="BC24" s="168">
        <v>7.4664999999999999</v>
      </c>
      <c r="BD24" s="168">
        <v>-17.100000000000001</v>
      </c>
      <c r="BE24" s="168">
        <v>-17.7</v>
      </c>
      <c r="BF24" s="168">
        <v>49.191800000000001</v>
      </c>
      <c r="BG24" s="168">
        <v>48.134300000000003</v>
      </c>
      <c r="BH24" s="168">
        <v>-3.0941000000000001</v>
      </c>
      <c r="BI24" s="167"/>
      <c r="BJ24" s="168">
        <v>-85.508899999999997</v>
      </c>
      <c r="BK24" s="168">
        <v>1.5157</v>
      </c>
      <c r="BL24" s="167"/>
      <c r="BM24" s="168">
        <v>3.7010999999999998</v>
      </c>
      <c r="BN24" s="168">
        <v>556.87109999999996</v>
      </c>
      <c r="BO24" s="168">
        <v>84.261600000000001</v>
      </c>
      <c r="BP24" s="168">
        <v>85.116100000000003</v>
      </c>
      <c r="BQ24" s="168">
        <v>-476.97190000000001</v>
      </c>
      <c r="BR24" s="168">
        <v>463.11360000000002</v>
      </c>
      <c r="BS24" s="167"/>
      <c r="BT24" s="168">
        <v>-68.112499999999997</v>
      </c>
      <c r="BU24" s="168">
        <v>69.630099999999999</v>
      </c>
      <c r="BV24" s="168">
        <v>68.529600000000002</v>
      </c>
      <c r="BW24" s="168">
        <v>24.82</v>
      </c>
      <c r="BX24" s="168">
        <v>19.71</v>
      </c>
      <c r="BY24" s="168">
        <v>49.33</v>
      </c>
      <c r="BZ24" s="168">
        <v>67.83</v>
      </c>
      <c r="CA24" s="168">
        <v>19.561900000000001</v>
      </c>
      <c r="CB24" s="168">
        <v>19.561900000000001</v>
      </c>
      <c r="CC24" s="168">
        <v>54.676200000000001</v>
      </c>
      <c r="CD24" s="168">
        <v>54.539299999999997</v>
      </c>
      <c r="CE24" s="168">
        <v>45.130600000000001</v>
      </c>
      <c r="CF24" s="168">
        <v>0</v>
      </c>
      <c r="CG24" s="168">
        <v>-56.097700000000003</v>
      </c>
      <c r="CH24" s="168">
        <v>1.7414000000000001</v>
      </c>
      <c r="CI24" s="168">
        <v>-59.553600000000003</v>
      </c>
      <c r="CJ24" s="167"/>
      <c r="CK24" s="167"/>
      <c r="CL24" s="168">
        <v>42.3</v>
      </c>
      <c r="CM24" s="168">
        <v>120.7</v>
      </c>
      <c r="CN24" s="168">
        <v>-13.75</v>
      </c>
      <c r="CO24" s="168">
        <v>50.209800000000001</v>
      </c>
      <c r="CP24" s="168">
        <v>48.2211</v>
      </c>
      <c r="CQ24" s="168">
        <v>49.148299999999999</v>
      </c>
      <c r="CR24" s="168">
        <v>-60.776899999999998</v>
      </c>
      <c r="CS24" s="168">
        <v>-60.3309</v>
      </c>
      <c r="CT24" s="168">
        <v>63.116100000000003</v>
      </c>
      <c r="CU24" s="168">
        <v>-40.352600000000002</v>
      </c>
      <c r="CV24" s="168">
        <v>68.882300000000001</v>
      </c>
      <c r="CW24" s="168">
        <v>10.7875</v>
      </c>
      <c r="CX24" s="168">
        <v>44.18</v>
      </c>
      <c r="CY24" s="168">
        <v>55.13</v>
      </c>
      <c r="CZ24" s="168">
        <v>37.038600000000002</v>
      </c>
      <c r="DA24" s="168">
        <v>34.5749</v>
      </c>
      <c r="DB24" s="168">
        <v>-35.31</v>
      </c>
      <c r="DC24" s="167"/>
      <c r="DD24" s="168">
        <v>60.082500000000003</v>
      </c>
      <c r="DE24" s="168">
        <v>58.997599999999998</v>
      </c>
      <c r="DF24" s="168">
        <v>-126.7591</v>
      </c>
      <c r="DG24" s="168">
        <v>-1E-4</v>
      </c>
      <c r="DH24" s="168">
        <v>0</v>
      </c>
      <c r="DI24" s="168">
        <v>-76.599999999999994</v>
      </c>
      <c r="DJ24" s="168">
        <v>-79</v>
      </c>
      <c r="DK24" s="168">
        <v>22.3215</v>
      </c>
      <c r="DL24" s="168">
        <v>51.864600000000003</v>
      </c>
      <c r="DM24" s="168">
        <v>47.918599999999998</v>
      </c>
      <c r="DN24" s="168">
        <v>73.846400000000003</v>
      </c>
      <c r="DO24" s="168">
        <v>51.55</v>
      </c>
      <c r="DP24" s="168">
        <v>-3.7</v>
      </c>
      <c r="DQ24" s="168">
        <v>50.917499999999997</v>
      </c>
      <c r="DR24" s="168">
        <v>125.20959999999999</v>
      </c>
      <c r="DS24" s="167"/>
      <c r="DT24" s="168">
        <v>-9.08</v>
      </c>
      <c r="DU24" s="168">
        <v>55.56</v>
      </c>
      <c r="DV24" s="168">
        <v>50.16</v>
      </c>
      <c r="DW24" s="168">
        <v>124.25449999999999</v>
      </c>
      <c r="DX24" s="168">
        <v>124.56359999999999</v>
      </c>
      <c r="DY24" s="168">
        <v>40.642699999999998</v>
      </c>
      <c r="DZ24" s="168">
        <v>0</v>
      </c>
      <c r="EA24" s="168">
        <v>209.8356</v>
      </c>
      <c r="EB24" s="168">
        <v>174.2876</v>
      </c>
      <c r="EC24" s="168">
        <v>167.64689999999999</v>
      </c>
      <c r="ED24" s="168">
        <v>169.65209999999999</v>
      </c>
      <c r="EE24" s="168">
        <v>111.32810000000001</v>
      </c>
      <c r="EF24" s="168">
        <v>99.738299999999995</v>
      </c>
      <c r="EG24" s="168">
        <v>-19.573</v>
      </c>
      <c r="EH24" s="168">
        <v>490.1816</v>
      </c>
      <c r="EI24" s="168">
        <v>358.31760000000003</v>
      </c>
      <c r="EJ24" s="167"/>
      <c r="EK24" s="168">
        <v>-28.309699999999999</v>
      </c>
      <c r="EL24" s="168">
        <v>-26.520700000000001</v>
      </c>
      <c r="EM24" s="168">
        <v>-27.9633</v>
      </c>
      <c r="EN24" s="168">
        <v>43.3459</v>
      </c>
      <c r="EO24" s="168">
        <v>41.535200000000003</v>
      </c>
      <c r="EP24" s="168">
        <v>122.928</v>
      </c>
      <c r="EQ24" s="168">
        <v>-45.1434</v>
      </c>
      <c r="ER24" s="168">
        <v>-46.475200000000001</v>
      </c>
      <c r="ES24" s="168">
        <v>-62.912599999999998</v>
      </c>
      <c r="ET24" s="167"/>
      <c r="EU24" s="168">
        <v>-5.47</v>
      </c>
      <c r="EV24" s="168">
        <v>97.2</v>
      </c>
      <c r="EW24" s="168">
        <v>8.5547000000000004</v>
      </c>
      <c r="EX24" s="168">
        <v>46.9206</v>
      </c>
      <c r="EY24" s="168">
        <v>-31.467099999999999</v>
      </c>
      <c r="EZ24" s="168">
        <v>-30.929300000000001</v>
      </c>
      <c r="FA24" s="168">
        <v>7.8648999999999996</v>
      </c>
      <c r="FB24" s="168">
        <v>-93.014899999999997</v>
      </c>
      <c r="FC24" s="168">
        <v>61.696599999999997</v>
      </c>
      <c r="FD24" s="167"/>
      <c r="FE24" s="168">
        <v>20.257200000000001</v>
      </c>
      <c r="FF24" s="168">
        <v>19.5886</v>
      </c>
      <c r="FG24" s="168">
        <v>38.605899999999998</v>
      </c>
      <c r="FH24" s="168">
        <v>38.6556</v>
      </c>
      <c r="FI24" s="168">
        <v>37.026600000000002</v>
      </c>
      <c r="FJ24" s="168">
        <v>-20.764600000000002</v>
      </c>
      <c r="FK24" s="168">
        <v>-21.4344</v>
      </c>
      <c r="FL24" s="168">
        <v>73.513300000000001</v>
      </c>
      <c r="FM24" s="168">
        <v>-37.856699999999996</v>
      </c>
      <c r="FN24" s="168">
        <v>0</v>
      </c>
      <c r="FO24" s="168">
        <v>53.049700000000001</v>
      </c>
      <c r="FP24" s="168">
        <v>73.371799999999993</v>
      </c>
      <c r="FQ24" s="168">
        <v>1.1957</v>
      </c>
      <c r="FR24" s="168">
        <v>-7.0000000000000007E-2</v>
      </c>
      <c r="FS24" s="168">
        <v>14.0633</v>
      </c>
      <c r="FT24" s="168">
        <v>0.83279999999999998</v>
      </c>
      <c r="FU24" s="168">
        <v>-8.77</v>
      </c>
      <c r="FV24" s="168">
        <v>14.6</v>
      </c>
      <c r="FW24" s="168">
        <v>0</v>
      </c>
      <c r="FX24" s="167"/>
      <c r="FY24" s="168">
        <v>-6.76</v>
      </c>
      <c r="FZ24" s="168">
        <v>4.18</v>
      </c>
      <c r="GA24" s="167"/>
      <c r="GB24" s="168">
        <v>24.18</v>
      </c>
      <c r="GC24" s="168">
        <v>-74.265500000000003</v>
      </c>
      <c r="GD24" s="168">
        <v>-52.6783</v>
      </c>
      <c r="GE24" s="168">
        <v>14.06</v>
      </c>
      <c r="GF24" s="168">
        <v>62.304499999999997</v>
      </c>
      <c r="GG24" s="168">
        <v>18.600000000000001</v>
      </c>
      <c r="GH24" s="168">
        <v>-20.331700000000001</v>
      </c>
      <c r="GI24" s="168">
        <v>-1.9331</v>
      </c>
      <c r="GJ24" s="168">
        <v>-2.4161999999999999</v>
      </c>
      <c r="GK24" s="168">
        <v>1.6990000000000001</v>
      </c>
      <c r="GL24" s="167"/>
      <c r="GM24" s="167"/>
      <c r="GN24" s="168">
        <v>-12.266999999999999</v>
      </c>
      <c r="GO24" s="168">
        <v>-31.471299999999999</v>
      </c>
      <c r="GP24" s="168">
        <v>14.0641</v>
      </c>
      <c r="GQ24" s="168">
        <v>32.817799999999998</v>
      </c>
      <c r="GR24" s="168">
        <v>62.832900000000002</v>
      </c>
      <c r="GS24" s="168">
        <v>64.650300000000001</v>
      </c>
      <c r="GT24" s="168">
        <v>-109.3048</v>
      </c>
      <c r="GU24" s="168">
        <v>-22.136199999999999</v>
      </c>
      <c r="GV24" s="168">
        <v>33.390999999999998</v>
      </c>
      <c r="GW24" s="168">
        <v>-52.5379</v>
      </c>
      <c r="GX24" s="168">
        <v>2.6183999999999998</v>
      </c>
      <c r="GY24" s="168">
        <v>11.9657</v>
      </c>
      <c r="GZ24" s="168">
        <v>11.6046</v>
      </c>
      <c r="HA24" s="168">
        <v>3.9039000000000001</v>
      </c>
      <c r="HB24" s="168">
        <v>200.32329999999999</v>
      </c>
      <c r="HC24" s="168">
        <v>197.59790000000001</v>
      </c>
      <c r="HD24" s="168">
        <v>336.9</v>
      </c>
      <c r="HE24" s="168">
        <v>-336.49979999999999</v>
      </c>
      <c r="HF24" s="168">
        <v>-357.88420000000002</v>
      </c>
      <c r="HG24" s="168">
        <v>362.58109999999999</v>
      </c>
      <c r="HH24" s="168">
        <v>363.99020000000002</v>
      </c>
      <c r="HI24" s="168">
        <v>-191.18559999999999</v>
      </c>
      <c r="HJ24" s="168">
        <v>-189.62979999999999</v>
      </c>
      <c r="HK24" s="168">
        <v>-14.2699</v>
      </c>
      <c r="HL24" s="168">
        <v>0</v>
      </c>
      <c r="HM24" s="168">
        <v>79.991900000000001</v>
      </c>
      <c r="HN24" s="168">
        <v>79.606800000000007</v>
      </c>
      <c r="HO24" s="168">
        <v>-105.8229</v>
      </c>
      <c r="HP24" s="168">
        <v>-103.1657</v>
      </c>
      <c r="HQ24" s="168">
        <v>13.153600000000001</v>
      </c>
      <c r="HR24" s="168">
        <v>12.329599999999999</v>
      </c>
      <c r="HS24" s="168">
        <v>-37.341900000000003</v>
      </c>
      <c r="HT24" s="168">
        <v>-37.012700000000002</v>
      </c>
      <c r="HU24" s="168">
        <v>70.5</v>
      </c>
      <c r="HV24" s="168">
        <v>71.41</v>
      </c>
      <c r="HW24" s="168">
        <v>69.8</v>
      </c>
      <c r="HX24" s="168">
        <v>69</v>
      </c>
      <c r="HY24" s="168">
        <v>20.838200000000001</v>
      </c>
      <c r="HZ24" s="168">
        <v>-41.68</v>
      </c>
      <c r="IA24" s="168">
        <v>-396.32389999999998</v>
      </c>
      <c r="IB24" s="168">
        <v>86.271799999999999</v>
      </c>
      <c r="IC24" s="168">
        <v>85.205699999999993</v>
      </c>
      <c r="ID24" s="168">
        <v>11.6</v>
      </c>
      <c r="IE24" s="168">
        <v>49.1</v>
      </c>
      <c r="IF24" s="168">
        <v>-11.4</v>
      </c>
      <c r="IG24" s="168">
        <v>-11.4</v>
      </c>
      <c r="IH24" s="167"/>
      <c r="II24" s="167"/>
      <c r="IJ24" s="168">
        <v>-353.06810000000002</v>
      </c>
      <c r="IK24" s="168">
        <v>-318.38440000000003</v>
      </c>
      <c r="IL24" s="168">
        <v>286.28559999999999</v>
      </c>
      <c r="IM24" s="168">
        <v>230.9032</v>
      </c>
      <c r="IN24" s="168">
        <v>-62.1539</v>
      </c>
      <c r="IO24" s="168">
        <v>-220.54759999999999</v>
      </c>
      <c r="IP24" s="168">
        <v>221.44829999999999</v>
      </c>
      <c r="IQ24" s="168">
        <v>-125.4308</v>
      </c>
      <c r="IR24" s="168">
        <v>-103.23569999999999</v>
      </c>
      <c r="IS24" s="168">
        <v>-213.79239999999999</v>
      </c>
      <c r="IT24" s="168">
        <v>145.53579999999999</v>
      </c>
      <c r="IU24" s="168">
        <v>144.72149999999999</v>
      </c>
      <c r="IV24" s="168">
        <v>123.6551</v>
      </c>
      <c r="IW24" s="168">
        <v>-280.19869999999997</v>
      </c>
      <c r="IX24" s="168">
        <v>107.905</v>
      </c>
      <c r="IY24" s="168">
        <v>-177.0231</v>
      </c>
      <c r="IZ24" s="168">
        <v>172.89789999999999</v>
      </c>
      <c r="JA24" s="168">
        <v>-9.2272999999999996</v>
      </c>
      <c r="JB24" s="167"/>
      <c r="JC24" s="168">
        <v>29.92</v>
      </c>
      <c r="JD24" s="168">
        <v>6.2460000000000004</v>
      </c>
      <c r="JE24" s="168">
        <v>6.2060000000000004</v>
      </c>
      <c r="JF24" s="168">
        <v>-29.12</v>
      </c>
      <c r="JG24" s="168">
        <v>12.8</v>
      </c>
      <c r="JH24" s="167"/>
      <c r="JI24" s="168">
        <v>-12.9198</v>
      </c>
      <c r="JJ24" s="168">
        <v>-26.1036</v>
      </c>
      <c r="JK24" s="168">
        <v>-5.2720000000000002</v>
      </c>
      <c r="JL24" s="168">
        <v>16.8</v>
      </c>
      <c r="JM24" s="168">
        <v>54.432000000000002</v>
      </c>
      <c r="JN24" s="168">
        <v>54.036999999999999</v>
      </c>
      <c r="JO24" s="167"/>
      <c r="JP24" s="168">
        <v>13.484400000000001</v>
      </c>
      <c r="JQ24" s="168">
        <v>52.553800000000003</v>
      </c>
      <c r="JR24" s="168">
        <v>52.707500000000003</v>
      </c>
      <c r="JS24" s="168">
        <v>52.334899999999998</v>
      </c>
      <c r="JT24" s="167"/>
      <c r="JU24" s="168">
        <v>-46.6</v>
      </c>
      <c r="JV24" s="168">
        <v>16.754799999999999</v>
      </c>
      <c r="JW24" s="168">
        <v>6.46</v>
      </c>
      <c r="JX24" s="167"/>
      <c r="JY24" s="168">
        <v>0</v>
      </c>
      <c r="JZ24" s="168">
        <v>42.618299999999998</v>
      </c>
      <c r="KA24" s="168">
        <v>14.3049</v>
      </c>
      <c r="KB24" s="168">
        <v>-1.5327</v>
      </c>
      <c r="KC24" s="168">
        <v>-42.5351</v>
      </c>
      <c r="KD24" s="168">
        <v>0</v>
      </c>
      <c r="KE24" s="168">
        <v>38.7239</v>
      </c>
      <c r="KF24" s="168">
        <v>37.4</v>
      </c>
      <c r="KG24" s="168">
        <v>-37.299999999999997</v>
      </c>
      <c r="KH24" s="167"/>
      <c r="KI24" s="168">
        <v>70.116900000000001</v>
      </c>
    </row>
    <row r="25" spans="1:295" ht="18" customHeight="1" x14ac:dyDescent="0.3">
      <c r="A25" s="160" t="s">
        <v>52</v>
      </c>
      <c r="B25" s="160" t="s">
        <v>713</v>
      </c>
      <c r="C25" s="161"/>
      <c r="D25" s="162">
        <v>18.632400000000001</v>
      </c>
      <c r="E25" s="162">
        <v>-22.805299999999999</v>
      </c>
      <c r="F25" s="162">
        <v>-37.678400000000003</v>
      </c>
      <c r="G25" s="162">
        <v>11.4292</v>
      </c>
      <c r="H25" s="161"/>
      <c r="I25" s="162">
        <v>34.96</v>
      </c>
      <c r="J25" s="162">
        <v>-55.870800000000003</v>
      </c>
      <c r="K25" s="162">
        <v>55.534999999999997</v>
      </c>
      <c r="L25" s="162">
        <v>28.331099999999999</v>
      </c>
      <c r="M25" s="162">
        <v>27.846800000000002</v>
      </c>
      <c r="N25" s="162">
        <v>-2.2200000000000002</v>
      </c>
      <c r="O25" s="162">
        <v>-49.13</v>
      </c>
      <c r="P25" s="162">
        <v>44</v>
      </c>
      <c r="Q25" s="162">
        <v>15.731999999999999</v>
      </c>
      <c r="R25" s="162">
        <v>-44</v>
      </c>
      <c r="S25" s="162">
        <v>12.633100000000001</v>
      </c>
      <c r="T25" s="162">
        <v>13.7294</v>
      </c>
      <c r="U25" s="162">
        <v>19.8583</v>
      </c>
      <c r="V25" s="162">
        <v>20.1279</v>
      </c>
      <c r="W25" s="162">
        <v>33.218600000000002</v>
      </c>
      <c r="X25" s="162">
        <v>15.9116</v>
      </c>
      <c r="Y25" s="162">
        <v>0.56630000000000003</v>
      </c>
      <c r="Z25" s="162">
        <v>4.6043000000000003</v>
      </c>
      <c r="AA25" s="161"/>
      <c r="AB25" s="161"/>
      <c r="AC25" s="162">
        <v>-48.65</v>
      </c>
      <c r="AD25" s="162">
        <v>-48.63</v>
      </c>
      <c r="AE25" s="161"/>
      <c r="AF25" s="162">
        <v>4.4400000000000004</v>
      </c>
      <c r="AG25" s="162">
        <v>0</v>
      </c>
      <c r="AH25" s="162">
        <v>20.263000000000002</v>
      </c>
      <c r="AI25" s="162">
        <v>0.251</v>
      </c>
      <c r="AJ25" s="162">
        <v>-40.090000000000003</v>
      </c>
      <c r="AK25" s="162">
        <v>-40.18</v>
      </c>
      <c r="AL25" s="162">
        <v>-52.99</v>
      </c>
      <c r="AM25" s="162">
        <v>40.5</v>
      </c>
      <c r="AN25" s="162">
        <v>40.68</v>
      </c>
      <c r="AO25" s="162">
        <v>18.7285</v>
      </c>
      <c r="AP25" s="162">
        <v>-1.5277000000000001</v>
      </c>
      <c r="AQ25" s="162">
        <v>57.845199999999998</v>
      </c>
      <c r="AR25" s="162">
        <v>59.237900000000003</v>
      </c>
      <c r="AS25" s="162">
        <v>59.815899999999999</v>
      </c>
      <c r="AT25" s="162">
        <v>-39.919800000000002</v>
      </c>
      <c r="AU25" s="162">
        <v>-39.814900000000002</v>
      </c>
      <c r="AV25" s="162">
        <v>10.172700000000001</v>
      </c>
      <c r="AW25" s="162">
        <v>9.7416</v>
      </c>
      <c r="AX25" s="162">
        <v>70.060699999999997</v>
      </c>
      <c r="AY25" s="162">
        <v>71.400300000000001</v>
      </c>
      <c r="AZ25" s="162">
        <v>5.7744</v>
      </c>
      <c r="BA25" s="162">
        <v>29.285399999999999</v>
      </c>
      <c r="BB25" s="162">
        <v>-542.43089999999995</v>
      </c>
      <c r="BC25" s="162">
        <v>7.6554000000000002</v>
      </c>
      <c r="BD25" s="162">
        <v>-17.600000000000001</v>
      </c>
      <c r="BE25" s="162">
        <v>-18.100000000000001</v>
      </c>
      <c r="BF25" s="162">
        <v>45.041200000000003</v>
      </c>
      <c r="BG25" s="162">
        <v>43.821899999999999</v>
      </c>
      <c r="BH25" s="162">
        <v>-3.2883</v>
      </c>
      <c r="BI25" s="161"/>
      <c r="BJ25" s="162">
        <v>-87.874300000000005</v>
      </c>
      <c r="BK25" s="162">
        <v>1.9268000000000001</v>
      </c>
      <c r="BL25" s="162">
        <v>5.0537999999999998</v>
      </c>
      <c r="BM25" s="162">
        <v>3.4192999999999998</v>
      </c>
      <c r="BN25" s="162">
        <v>594.50040000000001</v>
      </c>
      <c r="BO25" s="162">
        <v>110.9958</v>
      </c>
      <c r="BP25" s="162">
        <v>110.72110000000001</v>
      </c>
      <c r="BQ25" s="162">
        <v>-533.74480000000005</v>
      </c>
      <c r="BR25" s="162">
        <v>512.58339999999998</v>
      </c>
      <c r="BS25" s="161"/>
      <c r="BT25" s="162">
        <v>-69.458799999999997</v>
      </c>
      <c r="BU25" s="162">
        <v>71.895799999999994</v>
      </c>
      <c r="BV25" s="162">
        <v>75.804699999999997</v>
      </c>
      <c r="BW25" s="162">
        <v>26.97</v>
      </c>
      <c r="BX25" s="162">
        <v>23.11</v>
      </c>
      <c r="BY25" s="162">
        <v>54.74</v>
      </c>
      <c r="BZ25" s="162">
        <v>71.739999999999995</v>
      </c>
      <c r="CA25" s="162">
        <v>18.892099999999999</v>
      </c>
      <c r="CB25" s="162">
        <v>18.490300000000001</v>
      </c>
      <c r="CC25" s="162">
        <v>48.445300000000003</v>
      </c>
      <c r="CD25" s="162">
        <v>49.353499999999997</v>
      </c>
      <c r="CE25" s="162">
        <v>43.903599999999997</v>
      </c>
      <c r="CF25" s="162">
        <v>0</v>
      </c>
      <c r="CG25" s="162">
        <v>-70.839500000000001</v>
      </c>
      <c r="CH25" s="162">
        <v>8.1684999999999999</v>
      </c>
      <c r="CI25" s="162">
        <v>-67.594899999999996</v>
      </c>
      <c r="CJ25" s="161"/>
      <c r="CK25" s="161"/>
      <c r="CL25" s="162">
        <v>28.3</v>
      </c>
      <c r="CM25" s="162">
        <v>136.5</v>
      </c>
      <c r="CN25" s="162">
        <v>-15.08</v>
      </c>
      <c r="CO25" s="162">
        <v>47.204999999999998</v>
      </c>
      <c r="CP25" s="162">
        <v>46.093200000000003</v>
      </c>
      <c r="CQ25" s="162">
        <v>46.751300000000001</v>
      </c>
      <c r="CR25" s="162">
        <v>-59.962899999999998</v>
      </c>
      <c r="CS25" s="162">
        <v>-59.7699</v>
      </c>
      <c r="CT25" s="162">
        <v>78.529499999999999</v>
      </c>
      <c r="CU25" s="162">
        <v>-61.470799999999997</v>
      </c>
      <c r="CV25" s="162">
        <v>87.180999999999997</v>
      </c>
      <c r="CW25" s="162">
        <v>11.2179</v>
      </c>
      <c r="CX25" s="162">
        <v>49.69</v>
      </c>
      <c r="CY25" s="162">
        <v>61.11</v>
      </c>
      <c r="CZ25" s="162">
        <v>39.382300000000001</v>
      </c>
      <c r="DA25" s="162">
        <v>37.211599999999997</v>
      </c>
      <c r="DB25" s="162">
        <v>-37.78</v>
      </c>
      <c r="DC25" s="161"/>
      <c r="DD25" s="162">
        <v>68.839600000000004</v>
      </c>
      <c r="DE25" s="162">
        <v>67.396199999999993</v>
      </c>
      <c r="DF25" s="162">
        <v>-142.29910000000001</v>
      </c>
      <c r="DG25" s="162">
        <v>-1E-4</v>
      </c>
      <c r="DH25" s="162">
        <v>0</v>
      </c>
      <c r="DI25" s="162">
        <v>-84.8</v>
      </c>
      <c r="DJ25" s="162">
        <v>-85.1</v>
      </c>
      <c r="DK25" s="162">
        <v>22.508199999999999</v>
      </c>
      <c r="DL25" s="162">
        <v>55.966200000000001</v>
      </c>
      <c r="DM25" s="162">
        <v>53.084699999999998</v>
      </c>
      <c r="DN25" s="162">
        <v>78.533900000000003</v>
      </c>
      <c r="DO25" s="162">
        <v>55.65</v>
      </c>
      <c r="DP25" s="162">
        <v>-4.7300000000000004</v>
      </c>
      <c r="DQ25" s="162">
        <v>55.024999999999999</v>
      </c>
      <c r="DR25" s="162">
        <v>142.9331</v>
      </c>
      <c r="DS25" s="161"/>
      <c r="DT25" s="162">
        <v>-11.14</v>
      </c>
      <c r="DU25" s="162">
        <v>55.26</v>
      </c>
      <c r="DV25" s="162">
        <v>54.36</v>
      </c>
      <c r="DW25" s="162">
        <v>142.72730000000001</v>
      </c>
      <c r="DX25" s="162">
        <v>140.4727</v>
      </c>
      <c r="DY25" s="162">
        <v>46.972099999999998</v>
      </c>
      <c r="DZ25" s="162">
        <v>0</v>
      </c>
      <c r="EA25" s="162">
        <v>229.61619999999999</v>
      </c>
      <c r="EB25" s="162">
        <v>192.083</v>
      </c>
      <c r="EC25" s="162">
        <v>185.8</v>
      </c>
      <c r="ED25" s="162">
        <v>187.93199999999999</v>
      </c>
      <c r="EE25" s="162">
        <v>114.8823</v>
      </c>
      <c r="EF25" s="162">
        <v>100.48569999999999</v>
      </c>
      <c r="EG25" s="162">
        <v>-20.974</v>
      </c>
      <c r="EH25" s="162">
        <v>546.45410000000004</v>
      </c>
      <c r="EI25" s="162">
        <v>352.82530000000003</v>
      </c>
      <c r="EJ25" s="161"/>
      <c r="EK25" s="162">
        <v>-29.111000000000001</v>
      </c>
      <c r="EL25" s="162">
        <v>-26.982700000000001</v>
      </c>
      <c r="EM25" s="162">
        <v>-34.668999999999997</v>
      </c>
      <c r="EN25" s="162">
        <v>46.192900000000002</v>
      </c>
      <c r="EO25" s="162">
        <v>43.107599999999998</v>
      </c>
      <c r="EP25" s="162">
        <v>124.464</v>
      </c>
      <c r="EQ25" s="162">
        <v>-45.505499999999998</v>
      </c>
      <c r="ER25" s="162">
        <v>-46.169899999999998</v>
      </c>
      <c r="ES25" s="162">
        <v>-63.252699999999997</v>
      </c>
      <c r="ET25" s="161"/>
      <c r="EU25" s="162">
        <v>-5.41</v>
      </c>
      <c r="EV25" s="162">
        <v>89.7</v>
      </c>
      <c r="EW25" s="162">
        <v>9.4741</v>
      </c>
      <c r="EX25" s="162">
        <v>48.531700000000001</v>
      </c>
      <c r="EY25" s="162">
        <v>-31.996600000000001</v>
      </c>
      <c r="EZ25" s="162">
        <v>-31.654199999999999</v>
      </c>
      <c r="FA25" s="162">
        <v>7.8148999999999997</v>
      </c>
      <c r="FB25" s="162">
        <v>-97.375900000000001</v>
      </c>
      <c r="FC25" s="162">
        <v>63.859400000000001</v>
      </c>
      <c r="FD25" s="161"/>
      <c r="FE25" s="162">
        <v>20.070599999999999</v>
      </c>
      <c r="FF25" s="162">
        <v>20.007300000000001</v>
      </c>
      <c r="FG25" s="162">
        <v>40.695</v>
      </c>
      <c r="FH25" s="162">
        <v>40.761800000000001</v>
      </c>
      <c r="FI25" s="162">
        <v>38.077599999999997</v>
      </c>
      <c r="FJ25" s="162">
        <v>-19.759799999999998</v>
      </c>
      <c r="FK25" s="162">
        <v>-19.2575</v>
      </c>
      <c r="FL25" s="162">
        <v>103.3205</v>
      </c>
      <c r="FM25" s="162">
        <v>-43.793999999999997</v>
      </c>
      <c r="FN25" s="162">
        <v>0</v>
      </c>
      <c r="FO25" s="162">
        <v>75.129900000000006</v>
      </c>
      <c r="FP25" s="162">
        <v>95.866299999999995</v>
      </c>
      <c r="FQ25" s="162">
        <v>4.8358999999999996</v>
      </c>
      <c r="FR25" s="162">
        <v>1.26</v>
      </c>
      <c r="FS25" s="162">
        <v>14.175599999999999</v>
      </c>
      <c r="FT25" s="162">
        <v>0.93899999999999995</v>
      </c>
      <c r="FU25" s="162">
        <v>-8.75</v>
      </c>
      <c r="FV25" s="162">
        <v>15.52</v>
      </c>
      <c r="FW25" s="162">
        <v>0</v>
      </c>
      <c r="FX25" s="161"/>
      <c r="FY25" s="162">
        <v>-6.4249999999999998</v>
      </c>
      <c r="FZ25" s="162">
        <v>4.1100000000000003</v>
      </c>
      <c r="GA25" s="161"/>
      <c r="GB25" s="162">
        <v>23.03</v>
      </c>
      <c r="GC25" s="162">
        <v>-98.576300000000003</v>
      </c>
      <c r="GD25" s="162">
        <v>-74.412700000000001</v>
      </c>
      <c r="GE25" s="162">
        <v>14.58</v>
      </c>
      <c r="GF25" s="162">
        <v>64.501000000000005</v>
      </c>
      <c r="GG25" s="162">
        <v>19.2</v>
      </c>
      <c r="GH25" s="162">
        <v>-21.249199999999998</v>
      </c>
      <c r="GI25" s="162">
        <v>-1.694</v>
      </c>
      <c r="GJ25" s="162">
        <v>-2.12</v>
      </c>
      <c r="GK25" s="162">
        <v>1.8689</v>
      </c>
      <c r="GL25" s="161"/>
      <c r="GM25" s="161"/>
      <c r="GN25" s="162">
        <v>-13.133100000000001</v>
      </c>
      <c r="GO25" s="162">
        <v>-33.643999999999998</v>
      </c>
      <c r="GP25" s="162">
        <v>15.909800000000001</v>
      </c>
      <c r="GQ25" s="162">
        <v>34.793900000000001</v>
      </c>
      <c r="GR25" s="162">
        <v>63.590299999999999</v>
      </c>
      <c r="GS25" s="162">
        <v>62.761499999999998</v>
      </c>
      <c r="GT25" s="162">
        <v>-115.9064</v>
      </c>
      <c r="GU25" s="162">
        <v>-23.8721</v>
      </c>
      <c r="GV25" s="162">
        <v>32.874899999999997</v>
      </c>
      <c r="GW25" s="162">
        <v>-55.5959</v>
      </c>
      <c r="GX25" s="162">
        <v>2.4329000000000001</v>
      </c>
      <c r="GY25" s="162">
        <v>13.0595</v>
      </c>
      <c r="GZ25" s="162">
        <v>12.596</v>
      </c>
      <c r="HA25" s="162">
        <v>4</v>
      </c>
      <c r="HB25" s="162">
        <v>198.54259999999999</v>
      </c>
      <c r="HC25" s="162">
        <v>199.49260000000001</v>
      </c>
      <c r="HD25" s="162">
        <v>376.3</v>
      </c>
      <c r="HE25" s="162">
        <v>-374.91500000000002</v>
      </c>
      <c r="HF25" s="162">
        <v>-365.33819999999997</v>
      </c>
      <c r="HG25" s="162">
        <v>369.12029999999999</v>
      </c>
      <c r="HH25" s="162">
        <v>366.34500000000003</v>
      </c>
      <c r="HI25" s="162">
        <v>-190.18889999999999</v>
      </c>
      <c r="HJ25" s="162">
        <v>-187.5813</v>
      </c>
      <c r="HK25" s="162">
        <v>-13.487500000000001</v>
      </c>
      <c r="HL25" s="162">
        <v>0</v>
      </c>
      <c r="HM25" s="162">
        <v>81.180199999999999</v>
      </c>
      <c r="HN25" s="162">
        <v>79.674899999999994</v>
      </c>
      <c r="HO25" s="161"/>
      <c r="HP25" s="161"/>
      <c r="HQ25" s="162">
        <v>12.329599999999999</v>
      </c>
      <c r="HR25" s="162">
        <v>12.1648</v>
      </c>
      <c r="HS25" s="162">
        <v>-37.076099999999997</v>
      </c>
      <c r="HT25" s="162">
        <v>-37.168199999999999</v>
      </c>
      <c r="HU25" s="162">
        <v>69.98</v>
      </c>
      <c r="HV25" s="162">
        <v>69.92</v>
      </c>
      <c r="HW25" s="162">
        <v>72.7</v>
      </c>
      <c r="HX25" s="162">
        <v>72.7</v>
      </c>
      <c r="HY25" s="162">
        <v>21.002700000000001</v>
      </c>
      <c r="HZ25" s="162">
        <v>-46.24</v>
      </c>
      <c r="IA25" s="162">
        <v>-396.7704</v>
      </c>
      <c r="IB25" s="162">
        <v>87.743499999999997</v>
      </c>
      <c r="IC25" s="162">
        <v>85.177899999999994</v>
      </c>
      <c r="ID25" s="162">
        <v>12.2</v>
      </c>
      <c r="IE25" s="162">
        <v>49.1</v>
      </c>
      <c r="IF25" s="162">
        <v>-10.6</v>
      </c>
      <c r="IG25" s="162">
        <v>-10.6</v>
      </c>
      <c r="IH25" s="162">
        <v>1.4345000000000001</v>
      </c>
      <c r="II25" s="161"/>
      <c r="IJ25" s="162">
        <v>-364.47500000000002</v>
      </c>
      <c r="IK25" s="162">
        <v>-313.84609999999998</v>
      </c>
      <c r="IL25" s="162">
        <v>289.30779999999999</v>
      </c>
      <c r="IM25" s="162">
        <v>230.375</v>
      </c>
      <c r="IN25" s="162">
        <v>-60.283900000000003</v>
      </c>
      <c r="IO25" s="162">
        <v>-218.251</v>
      </c>
      <c r="IP25" s="162">
        <v>216.20660000000001</v>
      </c>
      <c r="IQ25" s="162">
        <v>-128.989</v>
      </c>
      <c r="IR25" s="162">
        <v>-98.013800000000003</v>
      </c>
      <c r="IS25" s="162">
        <v>-216.9905</v>
      </c>
      <c r="IT25" s="162">
        <v>149.28960000000001</v>
      </c>
      <c r="IU25" s="162">
        <v>148.3133</v>
      </c>
      <c r="IV25" s="162">
        <v>126.26990000000001</v>
      </c>
      <c r="IW25" s="162">
        <v>-281.43560000000002</v>
      </c>
      <c r="IX25" s="162">
        <v>101.8721</v>
      </c>
      <c r="IY25" s="162">
        <v>-177.9522</v>
      </c>
      <c r="IZ25" s="162">
        <v>177.42920000000001</v>
      </c>
      <c r="JA25" s="162">
        <v>-9.0707000000000004</v>
      </c>
      <c r="JB25" s="161"/>
      <c r="JC25" s="162">
        <v>31.76</v>
      </c>
      <c r="JD25" s="162">
        <v>6.1970000000000001</v>
      </c>
      <c r="JE25" s="162">
        <v>6.1859999999999999</v>
      </c>
      <c r="JF25" s="162">
        <v>-30.24</v>
      </c>
      <c r="JG25" s="162">
        <v>12.72</v>
      </c>
      <c r="JH25" s="161"/>
      <c r="JI25" s="162">
        <v>-13.447800000000001</v>
      </c>
      <c r="JJ25" s="162">
        <v>-25.606200000000001</v>
      </c>
      <c r="JK25" s="162">
        <v>-4.8630000000000004</v>
      </c>
      <c r="JL25" s="162">
        <v>15.5</v>
      </c>
      <c r="JM25" s="162">
        <v>54.222999999999999</v>
      </c>
      <c r="JN25" s="162">
        <v>54.034999999999997</v>
      </c>
      <c r="JO25" s="162">
        <v>11.206899999999999</v>
      </c>
      <c r="JP25" s="162">
        <v>13.4016</v>
      </c>
      <c r="JQ25" s="162">
        <v>52.4818</v>
      </c>
      <c r="JR25" s="162">
        <v>52.024799999999999</v>
      </c>
      <c r="JS25" s="162">
        <v>52.789000000000001</v>
      </c>
      <c r="JT25" s="161"/>
      <c r="JU25" s="162">
        <v>-49.6</v>
      </c>
      <c r="JV25" s="162">
        <v>17.6127</v>
      </c>
      <c r="JW25" s="162">
        <v>7.01</v>
      </c>
      <c r="JX25" s="161"/>
      <c r="JY25" s="162">
        <v>0</v>
      </c>
      <c r="JZ25" s="162">
        <v>42.739800000000002</v>
      </c>
      <c r="KA25" s="162">
        <v>12.969799999999999</v>
      </c>
      <c r="KB25" s="162">
        <v>0</v>
      </c>
      <c r="KC25" s="162">
        <v>-41.858499999999999</v>
      </c>
      <c r="KD25" s="162">
        <v>0</v>
      </c>
      <c r="KE25" s="162">
        <v>40.6081</v>
      </c>
      <c r="KF25" s="162">
        <v>40.4</v>
      </c>
      <c r="KG25" s="162">
        <v>-39.799999999999997</v>
      </c>
      <c r="KH25" s="161"/>
      <c r="KI25" s="162">
        <v>93.901899999999998</v>
      </c>
    </row>
    <row r="26" spans="1:295" ht="18" customHeight="1" x14ac:dyDescent="0.3">
      <c r="A26" s="160" t="s">
        <v>52</v>
      </c>
      <c r="B26" s="160" t="s">
        <v>714</v>
      </c>
      <c r="C26" s="164"/>
      <c r="D26" s="165">
        <v>19.3614</v>
      </c>
      <c r="E26" s="165">
        <v>-23.313300000000002</v>
      </c>
      <c r="F26" s="165">
        <v>-36.732799999999997</v>
      </c>
      <c r="G26" s="165">
        <v>11.8939</v>
      </c>
      <c r="H26" s="164"/>
      <c r="I26" s="165">
        <v>37.050199999999997</v>
      </c>
      <c r="J26" s="165">
        <v>-60.623199999999997</v>
      </c>
      <c r="K26" s="165">
        <v>59.0383</v>
      </c>
      <c r="L26" s="165">
        <v>29.647099999999998</v>
      </c>
      <c r="M26" s="165">
        <v>29.291899999999998</v>
      </c>
      <c r="N26" s="165">
        <v>-2.2200000000000002</v>
      </c>
      <c r="O26" s="165">
        <v>-51.154000000000003</v>
      </c>
      <c r="P26" s="165">
        <v>46.2</v>
      </c>
      <c r="Q26" s="165">
        <v>17.388000000000002</v>
      </c>
      <c r="R26" s="165">
        <v>-46.2</v>
      </c>
      <c r="S26" s="165">
        <v>12.6942</v>
      </c>
      <c r="T26" s="165">
        <v>16.474799999999998</v>
      </c>
      <c r="U26" s="165">
        <v>21.149100000000001</v>
      </c>
      <c r="V26" s="165">
        <v>21.617799999999999</v>
      </c>
      <c r="W26" s="165">
        <v>35.977800000000002</v>
      </c>
      <c r="X26" s="165">
        <v>15.8909</v>
      </c>
      <c r="Y26" s="165">
        <v>0.63990000000000002</v>
      </c>
      <c r="Z26" s="165">
        <v>7.9463999999999997</v>
      </c>
      <c r="AA26" s="164"/>
      <c r="AB26" s="164"/>
      <c r="AC26" s="165">
        <v>-50.51</v>
      </c>
      <c r="AD26" s="165">
        <v>-50.71</v>
      </c>
      <c r="AE26" s="164"/>
      <c r="AF26" s="165">
        <v>0</v>
      </c>
      <c r="AG26" s="165">
        <v>48.4</v>
      </c>
      <c r="AH26" s="165">
        <v>21.513999999999999</v>
      </c>
      <c r="AI26" s="165">
        <v>0.25700000000000001</v>
      </c>
      <c r="AJ26" s="165">
        <v>-46.82</v>
      </c>
      <c r="AK26" s="165">
        <v>-46.93</v>
      </c>
      <c r="AL26" s="165">
        <v>-43.89</v>
      </c>
      <c r="AM26" s="165">
        <v>47.23</v>
      </c>
      <c r="AN26" s="165">
        <v>47.44</v>
      </c>
      <c r="AO26" s="165">
        <v>19.583400000000001</v>
      </c>
      <c r="AP26" s="165">
        <v>-1.8188</v>
      </c>
      <c r="AQ26" s="165">
        <v>60.238199999999999</v>
      </c>
      <c r="AR26" s="165">
        <v>62.472700000000003</v>
      </c>
      <c r="AS26" s="165">
        <v>58.702300000000001</v>
      </c>
      <c r="AT26" s="165">
        <v>-49.430900000000001</v>
      </c>
      <c r="AU26" s="165">
        <v>-49.319299999999998</v>
      </c>
      <c r="AV26" s="165">
        <v>31.281300000000002</v>
      </c>
      <c r="AW26" s="165">
        <v>32.850099999999998</v>
      </c>
      <c r="AX26" s="165">
        <v>69.123000000000005</v>
      </c>
      <c r="AY26" s="165">
        <v>71.534199999999998</v>
      </c>
      <c r="AZ26" s="165">
        <v>9.4385999999999992</v>
      </c>
      <c r="BA26" s="165">
        <v>46.814</v>
      </c>
      <c r="BB26" s="165">
        <v>-572.00599999999997</v>
      </c>
      <c r="BC26" s="165">
        <v>7.7522000000000002</v>
      </c>
      <c r="BD26" s="165">
        <v>-17.600000000000001</v>
      </c>
      <c r="BE26" s="165">
        <v>-18.3</v>
      </c>
      <c r="BF26" s="165">
        <v>55.162199999999999</v>
      </c>
      <c r="BG26" s="165">
        <v>53.387599999999999</v>
      </c>
      <c r="BH26" s="165">
        <v>-3.2081</v>
      </c>
      <c r="BI26" s="164"/>
      <c r="BJ26" s="165">
        <v>-101.11060000000001</v>
      </c>
      <c r="BK26" s="165">
        <v>3.9199000000000002</v>
      </c>
      <c r="BL26" s="165">
        <v>6.0917000000000003</v>
      </c>
      <c r="BM26" s="165">
        <v>4.0993000000000004</v>
      </c>
      <c r="BN26" s="165">
        <v>623.98130000000003</v>
      </c>
      <c r="BO26" s="165">
        <v>107.8524</v>
      </c>
      <c r="BP26" s="165">
        <v>108.18810000000001</v>
      </c>
      <c r="BQ26" s="165">
        <v>-554.34469999999999</v>
      </c>
      <c r="BR26" s="165">
        <v>527.20039999999995</v>
      </c>
      <c r="BS26" s="164"/>
      <c r="BT26" s="165">
        <v>-77.530900000000003</v>
      </c>
      <c r="BU26" s="165">
        <v>78.872399999999999</v>
      </c>
      <c r="BV26" s="165">
        <v>82.610699999999994</v>
      </c>
      <c r="BW26" s="165">
        <v>28</v>
      </c>
      <c r="BX26" s="165">
        <v>24.86</v>
      </c>
      <c r="BY26" s="165">
        <v>58.27</v>
      </c>
      <c r="BZ26" s="165">
        <v>75.790000000000006</v>
      </c>
      <c r="CA26" s="165">
        <v>15.543200000000001</v>
      </c>
      <c r="CB26" s="165">
        <v>15.2753</v>
      </c>
      <c r="CC26" s="165">
        <v>52.265300000000003</v>
      </c>
      <c r="CD26" s="165">
        <v>53.197099999999999</v>
      </c>
      <c r="CE26" s="165">
        <v>40.607999999999997</v>
      </c>
      <c r="CF26" s="165">
        <v>0</v>
      </c>
      <c r="CG26" s="165">
        <v>-78.264200000000002</v>
      </c>
      <c r="CH26" s="165">
        <v>8.7972999999999999</v>
      </c>
      <c r="CI26" s="165">
        <v>-72.644599999999997</v>
      </c>
      <c r="CJ26" s="164"/>
      <c r="CK26" s="164"/>
      <c r="CL26" s="165">
        <v>27.1</v>
      </c>
      <c r="CM26" s="165">
        <v>146.1</v>
      </c>
      <c r="CN26" s="165">
        <v>-16.11</v>
      </c>
      <c r="CO26" s="165">
        <v>48.924100000000003</v>
      </c>
      <c r="CP26" s="165">
        <v>48.098100000000002</v>
      </c>
      <c r="CQ26" s="165">
        <v>47.771900000000002</v>
      </c>
      <c r="CR26" s="165">
        <v>-52.573399999999999</v>
      </c>
      <c r="CS26" s="165">
        <v>-52.192700000000002</v>
      </c>
      <c r="CT26" s="165">
        <v>70.122399999999999</v>
      </c>
      <c r="CU26" s="165">
        <v>-63.624899999999997</v>
      </c>
      <c r="CV26" s="165">
        <v>78.272000000000006</v>
      </c>
      <c r="CW26" s="165">
        <v>12.335000000000001</v>
      </c>
      <c r="CX26" s="165">
        <v>51.7</v>
      </c>
      <c r="CY26" s="165">
        <v>63.63</v>
      </c>
      <c r="CZ26" s="165">
        <v>42.194800000000001</v>
      </c>
      <c r="DA26" s="165">
        <v>39.848300000000002</v>
      </c>
      <c r="DB26" s="165">
        <v>-40.18</v>
      </c>
      <c r="DC26" s="164"/>
      <c r="DD26" s="165">
        <v>73.644999999999996</v>
      </c>
      <c r="DE26" s="165">
        <v>72.719300000000004</v>
      </c>
      <c r="DF26" s="165">
        <v>-149.2671</v>
      </c>
      <c r="DG26" s="165">
        <v>0</v>
      </c>
      <c r="DH26" s="165">
        <v>0</v>
      </c>
      <c r="DI26" s="165">
        <v>-91</v>
      </c>
      <c r="DJ26" s="165">
        <v>-90.8</v>
      </c>
      <c r="DK26" s="165">
        <v>23.106999999999999</v>
      </c>
      <c r="DL26" s="165">
        <v>58.895899999999997</v>
      </c>
      <c r="DM26" s="165">
        <v>58.250799999999998</v>
      </c>
      <c r="DN26" s="165">
        <v>83.221400000000003</v>
      </c>
      <c r="DO26" s="165">
        <v>58.64</v>
      </c>
      <c r="DP26" s="165">
        <v>-5.62</v>
      </c>
      <c r="DQ26" s="165">
        <v>58.372999999999998</v>
      </c>
      <c r="DR26" s="165">
        <v>146.91329999999999</v>
      </c>
      <c r="DS26" s="164"/>
      <c r="DT26" s="165">
        <v>-11.51</v>
      </c>
      <c r="DU26" s="165">
        <v>62.95</v>
      </c>
      <c r="DV26" s="165">
        <v>56.79</v>
      </c>
      <c r="DW26" s="165">
        <v>148.70910000000001</v>
      </c>
      <c r="DX26" s="165">
        <v>145.4545</v>
      </c>
      <c r="DY26" s="165">
        <v>43.610999999999997</v>
      </c>
      <c r="DZ26" s="165">
        <v>0</v>
      </c>
      <c r="EA26" s="165">
        <v>241.34379999999999</v>
      </c>
      <c r="EB26" s="165">
        <v>198.35730000000001</v>
      </c>
      <c r="EC26" s="165">
        <v>191.37889999999999</v>
      </c>
      <c r="ED26" s="165">
        <v>196.0522</v>
      </c>
      <c r="EE26" s="165">
        <v>99.4619</v>
      </c>
      <c r="EF26" s="165">
        <v>83.427400000000006</v>
      </c>
      <c r="EG26" s="165">
        <v>-23.588000000000001</v>
      </c>
      <c r="EH26" s="165">
        <v>566.88419999999996</v>
      </c>
      <c r="EI26" s="165">
        <v>307.7002</v>
      </c>
      <c r="EJ26" s="164"/>
      <c r="EK26" s="165">
        <v>-30.4373</v>
      </c>
      <c r="EL26" s="165">
        <v>-28.161799999999999</v>
      </c>
      <c r="EM26" s="165">
        <v>-14.7096</v>
      </c>
      <c r="EN26" s="165">
        <v>50.9345</v>
      </c>
      <c r="EO26" s="165">
        <v>48.052300000000002</v>
      </c>
      <c r="EP26" s="165">
        <v>41.52</v>
      </c>
      <c r="EQ26" s="165">
        <v>-39.293100000000003</v>
      </c>
      <c r="ER26" s="165">
        <v>-39.713000000000001</v>
      </c>
      <c r="ES26" s="165">
        <v>-44.324599999999997</v>
      </c>
      <c r="ET26" s="165">
        <v>0</v>
      </c>
      <c r="EU26" s="165">
        <v>-14.06</v>
      </c>
      <c r="EV26" s="165">
        <v>1</v>
      </c>
      <c r="EW26" s="165">
        <v>9.6890000000000001</v>
      </c>
      <c r="EX26" s="165">
        <v>56.869399999999999</v>
      </c>
      <c r="EY26" s="165">
        <v>-34.428100000000001</v>
      </c>
      <c r="EZ26" s="165">
        <v>-33.633499999999998</v>
      </c>
      <c r="FA26" s="165">
        <v>11.959300000000001</v>
      </c>
      <c r="FB26" s="165">
        <v>-81.434200000000004</v>
      </c>
      <c r="FC26" s="165">
        <v>45.163699999999999</v>
      </c>
      <c r="FD26" s="164"/>
      <c r="FE26" s="165">
        <v>20.532499999999999</v>
      </c>
      <c r="FF26" s="165">
        <v>19.932200000000002</v>
      </c>
      <c r="FG26" s="165">
        <v>41.003999999999998</v>
      </c>
      <c r="FH26" s="165">
        <v>40.594799999999999</v>
      </c>
      <c r="FI26" s="165">
        <v>38.619100000000003</v>
      </c>
      <c r="FJ26" s="165">
        <v>-16.243300000000001</v>
      </c>
      <c r="FK26" s="165">
        <v>-17.080500000000001</v>
      </c>
      <c r="FL26" s="165">
        <v>113.36790000000001</v>
      </c>
      <c r="FM26" s="165">
        <v>-42.5364</v>
      </c>
      <c r="FN26" s="165">
        <v>0</v>
      </c>
      <c r="FO26" s="165">
        <v>80.896000000000001</v>
      </c>
      <c r="FP26" s="165">
        <v>103.46899999999999</v>
      </c>
      <c r="FQ26" s="165">
        <v>8.4613999999999994</v>
      </c>
      <c r="FR26" s="165">
        <v>3.07</v>
      </c>
      <c r="FS26" s="165">
        <v>14.0633</v>
      </c>
      <c r="FT26" s="165">
        <v>0.92320000000000002</v>
      </c>
      <c r="FU26" s="165">
        <v>-8.65</v>
      </c>
      <c r="FV26" s="165">
        <v>16.37</v>
      </c>
      <c r="FW26" s="165">
        <v>0</v>
      </c>
      <c r="FX26" s="164"/>
      <c r="FY26" s="165">
        <v>-6.1890000000000001</v>
      </c>
      <c r="FZ26" s="165">
        <v>4.0819999999999999</v>
      </c>
      <c r="GA26" s="164"/>
      <c r="GB26" s="165">
        <v>24.97</v>
      </c>
      <c r="GC26" s="165">
        <v>-103.29430000000001</v>
      </c>
      <c r="GD26" s="165">
        <v>-80.537700000000001</v>
      </c>
      <c r="GE26" s="165">
        <v>15.47</v>
      </c>
      <c r="GF26" s="165">
        <v>66.0411</v>
      </c>
      <c r="GG26" s="165">
        <v>18.5</v>
      </c>
      <c r="GH26" s="165">
        <v>-22.2761</v>
      </c>
      <c r="GI26" s="165">
        <v>-2.3929</v>
      </c>
      <c r="GJ26" s="165">
        <v>-2.6141000000000001</v>
      </c>
      <c r="GK26" s="165">
        <v>1.9219999999999999</v>
      </c>
      <c r="GL26" s="164"/>
      <c r="GM26" s="164"/>
      <c r="GN26" s="165">
        <v>-13.117800000000001</v>
      </c>
      <c r="GO26" s="165">
        <v>-35.4315</v>
      </c>
      <c r="GP26" s="165">
        <v>16.2</v>
      </c>
      <c r="GQ26" s="165">
        <v>36.940800000000003</v>
      </c>
      <c r="GR26" s="165">
        <v>64.978800000000007</v>
      </c>
      <c r="GS26" s="165">
        <v>66.076700000000002</v>
      </c>
      <c r="GT26" s="165">
        <v>-119.271</v>
      </c>
      <c r="GU26" s="165">
        <v>-24.638999999999999</v>
      </c>
      <c r="GV26" s="165">
        <v>34.7774</v>
      </c>
      <c r="GW26" s="165">
        <v>-58.764499999999998</v>
      </c>
      <c r="GX26" s="165">
        <v>2.6644000000000001</v>
      </c>
      <c r="GY26" s="165">
        <v>14.0947</v>
      </c>
      <c r="GZ26" s="165">
        <v>13.7562</v>
      </c>
      <c r="HA26" s="165">
        <v>4.1543999999999999</v>
      </c>
      <c r="HB26" s="165">
        <v>204.04300000000001</v>
      </c>
      <c r="HC26" s="165">
        <v>202.4896</v>
      </c>
      <c r="HD26" s="165">
        <v>445.5</v>
      </c>
      <c r="HE26" s="165">
        <v>-441.15570000000002</v>
      </c>
      <c r="HF26" s="165">
        <v>-400.27600000000001</v>
      </c>
      <c r="HG26" s="165">
        <v>401.35109999999997</v>
      </c>
      <c r="HH26" s="165">
        <v>399.6277</v>
      </c>
      <c r="HI26" s="165">
        <v>-193.4873</v>
      </c>
      <c r="HJ26" s="165">
        <v>-192.16149999999999</v>
      </c>
      <c r="HK26" s="165">
        <v>-9.7462</v>
      </c>
      <c r="HL26" s="165">
        <v>0</v>
      </c>
      <c r="HM26" s="165">
        <v>80.968199999999996</v>
      </c>
      <c r="HN26" s="165">
        <v>80.641000000000005</v>
      </c>
      <c r="HO26" s="165">
        <v>-99.014399999999995</v>
      </c>
      <c r="HP26" s="164"/>
      <c r="HQ26" s="165">
        <v>12.406499999999999</v>
      </c>
      <c r="HR26" s="165">
        <v>12.3406</v>
      </c>
      <c r="HS26" s="165">
        <v>-38.2074</v>
      </c>
      <c r="HT26" s="165">
        <v>-36.998399999999997</v>
      </c>
      <c r="HU26" s="165">
        <v>67.72</v>
      </c>
      <c r="HV26" s="165">
        <v>68.209999999999994</v>
      </c>
      <c r="HW26" s="165">
        <v>73.2</v>
      </c>
      <c r="HX26" s="165">
        <v>74.5</v>
      </c>
      <c r="HY26" s="165">
        <v>21.043299999999999</v>
      </c>
      <c r="HZ26" s="165">
        <v>-49.52</v>
      </c>
      <c r="IA26" s="165">
        <v>-401.4486</v>
      </c>
      <c r="IB26" s="165">
        <v>85.452200000000005</v>
      </c>
      <c r="IC26" s="165">
        <v>85.059299999999993</v>
      </c>
      <c r="ID26" s="165">
        <v>13.3</v>
      </c>
      <c r="IE26" s="165">
        <v>53</v>
      </c>
      <c r="IF26" s="165">
        <v>-8.8000000000000007</v>
      </c>
      <c r="IG26" s="165">
        <v>-8.8000000000000007</v>
      </c>
      <c r="IH26" s="165">
        <v>1.5234000000000001</v>
      </c>
      <c r="II26" s="165">
        <v>1.1074999999999999</v>
      </c>
      <c r="IJ26" s="165">
        <v>-392.39690000000002</v>
      </c>
      <c r="IK26" s="165">
        <v>-278.18700000000001</v>
      </c>
      <c r="IL26" s="165">
        <v>292.49900000000002</v>
      </c>
      <c r="IM26" s="165">
        <v>225.53620000000001</v>
      </c>
      <c r="IN26" s="165">
        <v>-56.493299999999998</v>
      </c>
      <c r="IO26" s="165">
        <v>-221.7919</v>
      </c>
      <c r="IP26" s="165">
        <v>217.7287</v>
      </c>
      <c r="IQ26" s="165">
        <v>-129.74529999999999</v>
      </c>
      <c r="IR26" s="165">
        <v>-95.692999999999998</v>
      </c>
      <c r="IS26" s="165">
        <v>-223.078</v>
      </c>
      <c r="IT26" s="165">
        <v>153.89850000000001</v>
      </c>
      <c r="IU26" s="165">
        <v>152.0909</v>
      </c>
      <c r="IV26" s="165">
        <v>128.85650000000001</v>
      </c>
      <c r="IW26" s="165">
        <v>-286.39330000000001</v>
      </c>
      <c r="IX26" s="165">
        <v>107.07040000000001</v>
      </c>
      <c r="IY26" s="165">
        <v>-185.1035</v>
      </c>
      <c r="IZ26" s="165">
        <v>181.5659</v>
      </c>
      <c r="JA26" s="165">
        <v>-8.6203000000000003</v>
      </c>
      <c r="JB26" s="164"/>
      <c r="JC26" s="165">
        <v>32.08</v>
      </c>
      <c r="JD26" s="165">
        <v>6.0359999999999996</v>
      </c>
      <c r="JE26" s="165">
        <v>6.0389999999999997</v>
      </c>
      <c r="JF26" s="165">
        <v>-30.56</v>
      </c>
      <c r="JG26" s="165">
        <v>13.2</v>
      </c>
      <c r="JH26" s="164"/>
      <c r="JI26" s="165">
        <v>-14.940099999999999</v>
      </c>
      <c r="JJ26" s="165">
        <v>-24.022300000000001</v>
      </c>
      <c r="JK26" s="165">
        <v>-4.8630000000000004</v>
      </c>
      <c r="JL26" s="165">
        <v>15.5</v>
      </c>
      <c r="JM26" s="165">
        <v>53.186</v>
      </c>
      <c r="JN26" s="165">
        <v>53.363999999999997</v>
      </c>
      <c r="JO26" s="165">
        <v>11.222799999999999</v>
      </c>
      <c r="JP26" s="165">
        <v>13.3835</v>
      </c>
      <c r="JQ26" s="165">
        <v>52.505600000000001</v>
      </c>
      <c r="JR26" s="165">
        <v>52.672499999999999</v>
      </c>
      <c r="JS26" s="165">
        <v>52.213700000000003</v>
      </c>
      <c r="JT26" s="164"/>
      <c r="JU26" s="165">
        <v>-50.8</v>
      </c>
      <c r="JV26" s="165">
        <v>17.0624</v>
      </c>
      <c r="JW26" s="165">
        <v>7.39</v>
      </c>
      <c r="JX26" s="164"/>
      <c r="JY26" s="165">
        <v>4.9467999999999996</v>
      </c>
      <c r="JZ26" s="165">
        <v>40.5319</v>
      </c>
      <c r="KA26" s="165">
        <v>9.1684000000000001</v>
      </c>
      <c r="KB26" s="165">
        <v>4.8773999999999997</v>
      </c>
      <c r="KC26" s="165">
        <v>-40.870699999999999</v>
      </c>
      <c r="KD26" s="165">
        <v>-4.1074999999999999</v>
      </c>
      <c r="KE26" s="165">
        <v>43.542299999999997</v>
      </c>
      <c r="KF26" s="165">
        <v>42.2</v>
      </c>
      <c r="KG26" s="165">
        <v>-42.3</v>
      </c>
      <c r="KH26" s="164"/>
      <c r="KI26" s="165">
        <v>91.526799999999994</v>
      </c>
    </row>
    <row r="27" spans="1:295" ht="18" customHeight="1" x14ac:dyDescent="0.3">
      <c r="A27" s="160" t="s">
        <v>52</v>
      </c>
      <c r="B27" s="160" t="s">
        <v>715</v>
      </c>
      <c r="C27" s="164"/>
      <c r="D27" s="165">
        <v>20.191199999999998</v>
      </c>
      <c r="E27" s="165">
        <v>-24.673999999999999</v>
      </c>
      <c r="F27" s="165">
        <v>-36.398299999999999</v>
      </c>
      <c r="G27" s="165">
        <v>10.497299999999999</v>
      </c>
      <c r="H27" s="164"/>
      <c r="I27" s="165">
        <v>39.214599999999997</v>
      </c>
      <c r="J27" s="165">
        <v>-64.682199999999995</v>
      </c>
      <c r="K27" s="165">
        <v>61.2744</v>
      </c>
      <c r="L27" s="165">
        <v>31.201000000000001</v>
      </c>
      <c r="M27" s="165">
        <v>30.375</v>
      </c>
      <c r="N27" s="165">
        <v>11.1</v>
      </c>
      <c r="O27" s="165">
        <v>-54.551000000000002</v>
      </c>
      <c r="P27" s="165">
        <v>48.4</v>
      </c>
      <c r="Q27" s="165">
        <v>18.216000000000001</v>
      </c>
      <c r="R27" s="165">
        <v>-48.4</v>
      </c>
      <c r="S27" s="165">
        <v>12.895099999999999</v>
      </c>
      <c r="T27" s="165">
        <v>21.098800000000001</v>
      </c>
      <c r="U27" s="165">
        <v>22.1265</v>
      </c>
      <c r="V27" s="165">
        <v>22.563600000000001</v>
      </c>
      <c r="W27" s="165">
        <v>37.376899999999999</v>
      </c>
      <c r="X27" s="165">
        <v>16.053000000000001</v>
      </c>
      <c r="Y27" s="165">
        <v>1.8545</v>
      </c>
      <c r="Z27" s="165">
        <v>8.0654000000000003</v>
      </c>
      <c r="AA27" s="164"/>
      <c r="AB27" s="164"/>
      <c r="AC27" s="165">
        <v>-47.76</v>
      </c>
      <c r="AD27" s="165">
        <v>-47.52</v>
      </c>
      <c r="AE27" s="164"/>
      <c r="AF27" s="165">
        <v>-11.1</v>
      </c>
      <c r="AG27" s="165">
        <v>52.8</v>
      </c>
      <c r="AH27" s="165">
        <v>22.013999999999999</v>
      </c>
      <c r="AI27" s="165">
        <v>0.25800000000000001</v>
      </c>
      <c r="AJ27" s="165">
        <v>-41.55</v>
      </c>
      <c r="AK27" s="165">
        <v>-41.72</v>
      </c>
      <c r="AL27" s="165">
        <v>-48.94</v>
      </c>
      <c r="AM27" s="165">
        <v>42.06</v>
      </c>
      <c r="AN27" s="165">
        <v>42.2</v>
      </c>
      <c r="AO27" s="165">
        <v>19.680299999999999</v>
      </c>
      <c r="AP27" s="165">
        <v>-2.0381</v>
      </c>
      <c r="AQ27" s="165">
        <v>61.1858</v>
      </c>
      <c r="AR27" s="165">
        <v>63.587200000000003</v>
      </c>
      <c r="AS27" s="165">
        <v>57.440300000000001</v>
      </c>
      <c r="AT27" s="165">
        <v>-44.072600000000001</v>
      </c>
      <c r="AU27" s="165">
        <v>-43.941000000000003</v>
      </c>
      <c r="AV27" s="165">
        <v>12.3071</v>
      </c>
      <c r="AW27" s="165">
        <v>12.2278</v>
      </c>
      <c r="AX27" s="165">
        <v>70.462500000000006</v>
      </c>
      <c r="AY27" s="165">
        <v>73.543599999999998</v>
      </c>
      <c r="AZ27" s="165">
        <v>6.2977999999999996</v>
      </c>
      <c r="BA27" s="165">
        <v>33.569000000000003</v>
      </c>
      <c r="BB27" s="165">
        <v>-554.17579999999998</v>
      </c>
      <c r="BC27" s="165">
        <v>1.6722999999999999</v>
      </c>
      <c r="BD27" s="165">
        <v>-17.7</v>
      </c>
      <c r="BE27" s="165">
        <v>-18.5</v>
      </c>
      <c r="BF27" s="165">
        <v>49.442500000000003</v>
      </c>
      <c r="BG27" s="165">
        <v>48.424399999999999</v>
      </c>
      <c r="BH27" s="165">
        <v>-3.6981999999999999</v>
      </c>
      <c r="BI27" s="164"/>
      <c r="BJ27" s="165">
        <v>-90.398300000000006</v>
      </c>
      <c r="BK27" s="165">
        <v>5.5148000000000001</v>
      </c>
      <c r="BL27" s="165">
        <v>6.4966999999999997</v>
      </c>
      <c r="BM27" s="165">
        <v>4.3128000000000002</v>
      </c>
      <c r="BN27" s="165">
        <v>599.81060000000002</v>
      </c>
      <c r="BO27" s="165">
        <v>120.36499999999999</v>
      </c>
      <c r="BP27" s="165">
        <v>120.36499999999999</v>
      </c>
      <c r="BQ27" s="165">
        <v>-568.94209999999998</v>
      </c>
      <c r="BR27" s="165">
        <v>534.04629999999997</v>
      </c>
      <c r="BS27" s="164"/>
      <c r="BT27" s="165">
        <v>-71.443700000000007</v>
      </c>
      <c r="BU27" s="165">
        <v>72.476699999999994</v>
      </c>
      <c r="BV27" s="165">
        <v>84.357200000000006</v>
      </c>
      <c r="BW27" s="165">
        <v>31.3</v>
      </c>
      <c r="BX27" s="165">
        <v>29.06</v>
      </c>
      <c r="BY27" s="165">
        <v>62.9</v>
      </c>
      <c r="BZ27" s="165">
        <v>78.36</v>
      </c>
      <c r="CA27" s="165">
        <v>7.5057999999999998</v>
      </c>
      <c r="CB27" s="165">
        <v>7.2378999999999998</v>
      </c>
      <c r="CC27" s="165">
        <v>58.727499999999999</v>
      </c>
      <c r="CD27" s="165">
        <v>59.427100000000003</v>
      </c>
      <c r="CE27" s="165">
        <v>38.282800000000002</v>
      </c>
      <c r="CF27" s="165">
        <v>0</v>
      </c>
      <c r="CG27" s="165">
        <v>-84.612200000000001</v>
      </c>
      <c r="CH27" s="165">
        <v>10.680899999999999</v>
      </c>
      <c r="CI27" s="165">
        <v>-75.113900000000001</v>
      </c>
      <c r="CJ27" s="164"/>
      <c r="CK27" s="164"/>
      <c r="CL27" s="165">
        <v>27.3</v>
      </c>
      <c r="CM27" s="165">
        <v>148.69999999999999</v>
      </c>
      <c r="CN27" s="165">
        <v>-16.600000000000001</v>
      </c>
      <c r="CO27" s="165">
        <v>48.8277</v>
      </c>
      <c r="CP27" s="165">
        <v>48.0456</v>
      </c>
      <c r="CQ27" s="165">
        <v>48.997900000000001</v>
      </c>
      <c r="CR27" s="165">
        <v>-48.845100000000002</v>
      </c>
      <c r="CS27" s="165">
        <v>-49.064999999999998</v>
      </c>
      <c r="CT27" s="165">
        <v>73.014899999999997</v>
      </c>
      <c r="CU27" s="165">
        <v>-73.057199999999995</v>
      </c>
      <c r="CV27" s="165">
        <v>83.135800000000003</v>
      </c>
      <c r="CW27" s="165">
        <v>12.8217</v>
      </c>
      <c r="CX27" s="165">
        <v>51.06</v>
      </c>
      <c r="CY27" s="165">
        <v>72.59</v>
      </c>
      <c r="CZ27" s="165">
        <v>44.069800000000001</v>
      </c>
      <c r="DA27" s="165">
        <v>41.606099999999998</v>
      </c>
      <c r="DB27" s="165">
        <v>-42.33</v>
      </c>
      <c r="DC27" s="164"/>
      <c r="DD27" s="165">
        <v>75.250699999999995</v>
      </c>
      <c r="DE27" s="165">
        <v>74.714699999999993</v>
      </c>
      <c r="DF27" s="165">
        <v>-156.51779999999999</v>
      </c>
      <c r="DG27" s="165">
        <v>-1E-4</v>
      </c>
      <c r="DH27" s="165">
        <v>0</v>
      </c>
      <c r="DI27" s="165">
        <v>-91.7</v>
      </c>
      <c r="DJ27" s="165">
        <v>-92</v>
      </c>
      <c r="DK27" s="165">
        <v>23.480499999999999</v>
      </c>
      <c r="DL27" s="165">
        <v>60.653700000000001</v>
      </c>
      <c r="DM27" s="165">
        <v>60.598999999999997</v>
      </c>
      <c r="DN27" s="165">
        <v>85.565200000000004</v>
      </c>
      <c r="DO27" s="165">
        <v>60.52</v>
      </c>
      <c r="DP27" s="165">
        <v>-6.32</v>
      </c>
      <c r="DQ27" s="165">
        <v>59.6905</v>
      </c>
      <c r="DR27" s="165">
        <v>152.4787</v>
      </c>
      <c r="DS27" s="164"/>
      <c r="DT27" s="165">
        <v>-11.52</v>
      </c>
      <c r="DU27" s="165">
        <v>71.84</v>
      </c>
      <c r="DV27" s="165">
        <v>65.08</v>
      </c>
      <c r="DW27" s="165">
        <v>153.72730000000001</v>
      </c>
      <c r="DX27" s="165">
        <v>151.5273</v>
      </c>
      <c r="DY27" s="165">
        <v>33.82</v>
      </c>
      <c r="DZ27" s="165">
        <v>34.163600000000002</v>
      </c>
      <c r="EA27" s="165">
        <v>254.4051</v>
      </c>
      <c r="EB27" s="165">
        <v>213.78210000000001</v>
      </c>
      <c r="EC27" s="165">
        <v>206.51079999999999</v>
      </c>
      <c r="ED27" s="165">
        <v>209.8562</v>
      </c>
      <c r="EE27" s="165">
        <v>116.82299999999999</v>
      </c>
      <c r="EF27" s="165">
        <v>97.976799999999997</v>
      </c>
      <c r="EG27" s="165">
        <v>-23.524000000000001</v>
      </c>
      <c r="EH27" s="165">
        <v>581.0204</v>
      </c>
      <c r="EI27" s="165">
        <v>287.48390000000001</v>
      </c>
      <c r="EJ27" s="164"/>
      <c r="EK27" s="165">
        <v>-31.3673</v>
      </c>
      <c r="EL27" s="165">
        <v>-29.2349</v>
      </c>
      <c r="EM27" s="165">
        <v>-29.598600000000001</v>
      </c>
      <c r="EN27" s="165">
        <v>42.414299999999997</v>
      </c>
      <c r="EO27" s="165">
        <v>39.445399999999999</v>
      </c>
      <c r="EP27" s="165">
        <v>116.78400000000001</v>
      </c>
      <c r="EQ27" s="165">
        <v>-49.517200000000003</v>
      </c>
      <c r="ER27" s="165">
        <v>-50.602899999999998</v>
      </c>
      <c r="ES27" s="165">
        <v>-61.541899999999998</v>
      </c>
      <c r="ET27" s="165">
        <v>9.9700000000000006</v>
      </c>
      <c r="EU27" s="165">
        <v>-13.65</v>
      </c>
      <c r="EV27" s="165">
        <v>63.5</v>
      </c>
      <c r="EW27" s="165">
        <v>10.1456</v>
      </c>
      <c r="EX27" s="165">
        <v>40.996499999999997</v>
      </c>
      <c r="EY27" s="165">
        <v>-33.875999999999998</v>
      </c>
      <c r="EZ27" s="165">
        <v>-32.750999999999998</v>
      </c>
      <c r="FA27" s="165">
        <v>10.053699999999999</v>
      </c>
      <c r="FB27" s="165">
        <v>-97.150499999999994</v>
      </c>
      <c r="FC27" s="165">
        <v>59.932699999999997</v>
      </c>
      <c r="FD27" s="164"/>
      <c r="FE27" s="165">
        <v>21.049600000000002</v>
      </c>
      <c r="FF27" s="165">
        <v>20.256799999999998</v>
      </c>
      <c r="FG27" s="165">
        <v>40.136200000000002</v>
      </c>
      <c r="FH27" s="165">
        <v>40.646000000000001</v>
      </c>
      <c r="FI27" s="165">
        <v>38.856699999999996</v>
      </c>
      <c r="FJ27" s="165">
        <v>-8.7077000000000009</v>
      </c>
      <c r="FK27" s="165">
        <v>-8.5403000000000002</v>
      </c>
      <c r="FL27" s="165">
        <v>114.37269999999999</v>
      </c>
      <c r="FM27" s="165">
        <v>-33.677399999999999</v>
      </c>
      <c r="FN27" s="165">
        <v>-33.400799999999997</v>
      </c>
      <c r="FO27" s="165">
        <v>83.321600000000004</v>
      </c>
      <c r="FP27" s="165">
        <v>101.3467</v>
      </c>
      <c r="FQ27" s="165">
        <v>10.277900000000001</v>
      </c>
      <c r="FR27" s="165">
        <v>2.7</v>
      </c>
      <c r="FS27" s="165">
        <v>14.065799999999999</v>
      </c>
      <c r="FT27" s="165">
        <v>0.96220000000000006</v>
      </c>
      <c r="FU27" s="165">
        <v>-8.6999999999999993</v>
      </c>
      <c r="FV27" s="165">
        <v>17.41</v>
      </c>
      <c r="FW27" s="165">
        <v>9.6465999999999994</v>
      </c>
      <c r="FX27" s="164"/>
      <c r="FY27" s="165">
        <v>-5.7039999999999997</v>
      </c>
      <c r="FZ27" s="165">
        <v>4.1470000000000002</v>
      </c>
      <c r="GA27" s="164"/>
      <c r="GB27" s="165">
        <v>26.01</v>
      </c>
      <c r="GC27" s="165">
        <v>-102.8925</v>
      </c>
      <c r="GD27" s="165">
        <v>-81.832800000000006</v>
      </c>
      <c r="GE27" s="165">
        <v>16.010000000000002</v>
      </c>
      <c r="GF27" s="165">
        <v>68.598600000000005</v>
      </c>
      <c r="GG27" s="165">
        <v>17.8</v>
      </c>
      <c r="GH27" s="165">
        <v>-22.585999999999999</v>
      </c>
      <c r="GI27" s="165">
        <v>-2.5670000000000002</v>
      </c>
      <c r="GJ27" s="165">
        <v>-2.8527999999999998</v>
      </c>
      <c r="GK27" s="165">
        <v>1.9759</v>
      </c>
      <c r="GL27" s="164"/>
      <c r="GM27" s="164"/>
      <c r="GN27" s="165">
        <v>-14.9238</v>
      </c>
      <c r="GO27" s="165">
        <v>-35.898600000000002</v>
      </c>
      <c r="GP27" s="165">
        <v>16.6569</v>
      </c>
      <c r="GQ27" s="165">
        <v>37.574300000000001</v>
      </c>
      <c r="GR27" s="165">
        <v>64.798500000000004</v>
      </c>
      <c r="GS27" s="165">
        <v>65.178100000000001</v>
      </c>
      <c r="GT27" s="165">
        <v>-119.4909</v>
      </c>
      <c r="GU27" s="165">
        <v>-25.045400000000001</v>
      </c>
      <c r="GV27" s="165">
        <v>34.880600000000001</v>
      </c>
      <c r="GW27" s="165">
        <v>-60.204099999999997</v>
      </c>
      <c r="GX27" s="165">
        <v>2.4491000000000001</v>
      </c>
      <c r="GY27" s="165">
        <v>14.592700000000001</v>
      </c>
      <c r="GZ27" s="165">
        <v>14.1464</v>
      </c>
      <c r="HA27" s="165">
        <v>3.7376</v>
      </c>
      <c r="HB27" s="165">
        <v>202.69290000000001</v>
      </c>
      <c r="HC27" s="165">
        <v>201.35720000000001</v>
      </c>
      <c r="HD27" s="165">
        <v>479.8</v>
      </c>
      <c r="HE27" s="165">
        <v>-478.37459999999999</v>
      </c>
      <c r="HF27" s="165">
        <v>-405.99880000000002</v>
      </c>
      <c r="HG27" s="165">
        <v>410.79610000000002</v>
      </c>
      <c r="HH27" s="165">
        <v>408.9076</v>
      </c>
      <c r="HI27" s="165">
        <v>-188.67169999999999</v>
      </c>
      <c r="HJ27" s="165">
        <v>-187.63339999999999</v>
      </c>
      <c r="HK27" s="165">
        <v>-10.0585</v>
      </c>
      <c r="HL27" s="165">
        <v>0</v>
      </c>
      <c r="HM27" s="165">
        <v>81.997799999999998</v>
      </c>
      <c r="HN27" s="165">
        <v>80.897199999999998</v>
      </c>
      <c r="HO27" s="164"/>
      <c r="HP27" s="164"/>
      <c r="HQ27" s="165">
        <v>24.447700000000001</v>
      </c>
      <c r="HR27" s="165">
        <v>24.260899999999999</v>
      </c>
      <c r="HS27" s="165">
        <v>-23.853999999999999</v>
      </c>
      <c r="HT27" s="165">
        <v>-23.972200000000001</v>
      </c>
      <c r="HU27" s="165">
        <v>64.95</v>
      </c>
      <c r="HV27" s="165">
        <v>64.34</v>
      </c>
      <c r="HW27" s="165">
        <v>77.7</v>
      </c>
      <c r="HX27" s="165">
        <v>77.8</v>
      </c>
      <c r="HY27" s="165">
        <v>20.838200000000001</v>
      </c>
      <c r="HZ27" s="165">
        <v>-52.24</v>
      </c>
      <c r="IA27" s="165">
        <v>-374.92270000000002</v>
      </c>
      <c r="IB27" s="165">
        <v>84.709100000000007</v>
      </c>
      <c r="IC27" s="165">
        <v>84.339500000000001</v>
      </c>
      <c r="ID27" s="165">
        <v>14.5</v>
      </c>
      <c r="IE27" s="165">
        <v>51.3</v>
      </c>
      <c r="IF27" s="165">
        <v>-23.3</v>
      </c>
      <c r="IG27" s="165">
        <v>-23.5</v>
      </c>
      <c r="IH27" s="165">
        <v>1.4016999999999999</v>
      </c>
      <c r="II27" s="165">
        <v>1.2164999999999999</v>
      </c>
      <c r="IJ27" s="165">
        <v>-402.74950000000001</v>
      </c>
      <c r="IK27" s="165">
        <v>-256.17590000000001</v>
      </c>
      <c r="IL27" s="165">
        <v>283.22879999999998</v>
      </c>
      <c r="IM27" s="165">
        <v>220.74369999999999</v>
      </c>
      <c r="IN27" s="165">
        <v>-57.382800000000003</v>
      </c>
      <c r="IO27" s="165">
        <v>-210.96940000000001</v>
      </c>
      <c r="IP27" s="165">
        <v>210.10470000000001</v>
      </c>
      <c r="IQ27" s="165">
        <v>-114.79859999999999</v>
      </c>
      <c r="IR27" s="165">
        <v>-85.425200000000004</v>
      </c>
      <c r="IS27" s="165">
        <v>-211.03620000000001</v>
      </c>
      <c r="IT27" s="165">
        <v>155.0566</v>
      </c>
      <c r="IU27" s="165">
        <v>153.49080000000001</v>
      </c>
      <c r="IV27" s="165">
        <v>114.46120000000001</v>
      </c>
      <c r="IW27" s="165">
        <v>-269.9033</v>
      </c>
      <c r="IX27" s="165">
        <v>86.794700000000006</v>
      </c>
      <c r="IY27" s="165">
        <v>-187.79329999999999</v>
      </c>
      <c r="IZ27" s="165">
        <v>189.2595</v>
      </c>
      <c r="JA27" s="165">
        <v>-7.8045</v>
      </c>
      <c r="JB27" s="164"/>
      <c r="JC27" s="165">
        <v>36.08</v>
      </c>
      <c r="JD27" s="165">
        <v>5.9770000000000003</v>
      </c>
      <c r="JE27" s="165">
        <v>5.9329999999999998</v>
      </c>
      <c r="JF27" s="165">
        <v>-36.4</v>
      </c>
      <c r="JG27" s="165">
        <v>17.600000000000001</v>
      </c>
      <c r="JH27" s="164"/>
      <c r="JI27" s="165">
        <v>-19.160799999999998</v>
      </c>
      <c r="JJ27" s="165">
        <v>-23.582799999999999</v>
      </c>
      <c r="JK27" s="165">
        <v>-1.7258</v>
      </c>
      <c r="JL27" s="165">
        <v>16.2</v>
      </c>
      <c r="JM27" s="165">
        <v>54.512</v>
      </c>
      <c r="JN27" s="165">
        <v>54.537999999999997</v>
      </c>
      <c r="JO27" s="165">
        <v>11.2499</v>
      </c>
      <c r="JP27" s="164"/>
      <c r="JQ27" s="165">
        <v>52.744700000000002</v>
      </c>
      <c r="JR27" s="165">
        <v>52.4983</v>
      </c>
      <c r="JS27" s="165">
        <v>51.679600000000001</v>
      </c>
      <c r="JT27" s="164"/>
      <c r="JU27" s="165">
        <v>-52.5</v>
      </c>
      <c r="JV27" s="165">
        <v>15.4643</v>
      </c>
      <c r="JW27" s="165">
        <v>7.32</v>
      </c>
      <c r="JX27" s="164"/>
      <c r="JY27" s="165">
        <v>4.7268999999999997</v>
      </c>
      <c r="JZ27" s="165">
        <v>41.017400000000002</v>
      </c>
      <c r="KA27" s="165">
        <v>9.5850000000000009</v>
      </c>
      <c r="KB27" s="165">
        <v>4.2938999999999998</v>
      </c>
      <c r="KC27" s="165">
        <v>-41.567700000000002</v>
      </c>
      <c r="KD27" s="165">
        <v>-5.2385000000000002</v>
      </c>
      <c r="KE27" s="165">
        <v>44.642699999999998</v>
      </c>
      <c r="KF27" s="165">
        <v>41.8</v>
      </c>
      <c r="KG27" s="165">
        <v>-43.9</v>
      </c>
      <c r="KH27" s="164"/>
      <c r="KI27" s="165">
        <v>95.220600000000005</v>
      </c>
    </row>
    <row r="28" spans="1:295" ht="18" customHeight="1" x14ac:dyDescent="0.3">
      <c r="A28" s="160" t="s">
        <v>52</v>
      </c>
      <c r="B28" s="160" t="s">
        <v>716</v>
      </c>
      <c r="C28" s="164"/>
      <c r="D28" s="165">
        <v>19.933399999999999</v>
      </c>
      <c r="E28" s="165">
        <v>-24.2302</v>
      </c>
      <c r="F28" s="165">
        <v>-36.290599999999998</v>
      </c>
      <c r="G28" s="165">
        <v>10.7707</v>
      </c>
      <c r="H28" s="164"/>
      <c r="I28" s="165">
        <v>38.719000000000001</v>
      </c>
      <c r="J28" s="165">
        <v>-63.296799999999998</v>
      </c>
      <c r="K28" s="165">
        <v>63.005299999999998</v>
      </c>
      <c r="L28" s="165">
        <v>31.957000000000001</v>
      </c>
      <c r="M28" s="165">
        <v>31.260200000000001</v>
      </c>
      <c r="N28" s="165">
        <v>8.8800000000000008</v>
      </c>
      <c r="O28" s="165">
        <v>-53.308</v>
      </c>
      <c r="P28" s="165">
        <v>48.4</v>
      </c>
      <c r="Q28" s="165">
        <v>19.044</v>
      </c>
      <c r="R28" s="165">
        <v>-48.4</v>
      </c>
      <c r="S28" s="165">
        <v>12.9598</v>
      </c>
      <c r="T28" s="165">
        <v>21.163399999999999</v>
      </c>
      <c r="U28" s="165">
        <v>22.365600000000001</v>
      </c>
      <c r="V28" s="165">
        <v>22.910799999999998</v>
      </c>
      <c r="W28" s="165">
        <v>37.868200000000002</v>
      </c>
      <c r="X28" s="165">
        <v>16.2776</v>
      </c>
      <c r="Y28" s="165">
        <v>1.8269</v>
      </c>
      <c r="Z28" s="165">
        <v>7.9721000000000002</v>
      </c>
      <c r="AA28" s="164"/>
      <c r="AB28" s="164"/>
      <c r="AC28" s="165">
        <v>-51.4</v>
      </c>
      <c r="AD28" s="165">
        <v>-51.66</v>
      </c>
      <c r="AE28" s="164"/>
      <c r="AF28" s="165">
        <v>-8.8800000000000008</v>
      </c>
      <c r="AG28" s="165">
        <v>52.8</v>
      </c>
      <c r="AH28" s="165">
        <v>21.428000000000001</v>
      </c>
      <c r="AI28" s="165">
        <v>0.254</v>
      </c>
      <c r="AJ28" s="165">
        <v>-48.08</v>
      </c>
      <c r="AK28" s="165">
        <v>-48.46</v>
      </c>
      <c r="AL28" s="165">
        <v>-42.99</v>
      </c>
      <c r="AM28" s="165">
        <v>49.16</v>
      </c>
      <c r="AN28" s="165">
        <v>48.83</v>
      </c>
      <c r="AO28" s="165">
        <v>20.042200000000001</v>
      </c>
      <c r="AP28" s="165">
        <v>-2.2881</v>
      </c>
      <c r="AQ28" s="165">
        <v>63.411999999999999</v>
      </c>
      <c r="AR28" s="165">
        <v>65.6999</v>
      </c>
      <c r="AS28" s="165">
        <v>55.6843</v>
      </c>
      <c r="AT28" s="165">
        <v>-47.0197</v>
      </c>
      <c r="AU28" s="165">
        <v>-45.979300000000002</v>
      </c>
      <c r="AV28" s="165">
        <v>12.105600000000001</v>
      </c>
      <c r="AW28" s="165">
        <v>13.0364</v>
      </c>
      <c r="AX28" s="165">
        <v>71.802099999999996</v>
      </c>
      <c r="AY28" s="165">
        <v>72.873800000000003</v>
      </c>
      <c r="AZ28" s="165">
        <v>5.7744</v>
      </c>
      <c r="BA28" s="165">
        <v>30.787400000000002</v>
      </c>
      <c r="BB28" s="165">
        <v>-529.92190000000005</v>
      </c>
      <c r="BC28" s="165">
        <v>2.5362</v>
      </c>
      <c r="BD28" s="165">
        <v>-17.7</v>
      </c>
      <c r="BE28" s="165">
        <v>-18.399999999999999</v>
      </c>
      <c r="BF28" s="165">
        <v>51.5563</v>
      </c>
      <c r="BG28" s="165">
        <v>50.901499999999999</v>
      </c>
      <c r="BH28" s="165">
        <v>-4.0312000000000001</v>
      </c>
      <c r="BI28" s="164"/>
      <c r="BJ28" s="165">
        <v>-82.737499999999997</v>
      </c>
      <c r="BK28" s="165">
        <v>6.282</v>
      </c>
      <c r="BL28" s="165">
        <v>6.8234000000000004</v>
      </c>
      <c r="BM28" s="165">
        <v>4.6234000000000002</v>
      </c>
      <c r="BN28" s="165">
        <v>577.19640000000004</v>
      </c>
      <c r="BO28" s="165">
        <v>120.7617</v>
      </c>
      <c r="BP28" s="165">
        <v>121.70780000000001</v>
      </c>
      <c r="BQ28" s="165">
        <v>-550.61199999999997</v>
      </c>
      <c r="BR28" s="165">
        <v>522.78719999999998</v>
      </c>
      <c r="BS28" s="164"/>
      <c r="BT28" s="165">
        <v>-63.694200000000002</v>
      </c>
      <c r="BU28" s="165">
        <v>65.014399999999995</v>
      </c>
      <c r="BV28" s="165">
        <v>86.073599999999999</v>
      </c>
      <c r="BW28" s="165">
        <v>32.270000000000003</v>
      </c>
      <c r="BX28" s="165">
        <v>30.87</v>
      </c>
      <c r="BY28" s="165">
        <v>64.19</v>
      </c>
      <c r="BZ28" s="165">
        <v>79.3</v>
      </c>
      <c r="CA28" s="165">
        <v>-3.0768</v>
      </c>
      <c r="CB28" s="165">
        <v>-2.8089</v>
      </c>
      <c r="CC28" s="165">
        <v>65.868099999999998</v>
      </c>
      <c r="CD28" s="165">
        <v>66.808800000000005</v>
      </c>
      <c r="CE28" s="165">
        <v>37.4587</v>
      </c>
      <c r="CF28" s="165">
        <v>0</v>
      </c>
      <c r="CG28" s="165">
        <v>-84.020799999999994</v>
      </c>
      <c r="CH28" s="165">
        <v>8.6157000000000004</v>
      </c>
      <c r="CI28" s="165">
        <v>-73.669700000000006</v>
      </c>
      <c r="CJ28" s="164"/>
      <c r="CK28" s="164"/>
      <c r="CL28" s="165">
        <v>32.299999999999997</v>
      </c>
      <c r="CM28" s="165">
        <v>145</v>
      </c>
      <c r="CN28" s="165">
        <v>-16.79</v>
      </c>
      <c r="CO28" s="165">
        <v>51.898099999999999</v>
      </c>
      <c r="CP28" s="165">
        <v>51.554400000000001</v>
      </c>
      <c r="CQ28" s="165">
        <v>50.168700000000001</v>
      </c>
      <c r="CR28" s="165">
        <v>-41.874499999999998</v>
      </c>
      <c r="CS28" s="165">
        <v>-41.818199999999997</v>
      </c>
      <c r="CT28" s="165">
        <v>61.570900000000002</v>
      </c>
      <c r="CU28" s="165">
        <v>-68.721599999999995</v>
      </c>
      <c r="CV28" s="165">
        <v>71.331999999999994</v>
      </c>
      <c r="CW28" s="165">
        <v>12.8688</v>
      </c>
      <c r="CX28" s="165">
        <v>53.47</v>
      </c>
      <c r="CY28" s="165">
        <v>73.430000000000007</v>
      </c>
      <c r="CZ28" s="165">
        <v>45.007300000000001</v>
      </c>
      <c r="DA28" s="165">
        <v>42.484999999999999</v>
      </c>
      <c r="DB28" s="165">
        <v>-42.54</v>
      </c>
      <c r="DC28" s="164"/>
      <c r="DD28" s="165">
        <v>73.614999999999995</v>
      </c>
      <c r="DE28" s="165">
        <v>74.094700000000003</v>
      </c>
      <c r="DF28" s="165">
        <v>-154.65799999999999</v>
      </c>
      <c r="DG28" s="165">
        <v>0</v>
      </c>
      <c r="DH28" s="165">
        <v>0</v>
      </c>
      <c r="DI28" s="165">
        <v>-96</v>
      </c>
      <c r="DJ28" s="165">
        <v>-97</v>
      </c>
      <c r="DK28" s="165">
        <v>23.942</v>
      </c>
      <c r="DL28" s="165">
        <v>61.532600000000002</v>
      </c>
      <c r="DM28" s="165">
        <v>61.0687</v>
      </c>
      <c r="DN28" s="165">
        <v>86.737099999999998</v>
      </c>
      <c r="DO28" s="165">
        <v>61.14</v>
      </c>
      <c r="DP28" s="165">
        <v>-6.29</v>
      </c>
      <c r="DQ28" s="165">
        <v>59.582000000000001</v>
      </c>
      <c r="DR28" s="165">
        <v>153.3237</v>
      </c>
      <c r="DS28" s="164"/>
      <c r="DT28" s="165">
        <v>-11.72</v>
      </c>
      <c r="DU28" s="165">
        <v>64.84</v>
      </c>
      <c r="DV28" s="165">
        <v>67.959999999999994</v>
      </c>
      <c r="DW28" s="165">
        <v>154</v>
      </c>
      <c r="DX28" s="165">
        <v>148.3818</v>
      </c>
      <c r="DY28" s="165">
        <v>24.9557</v>
      </c>
      <c r="DZ28" s="165">
        <v>24.827300000000001</v>
      </c>
      <c r="EA28" s="165">
        <v>250.26849999999999</v>
      </c>
      <c r="EB28" s="165">
        <v>211.8158</v>
      </c>
      <c r="EC28" s="165">
        <v>202.58</v>
      </c>
      <c r="ED28" s="165">
        <v>205.1533</v>
      </c>
      <c r="EE28" s="165">
        <v>127.288</v>
      </c>
      <c r="EF28" s="165">
        <v>112.0787</v>
      </c>
      <c r="EG28" s="165">
        <v>-22.504000000000001</v>
      </c>
      <c r="EH28" s="165">
        <v>560.22109999999998</v>
      </c>
      <c r="EI28" s="165">
        <v>318.4631</v>
      </c>
      <c r="EJ28" s="164"/>
      <c r="EK28" s="165">
        <v>-31.468900000000001</v>
      </c>
      <c r="EL28" s="165">
        <v>-30.056699999999999</v>
      </c>
      <c r="EM28" s="165">
        <v>-31.0943</v>
      </c>
      <c r="EN28" s="165">
        <v>40.234999999999999</v>
      </c>
      <c r="EO28" s="165">
        <v>37.3568</v>
      </c>
      <c r="EP28" s="165">
        <v>138.30000000000001</v>
      </c>
      <c r="EQ28" s="165">
        <v>-53.992899999999999</v>
      </c>
      <c r="ER28" s="165">
        <v>-54.775500000000001</v>
      </c>
      <c r="ES28" s="165">
        <v>-71.131100000000004</v>
      </c>
      <c r="ET28" s="165">
        <v>9.19</v>
      </c>
      <c r="EU28" s="165">
        <v>-13.08</v>
      </c>
      <c r="EV28" s="165">
        <v>104.4</v>
      </c>
      <c r="EW28" s="165">
        <v>10.485300000000001</v>
      </c>
      <c r="EX28" s="165">
        <v>33.232900000000001</v>
      </c>
      <c r="EY28" s="165">
        <v>-33.462400000000002</v>
      </c>
      <c r="EZ28" s="165">
        <v>-32.540999999999997</v>
      </c>
      <c r="FA28" s="165">
        <v>8.6715999999999998</v>
      </c>
      <c r="FB28" s="165">
        <v>-108.45699999999999</v>
      </c>
      <c r="FC28" s="165">
        <v>70.508099999999999</v>
      </c>
      <c r="FD28" s="164"/>
      <c r="FE28" s="165">
        <v>21.028099999999998</v>
      </c>
      <c r="FF28" s="165">
        <v>20.333300000000001</v>
      </c>
      <c r="FG28" s="165">
        <v>41.334699999999998</v>
      </c>
      <c r="FH28" s="165">
        <v>41.613</v>
      </c>
      <c r="FI28" s="165">
        <v>40.3078</v>
      </c>
      <c r="FJ28" s="165">
        <v>3.0142000000000002</v>
      </c>
      <c r="FK28" s="165">
        <v>2.0095000000000001</v>
      </c>
      <c r="FL28" s="165">
        <v>57.4375</v>
      </c>
      <c r="FM28" s="165">
        <v>-22.1706</v>
      </c>
      <c r="FN28" s="165">
        <v>-22.800899999999999</v>
      </c>
      <c r="FO28" s="165">
        <v>35.912100000000002</v>
      </c>
      <c r="FP28" s="165">
        <v>51.176099999999998</v>
      </c>
      <c r="FQ28" s="165">
        <v>4.2426000000000004</v>
      </c>
      <c r="FR28" s="165">
        <v>-1.91</v>
      </c>
      <c r="FS28" s="165">
        <v>14.1805</v>
      </c>
      <c r="FT28" s="165">
        <v>1.0207999999999999</v>
      </c>
      <c r="FU28" s="165">
        <v>-8.81</v>
      </c>
      <c r="FV28" s="165">
        <v>16.829999999999998</v>
      </c>
      <c r="FW28" s="165">
        <v>0</v>
      </c>
      <c r="FX28" s="164"/>
      <c r="FY28" s="165">
        <v>-5.343</v>
      </c>
      <c r="FZ28" s="165">
        <v>4.242</v>
      </c>
      <c r="GA28" s="164"/>
      <c r="GB28" s="165">
        <v>30</v>
      </c>
      <c r="GC28" s="165">
        <v>-53.167200000000001</v>
      </c>
      <c r="GD28" s="165">
        <v>-36.216500000000003</v>
      </c>
      <c r="GE28" s="165">
        <v>15.3</v>
      </c>
      <c r="GF28" s="165">
        <v>78.283600000000007</v>
      </c>
      <c r="GG28" s="165">
        <v>17.899999999999999</v>
      </c>
      <c r="GH28" s="165">
        <v>-23.827400000000001</v>
      </c>
      <c r="GI28" s="165">
        <v>-2.9775999999999998</v>
      </c>
      <c r="GJ28" s="165">
        <v>-2.9034</v>
      </c>
      <c r="GK28" s="165">
        <v>2.0156999999999998</v>
      </c>
      <c r="GL28" s="164"/>
      <c r="GM28" s="164"/>
      <c r="GN28" s="165">
        <v>-16.089400000000001</v>
      </c>
      <c r="GO28" s="165">
        <v>-38.552900000000001</v>
      </c>
      <c r="GP28" s="165">
        <v>15.8302</v>
      </c>
      <c r="GQ28" s="165">
        <v>40.000900000000001</v>
      </c>
      <c r="GR28" s="165">
        <v>63.389099999999999</v>
      </c>
      <c r="GS28" s="165">
        <v>65.6614</v>
      </c>
      <c r="GT28" s="165">
        <v>-139.03</v>
      </c>
      <c r="GU28" s="165">
        <v>-26.0107</v>
      </c>
      <c r="GV28" s="165">
        <v>36.918399999999998</v>
      </c>
      <c r="GW28" s="165">
        <v>-62.408000000000001</v>
      </c>
      <c r="GX28" s="165">
        <v>2.6770999999999998</v>
      </c>
      <c r="GY28" s="165">
        <v>14.788</v>
      </c>
      <c r="GZ28" s="165">
        <v>14.2835</v>
      </c>
      <c r="HA28" s="165">
        <v>4.0339</v>
      </c>
      <c r="HB28" s="165">
        <v>198.65369999999999</v>
      </c>
      <c r="HC28" s="165">
        <v>197.0087</v>
      </c>
      <c r="HD28" s="165">
        <v>364.6</v>
      </c>
      <c r="HE28" s="165">
        <v>-359.61349999999999</v>
      </c>
      <c r="HF28" s="165">
        <v>-356.92039999999997</v>
      </c>
      <c r="HG28" s="165">
        <v>360.63420000000002</v>
      </c>
      <c r="HH28" s="165">
        <v>361.22239999999999</v>
      </c>
      <c r="HI28" s="165">
        <v>-188.60640000000001</v>
      </c>
      <c r="HJ28" s="165">
        <v>-187.42529999999999</v>
      </c>
      <c r="HK28" s="165">
        <v>-10.406000000000001</v>
      </c>
      <c r="HL28" s="165">
        <v>0</v>
      </c>
      <c r="HM28" s="165">
        <v>81.2333</v>
      </c>
      <c r="HN28" s="165">
        <v>81.128100000000003</v>
      </c>
      <c r="HO28" s="164"/>
      <c r="HP28" s="165">
        <v>-97.159700000000001</v>
      </c>
      <c r="HQ28" s="165">
        <v>24.293900000000001</v>
      </c>
      <c r="HR28" s="165">
        <v>23.8215</v>
      </c>
      <c r="HS28" s="165">
        <v>-23.537299999999998</v>
      </c>
      <c r="HT28" s="165">
        <v>-22.5547</v>
      </c>
      <c r="HU28" s="165">
        <v>60.82</v>
      </c>
      <c r="HV28" s="165">
        <v>61.17</v>
      </c>
      <c r="HW28" s="165">
        <v>74.3</v>
      </c>
      <c r="HX28" s="165">
        <v>75.5</v>
      </c>
      <c r="HY28" s="165">
        <v>21.186399999999999</v>
      </c>
      <c r="HZ28" s="165">
        <v>-54.24</v>
      </c>
      <c r="IA28" s="165">
        <v>-381.5016</v>
      </c>
      <c r="IB28" s="165">
        <v>86.581699999999998</v>
      </c>
      <c r="IC28" s="165">
        <v>85.789599999999993</v>
      </c>
      <c r="ID28" s="165">
        <v>12.8</v>
      </c>
      <c r="IE28" s="165">
        <v>53</v>
      </c>
      <c r="IF28" s="165">
        <v>-23.1</v>
      </c>
      <c r="IG28" s="165">
        <v>-23.4</v>
      </c>
      <c r="IH28" s="164"/>
      <c r="II28" s="164"/>
      <c r="IJ28" s="165">
        <v>-353.81959999999998</v>
      </c>
      <c r="IK28" s="165">
        <v>-280.79329999999999</v>
      </c>
      <c r="IL28" s="165">
        <v>269.74990000000003</v>
      </c>
      <c r="IM28" s="165">
        <v>212.42019999999999</v>
      </c>
      <c r="IN28" s="165">
        <v>-59.195700000000002</v>
      </c>
      <c r="IO28" s="165">
        <v>-209.89940000000001</v>
      </c>
      <c r="IP28" s="165">
        <v>206.46430000000001</v>
      </c>
      <c r="IQ28" s="165">
        <v>-116.6032</v>
      </c>
      <c r="IR28" s="165">
        <v>-83.017300000000006</v>
      </c>
      <c r="IS28" s="165">
        <v>-207.64449999999999</v>
      </c>
      <c r="IT28" s="165">
        <v>149.12970000000001</v>
      </c>
      <c r="IU28" s="165">
        <v>148.3623</v>
      </c>
      <c r="IV28" s="165">
        <v>113.9492</v>
      </c>
      <c r="IW28" s="165">
        <v>-266.56049999999999</v>
      </c>
      <c r="IX28" s="165">
        <v>85.278199999999998</v>
      </c>
      <c r="IY28" s="165">
        <v>-180.6208</v>
      </c>
      <c r="IZ28" s="165">
        <v>178.6739</v>
      </c>
      <c r="JA28" s="165">
        <v>-9.2546999999999997</v>
      </c>
      <c r="JB28" s="164"/>
      <c r="JC28" s="165">
        <v>37.04</v>
      </c>
      <c r="JD28" s="165">
        <v>5.9649999999999999</v>
      </c>
      <c r="JE28" s="165">
        <v>5.9329999999999998</v>
      </c>
      <c r="JF28" s="165">
        <v>-35.76</v>
      </c>
      <c r="JG28" s="165">
        <v>17.760000000000002</v>
      </c>
      <c r="JH28" s="164"/>
      <c r="JI28" s="165">
        <v>-18.3093</v>
      </c>
      <c r="JJ28" s="165">
        <v>-22.615400000000001</v>
      </c>
      <c r="JK28" s="165">
        <v>-2.4887000000000001</v>
      </c>
      <c r="JL28" s="165">
        <v>15</v>
      </c>
      <c r="JM28" s="165">
        <v>56.433</v>
      </c>
      <c r="JN28" s="165">
        <v>57.02</v>
      </c>
      <c r="JO28" s="165">
        <v>11.2637</v>
      </c>
      <c r="JP28" s="165">
        <v>13.4054</v>
      </c>
      <c r="JQ28" s="165">
        <v>52.837299999999999</v>
      </c>
      <c r="JR28" s="165">
        <v>52.726700000000001</v>
      </c>
      <c r="JS28" s="165">
        <v>51.162799999999997</v>
      </c>
      <c r="JT28" s="164"/>
      <c r="JU28" s="165">
        <v>-50.2</v>
      </c>
      <c r="JV28" s="165">
        <v>14.6568</v>
      </c>
      <c r="JW28" s="165">
        <v>7.59</v>
      </c>
      <c r="JX28" s="164"/>
      <c r="JY28" s="165">
        <v>3.2770999999999999</v>
      </c>
      <c r="JZ28" s="165">
        <v>42.074399999999997</v>
      </c>
      <c r="KA28" s="165">
        <v>9.5169999999999995</v>
      </c>
      <c r="KB28" s="165">
        <v>4.1596000000000002</v>
      </c>
      <c r="KC28" s="165">
        <v>-41.785800000000002</v>
      </c>
      <c r="KD28" s="165">
        <v>-3.4862000000000002</v>
      </c>
      <c r="KE28" s="165">
        <v>44.689500000000002</v>
      </c>
      <c r="KF28" s="165">
        <v>43.8</v>
      </c>
      <c r="KG28" s="165">
        <v>-42.6</v>
      </c>
      <c r="KH28" s="164"/>
      <c r="KI28" s="165">
        <v>108.7195</v>
      </c>
    </row>
    <row r="29" spans="1:295" ht="18" customHeight="1" x14ac:dyDescent="0.3">
      <c r="A29" s="160" t="s">
        <v>52</v>
      </c>
      <c r="B29" s="160" t="s">
        <v>717</v>
      </c>
      <c r="C29" s="164"/>
      <c r="D29" s="165">
        <v>20.772300000000001</v>
      </c>
      <c r="E29" s="165">
        <v>-25.444900000000001</v>
      </c>
      <c r="F29" s="165">
        <v>-35.889000000000003</v>
      </c>
      <c r="G29" s="165">
        <v>11.088100000000001</v>
      </c>
      <c r="H29" s="164"/>
      <c r="I29" s="165">
        <v>40.857300000000002</v>
      </c>
      <c r="J29" s="165">
        <v>-67.760999999999996</v>
      </c>
      <c r="K29" s="165">
        <v>63.760599999999997</v>
      </c>
      <c r="L29" s="165">
        <v>32.680999999999997</v>
      </c>
      <c r="M29" s="165">
        <v>31.747800000000002</v>
      </c>
      <c r="N29" s="165">
        <v>6.66</v>
      </c>
      <c r="O29" s="165">
        <v>-54.884999999999998</v>
      </c>
      <c r="P29" s="165">
        <v>50.6</v>
      </c>
      <c r="Q29" s="165">
        <v>19.044</v>
      </c>
      <c r="R29" s="165">
        <v>-48.4</v>
      </c>
      <c r="S29" s="165">
        <v>12.715</v>
      </c>
      <c r="T29" s="165">
        <v>23.542999999999999</v>
      </c>
      <c r="U29" s="165">
        <v>22.636199999999999</v>
      </c>
      <c r="V29" s="165">
        <v>23.069600000000001</v>
      </c>
      <c r="W29" s="165">
        <v>37.825400000000002</v>
      </c>
      <c r="X29" s="165">
        <v>16.1937</v>
      </c>
      <c r="Y29" s="165">
        <v>1.8565</v>
      </c>
      <c r="Z29" s="165">
        <v>8.1864000000000008</v>
      </c>
      <c r="AA29" s="164"/>
      <c r="AB29" s="164"/>
      <c r="AC29" s="165">
        <v>-53.2</v>
      </c>
      <c r="AD29" s="165">
        <v>-53.11</v>
      </c>
      <c r="AE29" s="164"/>
      <c r="AF29" s="165">
        <v>-6.66</v>
      </c>
      <c r="AG29" s="165">
        <v>52.8</v>
      </c>
      <c r="AH29" s="165">
        <v>21.635000000000002</v>
      </c>
      <c r="AI29" s="165">
        <v>0.254</v>
      </c>
      <c r="AJ29" s="165">
        <v>-51.23</v>
      </c>
      <c r="AK29" s="165">
        <v>-51.51</v>
      </c>
      <c r="AL29" s="165">
        <v>-41.2</v>
      </c>
      <c r="AM29" s="165">
        <v>51.18</v>
      </c>
      <c r="AN29" s="165">
        <v>51.98</v>
      </c>
      <c r="AO29" s="165">
        <v>20.529699999999998</v>
      </c>
      <c r="AP29" s="165">
        <v>-2.8224999999999998</v>
      </c>
      <c r="AQ29" s="165">
        <v>64.484899999999996</v>
      </c>
      <c r="AR29" s="165">
        <v>67.103700000000003</v>
      </c>
      <c r="AS29" s="165">
        <v>59.192500000000003</v>
      </c>
      <c r="AT29" s="165">
        <v>-48.091299999999997</v>
      </c>
      <c r="AU29" s="165">
        <v>-47.584699999999998</v>
      </c>
      <c r="AV29" s="165">
        <v>13.6281</v>
      </c>
      <c r="AW29" s="165">
        <v>13.5077</v>
      </c>
      <c r="AX29" s="165">
        <v>73.543599999999998</v>
      </c>
      <c r="AY29" s="165">
        <v>75.418999999999997</v>
      </c>
      <c r="AZ29" s="165">
        <v>6.2977999999999996</v>
      </c>
      <c r="BA29" s="165">
        <v>33.257599999999996</v>
      </c>
      <c r="BB29" s="165">
        <v>-551.46550000000002</v>
      </c>
      <c r="BC29" s="165">
        <v>4.0340999999999996</v>
      </c>
      <c r="BD29" s="165">
        <v>-17.899999999999999</v>
      </c>
      <c r="BE29" s="165">
        <v>-18.600000000000001</v>
      </c>
      <c r="BF29" s="165">
        <v>52.704999999999998</v>
      </c>
      <c r="BG29" s="165">
        <v>52.993699999999997</v>
      </c>
      <c r="BH29" s="165">
        <v>-4.4044999999999996</v>
      </c>
      <c r="BI29" s="164"/>
      <c r="BJ29" s="165">
        <v>-86.100099999999998</v>
      </c>
      <c r="BK29" s="165">
        <v>6.5907</v>
      </c>
      <c r="BL29" s="165">
        <v>7.1978999999999997</v>
      </c>
      <c r="BM29" s="165">
        <v>4.9105999999999996</v>
      </c>
      <c r="BN29" s="165">
        <v>598.58979999999997</v>
      </c>
      <c r="BO29" s="165">
        <v>122.34869999999999</v>
      </c>
      <c r="BP29" s="165">
        <v>121.95189999999999</v>
      </c>
      <c r="BQ29" s="165">
        <v>-556.24239999999998</v>
      </c>
      <c r="BR29" s="165">
        <v>540.53369999999995</v>
      </c>
      <c r="BS29" s="164"/>
      <c r="BT29" s="165">
        <v>-76.7303</v>
      </c>
      <c r="BU29" s="165">
        <v>80.452100000000002</v>
      </c>
      <c r="BV29" s="165">
        <v>87.0916</v>
      </c>
      <c r="BW29" s="165">
        <v>33.28</v>
      </c>
      <c r="BX29" s="165">
        <v>32.47</v>
      </c>
      <c r="BY29" s="165">
        <v>65.540000000000006</v>
      </c>
      <c r="BZ29" s="165">
        <v>80.42</v>
      </c>
      <c r="CA29" s="165">
        <v>-4.1485000000000003</v>
      </c>
      <c r="CB29" s="165">
        <v>-3.8805999999999998</v>
      </c>
      <c r="CC29" s="165">
        <v>66.325900000000004</v>
      </c>
      <c r="CD29" s="165">
        <v>66.633300000000006</v>
      </c>
      <c r="CE29" s="165">
        <v>36.154400000000003</v>
      </c>
      <c r="CF29" s="165">
        <v>0</v>
      </c>
      <c r="CG29" s="165">
        <v>-95.239500000000007</v>
      </c>
      <c r="CH29" s="165">
        <v>7.9188999999999998</v>
      </c>
      <c r="CI29" s="165">
        <v>-80.4499</v>
      </c>
      <c r="CJ29" s="164"/>
      <c r="CK29" s="164"/>
      <c r="CL29" s="165">
        <v>20.2</v>
      </c>
      <c r="CM29" s="165">
        <v>161.5</v>
      </c>
      <c r="CN29" s="165">
        <v>-17.57</v>
      </c>
      <c r="CO29" s="165">
        <v>46.159399999999998</v>
      </c>
      <c r="CP29" s="165">
        <v>45.581000000000003</v>
      </c>
      <c r="CQ29" s="165">
        <v>46.3018</v>
      </c>
      <c r="CR29" s="165">
        <v>-46.265999999999998</v>
      </c>
      <c r="CS29" s="165">
        <v>-46.383099999999999</v>
      </c>
      <c r="CT29" s="165">
        <v>66.674999999999997</v>
      </c>
      <c r="CU29" s="165">
        <v>-70.173000000000002</v>
      </c>
      <c r="CV29" s="165">
        <v>77.716200000000001</v>
      </c>
      <c r="CW29" s="165">
        <v>13.522</v>
      </c>
      <c r="CX29" s="165">
        <v>58.23</v>
      </c>
      <c r="CY29" s="165">
        <v>76.14</v>
      </c>
      <c r="CZ29" s="165">
        <v>45.944800000000001</v>
      </c>
      <c r="DA29" s="165">
        <v>43.363999999999997</v>
      </c>
      <c r="DB29" s="165">
        <v>-43.66</v>
      </c>
      <c r="DC29" s="164"/>
      <c r="DD29" s="165">
        <v>81.081699999999998</v>
      </c>
      <c r="DE29" s="165">
        <v>80.374899999999997</v>
      </c>
      <c r="DF29" s="165">
        <v>-164.40280000000001</v>
      </c>
      <c r="DG29" s="165">
        <v>0</v>
      </c>
      <c r="DH29" s="165">
        <v>0</v>
      </c>
      <c r="DI29" s="165">
        <v>-98.7</v>
      </c>
      <c r="DJ29" s="165">
        <v>-98.8</v>
      </c>
      <c r="DK29" s="165">
        <v>24.2056</v>
      </c>
      <c r="DL29" s="165">
        <v>62.411499999999997</v>
      </c>
      <c r="DM29" s="165">
        <v>62.477600000000002</v>
      </c>
      <c r="DN29" s="165">
        <v>89.080799999999996</v>
      </c>
      <c r="DO29" s="165">
        <v>62.38</v>
      </c>
      <c r="DP29" s="165">
        <v>-6.87</v>
      </c>
      <c r="DQ29" s="165">
        <v>59.442500000000003</v>
      </c>
      <c r="DR29" s="165">
        <v>162.33420000000001</v>
      </c>
      <c r="DS29" s="164"/>
      <c r="DT29" s="165">
        <v>-11.91</v>
      </c>
      <c r="DU29" s="165">
        <v>64.599999999999994</v>
      </c>
      <c r="DV29" s="165">
        <v>68.67</v>
      </c>
      <c r="DW29" s="165">
        <v>164.01820000000001</v>
      </c>
      <c r="DX29" s="165">
        <v>160.7636</v>
      </c>
      <c r="DY29" s="165">
        <v>26.053999999999998</v>
      </c>
      <c r="DZ29" s="165">
        <v>21.7818</v>
      </c>
      <c r="EA29" s="165">
        <v>258.94490000000002</v>
      </c>
      <c r="EB29" s="165">
        <v>217.9272</v>
      </c>
      <c r="EC29" s="165">
        <v>210.11150000000001</v>
      </c>
      <c r="ED29" s="165">
        <v>213.06280000000001</v>
      </c>
      <c r="EE29" s="165">
        <v>101.20699999999999</v>
      </c>
      <c r="EF29" s="165">
        <v>85.378200000000007</v>
      </c>
      <c r="EG29" s="165">
        <v>-25.113</v>
      </c>
      <c r="EH29" s="165">
        <v>572.20740000000001</v>
      </c>
      <c r="EI29" s="165">
        <v>294.69839999999999</v>
      </c>
      <c r="EJ29" s="164"/>
      <c r="EK29" s="165">
        <v>-31.520900000000001</v>
      </c>
      <c r="EL29" s="165">
        <v>-29.408799999999999</v>
      </c>
      <c r="EM29" s="165">
        <v>-13.627700000000001</v>
      </c>
      <c r="EN29" s="165">
        <v>49.632399999999997</v>
      </c>
      <c r="EO29" s="165">
        <v>46.6113</v>
      </c>
      <c r="EP29" s="165">
        <v>43.055999999999997</v>
      </c>
      <c r="EQ29" s="165">
        <v>-38.438400000000001</v>
      </c>
      <c r="ER29" s="165">
        <v>-39.011099999999999</v>
      </c>
      <c r="ES29" s="165">
        <v>-45.235999999999997</v>
      </c>
      <c r="ET29" s="165">
        <v>0</v>
      </c>
      <c r="EU29" s="165">
        <v>-10.65</v>
      </c>
      <c r="EV29" s="165">
        <v>1</v>
      </c>
      <c r="EW29" s="165">
        <v>10.7902</v>
      </c>
      <c r="EX29" s="165">
        <v>50.033900000000003</v>
      </c>
      <c r="EY29" s="165">
        <v>-32.166400000000003</v>
      </c>
      <c r="EZ29" s="165">
        <v>-31.244199999999999</v>
      </c>
      <c r="FA29" s="165">
        <v>6.5686999999999998</v>
      </c>
      <c r="FB29" s="165">
        <v>-82.330100000000002</v>
      </c>
      <c r="FC29" s="165">
        <v>46.5548</v>
      </c>
      <c r="FD29" s="164"/>
      <c r="FE29" s="165">
        <v>20.368300000000001</v>
      </c>
      <c r="FF29" s="165">
        <v>20.234000000000002</v>
      </c>
      <c r="FG29" s="165">
        <v>40.408200000000001</v>
      </c>
      <c r="FH29" s="165">
        <v>40.401800000000001</v>
      </c>
      <c r="FI29" s="165">
        <v>38.646299999999997</v>
      </c>
      <c r="FJ29" s="165">
        <v>2.3443999999999998</v>
      </c>
      <c r="FK29" s="165">
        <v>3.6840000000000002</v>
      </c>
      <c r="FL29" s="165">
        <v>67.150000000000006</v>
      </c>
      <c r="FM29" s="165">
        <v>-24.0305</v>
      </c>
      <c r="FN29" s="165">
        <v>-24.614899999999999</v>
      </c>
      <c r="FO29" s="165">
        <v>44.456000000000003</v>
      </c>
      <c r="FP29" s="165">
        <v>59.8384</v>
      </c>
      <c r="FQ29" s="165">
        <v>6.3666999999999998</v>
      </c>
      <c r="FR29" s="165">
        <v>-1.01</v>
      </c>
      <c r="FS29" s="165">
        <v>14.0633</v>
      </c>
      <c r="FT29" s="165">
        <v>1.0207999999999999</v>
      </c>
      <c r="FU29" s="165">
        <v>-8.5500000000000007</v>
      </c>
      <c r="FV29" s="165">
        <v>17.440000000000001</v>
      </c>
      <c r="FW29" s="165">
        <v>0</v>
      </c>
      <c r="FX29" s="164"/>
      <c r="FY29" s="165">
        <v>-5.1260000000000003</v>
      </c>
      <c r="FZ29" s="165">
        <v>4.1219999999999999</v>
      </c>
      <c r="GA29" s="164"/>
      <c r="GB29" s="165">
        <v>30.6</v>
      </c>
      <c r="GC29" s="165">
        <v>-61.4009</v>
      </c>
      <c r="GD29" s="165">
        <v>-44.345799999999997</v>
      </c>
      <c r="GE29" s="166">
        <v>15.27</v>
      </c>
      <c r="GF29" s="165">
        <v>79.207300000000004</v>
      </c>
      <c r="GG29" s="165">
        <v>18.899999999999999</v>
      </c>
      <c r="GH29" s="165">
        <v>-24.3338</v>
      </c>
      <c r="GI29" s="165">
        <v>-3.2845</v>
      </c>
      <c r="GJ29" s="165">
        <v>-3.2073999999999998</v>
      </c>
      <c r="GK29" s="165">
        <v>2.0495000000000001</v>
      </c>
      <c r="GL29" s="164"/>
      <c r="GM29" s="164"/>
      <c r="GN29" s="166">
        <v>-15.43005</v>
      </c>
      <c r="GO29" s="165">
        <v>-39.446800000000003</v>
      </c>
      <c r="GP29" s="165">
        <v>17.711600000000001</v>
      </c>
      <c r="GQ29" s="165">
        <v>41.559699999999999</v>
      </c>
      <c r="GR29" s="165">
        <v>63.021000000000001</v>
      </c>
      <c r="GS29" s="165">
        <v>64.704800000000006</v>
      </c>
      <c r="GT29" s="165">
        <v>-141.57400000000001</v>
      </c>
      <c r="GU29" s="165">
        <v>-26.577400000000001</v>
      </c>
      <c r="GV29" s="165">
        <v>38.139499999999998</v>
      </c>
      <c r="GW29" s="165">
        <v>-64.72</v>
      </c>
      <c r="GX29" s="165">
        <v>2.9384999999999999</v>
      </c>
      <c r="GY29" s="165">
        <v>15.316599999999999</v>
      </c>
      <c r="GZ29" s="165">
        <v>14.8847</v>
      </c>
      <c r="HA29" s="166">
        <v>4.2926500000000001</v>
      </c>
      <c r="HB29" s="165">
        <v>204.77199999999999</v>
      </c>
      <c r="HC29" s="165">
        <v>204.91739999999999</v>
      </c>
      <c r="HD29" s="165">
        <v>402.7</v>
      </c>
      <c r="HE29" s="165">
        <v>-397.46710000000002</v>
      </c>
      <c r="HF29" s="165">
        <v>-382.36649999999997</v>
      </c>
      <c r="HG29" s="165">
        <v>385.33210000000003</v>
      </c>
      <c r="HH29" s="165">
        <v>381.37049999999999</v>
      </c>
      <c r="HI29" s="165">
        <v>-190.209</v>
      </c>
      <c r="HJ29" s="165">
        <v>-192.78149999999999</v>
      </c>
      <c r="HK29" s="165">
        <v>-6.5359999999999996</v>
      </c>
      <c r="HL29" s="165">
        <v>6.2329999999999997</v>
      </c>
      <c r="HM29" s="165">
        <v>80.542599999999993</v>
      </c>
      <c r="HN29" s="165">
        <v>81.113900000000001</v>
      </c>
      <c r="HO29" s="164"/>
      <c r="HP29" s="164"/>
      <c r="HQ29" s="165">
        <v>23.480899999999998</v>
      </c>
      <c r="HR29" s="165">
        <v>23.404</v>
      </c>
      <c r="HS29" s="165">
        <v>-25.450299999999999</v>
      </c>
      <c r="HT29" s="165">
        <v>-23.898800000000001</v>
      </c>
      <c r="HU29" s="165">
        <v>65.28</v>
      </c>
      <c r="HV29" s="165">
        <v>65.150000000000006</v>
      </c>
      <c r="HW29" s="165">
        <v>76.2</v>
      </c>
      <c r="HX29" s="165">
        <v>76</v>
      </c>
      <c r="HY29" s="165">
        <v>21.064599999999999</v>
      </c>
      <c r="HZ29" s="165">
        <v>-55.6</v>
      </c>
      <c r="IA29" s="165">
        <v>-379.72910000000002</v>
      </c>
      <c r="IB29" s="165">
        <v>87.704599999999999</v>
      </c>
      <c r="IC29" s="165">
        <v>87.333799999999997</v>
      </c>
      <c r="ID29" s="165">
        <v>8.8000000000000007</v>
      </c>
      <c r="IE29" s="165">
        <v>49.1</v>
      </c>
      <c r="IF29" s="165">
        <v>-23.3</v>
      </c>
      <c r="IG29" s="165">
        <v>-23.5</v>
      </c>
      <c r="IH29" s="165">
        <v>1.1886000000000001</v>
      </c>
      <c r="II29" s="165">
        <v>0.82520000000000004</v>
      </c>
      <c r="IJ29" s="165">
        <v>-377.47140000000002</v>
      </c>
      <c r="IK29" s="165">
        <v>-267.56079999999997</v>
      </c>
      <c r="IL29" s="165">
        <v>285.11869999999999</v>
      </c>
      <c r="IM29" s="165">
        <v>223.16970000000001</v>
      </c>
      <c r="IN29" s="165">
        <v>-51.925400000000003</v>
      </c>
      <c r="IO29" s="165">
        <v>-216.64250000000001</v>
      </c>
      <c r="IP29" s="165">
        <v>210.1234</v>
      </c>
      <c r="IQ29" s="165">
        <v>-115.5455</v>
      </c>
      <c r="IR29" s="165">
        <v>-87.036199999999994</v>
      </c>
      <c r="IS29" s="165">
        <v>-211.3536</v>
      </c>
      <c r="IT29" s="165">
        <v>154.34119999999999</v>
      </c>
      <c r="IU29" s="165">
        <v>154.38050000000001</v>
      </c>
      <c r="IV29" s="165">
        <v>116.8762</v>
      </c>
      <c r="IW29" s="165">
        <v>-275.73910000000001</v>
      </c>
      <c r="IX29" s="165">
        <v>87.617500000000007</v>
      </c>
      <c r="IY29" s="165">
        <v>-187.52510000000001</v>
      </c>
      <c r="IZ29" s="165">
        <v>186.81319999999999</v>
      </c>
      <c r="JA29" s="165">
        <v>-9.5183999999999997</v>
      </c>
      <c r="JB29" s="164"/>
      <c r="JC29" s="165">
        <v>36.24</v>
      </c>
      <c r="JD29" s="165">
        <v>5.9340000000000002</v>
      </c>
      <c r="JE29" s="165">
        <v>5.931</v>
      </c>
      <c r="JF29" s="165">
        <v>-34.159999999999997</v>
      </c>
      <c r="JG29" s="165">
        <v>16.32</v>
      </c>
      <c r="JH29" s="164"/>
      <c r="JI29" s="165">
        <v>-18.3093</v>
      </c>
      <c r="JJ29" s="165">
        <v>-21.855499999999999</v>
      </c>
      <c r="JK29" s="165">
        <v>-3.7185999999999999</v>
      </c>
      <c r="JL29" s="165">
        <v>15.9</v>
      </c>
      <c r="JM29" s="165">
        <v>54.581000000000003</v>
      </c>
      <c r="JN29" s="165">
        <v>53.293999999999997</v>
      </c>
      <c r="JO29" s="165">
        <v>11.3453</v>
      </c>
      <c r="JP29" s="164"/>
      <c r="JQ29" s="165">
        <v>53.3414</v>
      </c>
      <c r="JR29" s="165">
        <v>52.584400000000002</v>
      </c>
      <c r="JS29" s="165">
        <v>52.909300000000002</v>
      </c>
      <c r="JT29" s="164"/>
      <c r="JU29" s="165">
        <v>-50.7</v>
      </c>
      <c r="JV29" s="165">
        <v>19.368400000000001</v>
      </c>
      <c r="JW29" s="165">
        <v>7.95</v>
      </c>
      <c r="JX29" s="164"/>
      <c r="JY29" s="165">
        <v>7.0519999999999996</v>
      </c>
      <c r="JZ29" s="165">
        <v>38.862900000000003</v>
      </c>
      <c r="KA29" s="165">
        <v>6.4161999999999999</v>
      </c>
      <c r="KB29" s="165">
        <v>7.6151</v>
      </c>
      <c r="KC29" s="165">
        <v>-38.905900000000003</v>
      </c>
      <c r="KD29" s="165">
        <v>-7.2304000000000004</v>
      </c>
      <c r="KE29" s="165">
        <v>45.503100000000003</v>
      </c>
      <c r="KF29" s="165">
        <v>41.8</v>
      </c>
      <c r="KG29" s="165">
        <v>-41.7</v>
      </c>
      <c r="KH29" s="164"/>
      <c r="KI29" s="165">
        <v>107.70569999999999</v>
      </c>
    </row>
    <row r="30" spans="1:295" ht="18" customHeight="1" x14ac:dyDescent="0.3">
      <c r="A30" s="160" t="s">
        <v>52</v>
      </c>
      <c r="B30" s="160" t="s">
        <v>718</v>
      </c>
      <c r="C30" s="164"/>
      <c r="D30" s="166">
        <v>20.894500000000001</v>
      </c>
      <c r="E30" s="166">
        <v>-25.25985</v>
      </c>
      <c r="F30" s="165">
        <v>-35.512300000000003</v>
      </c>
      <c r="G30" s="165">
        <v>12.9519</v>
      </c>
      <c r="H30" s="164"/>
      <c r="I30" s="165">
        <v>42.388100000000001</v>
      </c>
      <c r="J30" s="165">
        <v>-69.486000000000004</v>
      </c>
      <c r="K30" s="165">
        <v>65.464399999999998</v>
      </c>
      <c r="L30" s="165">
        <v>33.298999999999999</v>
      </c>
      <c r="M30" s="165">
        <v>32.671300000000002</v>
      </c>
      <c r="N30" s="165">
        <v>6.66</v>
      </c>
      <c r="O30" s="165">
        <v>-56.411999999999999</v>
      </c>
      <c r="P30" s="165">
        <v>50.6</v>
      </c>
      <c r="Q30" s="165">
        <v>19.044</v>
      </c>
      <c r="R30" s="165">
        <v>-50.6</v>
      </c>
      <c r="S30" s="165">
        <v>13.1152</v>
      </c>
      <c r="T30" s="165">
        <v>24.928599999999999</v>
      </c>
      <c r="U30" s="165">
        <v>18.409099999999999</v>
      </c>
      <c r="V30" s="165">
        <v>18.682400000000001</v>
      </c>
      <c r="W30" s="165">
        <v>30.970800000000001</v>
      </c>
      <c r="X30" s="165">
        <v>16.212399999999999</v>
      </c>
      <c r="Y30" s="165">
        <v>2.2115999999999998</v>
      </c>
      <c r="Z30" s="165">
        <v>7.8289999999999997</v>
      </c>
      <c r="AA30" s="164"/>
      <c r="AB30" s="164"/>
      <c r="AC30" s="165">
        <v>-53.68</v>
      </c>
      <c r="AD30" s="165">
        <v>-54.24</v>
      </c>
      <c r="AE30" s="164"/>
      <c r="AF30" s="165">
        <v>-6.66</v>
      </c>
      <c r="AG30" s="165">
        <v>55</v>
      </c>
      <c r="AH30" s="165">
        <v>22.7</v>
      </c>
      <c r="AI30" s="165">
        <v>0.26200000000000001</v>
      </c>
      <c r="AJ30" s="165">
        <v>-50.92</v>
      </c>
      <c r="AK30" s="165">
        <v>-51.45</v>
      </c>
      <c r="AL30" s="165">
        <v>-43.39</v>
      </c>
      <c r="AM30" s="165">
        <v>51.8</v>
      </c>
      <c r="AN30" s="165">
        <v>51.95</v>
      </c>
      <c r="AO30" s="165">
        <v>21.140599999999999</v>
      </c>
      <c r="AP30" s="165">
        <v>-2.9708000000000001</v>
      </c>
      <c r="AQ30" s="165">
        <v>65.355999999999995</v>
      </c>
      <c r="AR30" s="165">
        <v>67.906199999999998</v>
      </c>
      <c r="AS30" s="165">
        <v>55.235399999999998</v>
      </c>
      <c r="AT30" s="165">
        <v>-49.698900000000002</v>
      </c>
      <c r="AU30" s="165">
        <v>-49.264600000000002</v>
      </c>
      <c r="AV30" s="165">
        <v>11.525600000000001</v>
      </c>
      <c r="AW30" s="165">
        <v>11.2781</v>
      </c>
      <c r="AX30" s="165">
        <v>73.543599999999998</v>
      </c>
      <c r="AY30" s="165">
        <v>75.552999999999997</v>
      </c>
      <c r="AZ30" s="165">
        <v>5.7744</v>
      </c>
      <c r="BA30" s="165">
        <v>31.928699999999999</v>
      </c>
      <c r="BB30" s="165">
        <v>-540.28089999999997</v>
      </c>
      <c r="BC30" s="165">
        <v>4.3388</v>
      </c>
      <c r="BD30" s="165">
        <v>-17.5</v>
      </c>
      <c r="BE30" s="165">
        <v>-18.3</v>
      </c>
      <c r="BF30" s="165">
        <v>54.294199999999996</v>
      </c>
      <c r="BG30" s="165">
        <v>53.408499999999997</v>
      </c>
      <c r="BH30" s="165">
        <v>-4.1542000000000003</v>
      </c>
      <c r="BI30" s="164"/>
      <c r="BJ30" s="165">
        <v>-87.938400000000001</v>
      </c>
      <c r="BK30" s="165">
        <v>7.1585000000000001</v>
      </c>
      <c r="BL30" s="165">
        <v>7.1623999999999999</v>
      </c>
      <c r="BM30" s="165">
        <v>4.9226999999999999</v>
      </c>
      <c r="BN30" s="165">
        <v>582.44560000000001</v>
      </c>
      <c r="BO30" s="165">
        <v>121.61620000000001</v>
      </c>
      <c r="BP30" s="165">
        <v>121.18899999999999</v>
      </c>
      <c r="BQ30" s="165">
        <v>-542.39559999999994</v>
      </c>
      <c r="BR30" s="165">
        <v>544.1431</v>
      </c>
      <c r="BS30" s="164"/>
      <c r="BT30" s="165">
        <v>-87.2898</v>
      </c>
      <c r="BU30" s="165">
        <v>88.774100000000004</v>
      </c>
      <c r="BV30" s="165">
        <v>87.0916</v>
      </c>
      <c r="BW30" s="165">
        <v>32.659999999999997</v>
      </c>
      <c r="BX30" s="165">
        <v>32.130000000000003</v>
      </c>
      <c r="BY30" s="165">
        <v>66.3</v>
      </c>
      <c r="BZ30" s="165">
        <v>79.87</v>
      </c>
      <c r="CA30" s="165">
        <v>-4.2824</v>
      </c>
      <c r="CB30" s="165">
        <v>-4.2824</v>
      </c>
      <c r="CC30" s="165">
        <v>66.0916</v>
      </c>
      <c r="CD30" s="165">
        <v>66.343900000000005</v>
      </c>
      <c r="CE30" s="165">
        <v>35.948300000000003</v>
      </c>
      <c r="CF30" s="165">
        <v>0</v>
      </c>
      <c r="CG30" s="165">
        <v>-93.371499999999997</v>
      </c>
      <c r="CH30" s="165">
        <v>7.1661999999999999</v>
      </c>
      <c r="CI30" s="165">
        <v>-74.922799999999995</v>
      </c>
      <c r="CJ30" s="164"/>
      <c r="CK30" s="164"/>
      <c r="CL30" s="165">
        <v>33</v>
      </c>
      <c r="CM30" s="165">
        <v>151.19999999999999</v>
      </c>
      <c r="CN30" s="165">
        <v>-17.7</v>
      </c>
      <c r="CO30" s="165">
        <v>51.354799999999997</v>
      </c>
      <c r="CP30" s="165">
        <v>50.276699999999998</v>
      </c>
      <c r="CQ30" s="165">
        <v>50.273400000000002</v>
      </c>
      <c r="CR30" s="165">
        <v>-41.506700000000002</v>
      </c>
      <c r="CS30" s="165">
        <v>-40.910299999999999</v>
      </c>
      <c r="CT30" s="165">
        <v>55.923499999999997</v>
      </c>
      <c r="CU30" s="165">
        <v>-64.517300000000006</v>
      </c>
      <c r="CV30" s="165">
        <v>66.639700000000005</v>
      </c>
      <c r="CW30" s="165">
        <v>13.4808</v>
      </c>
      <c r="CX30" s="165">
        <v>57.41</v>
      </c>
      <c r="CY30" s="165">
        <v>75.45</v>
      </c>
      <c r="CZ30" s="165">
        <v>46.882300000000001</v>
      </c>
      <c r="DA30" s="165">
        <v>44.096400000000003</v>
      </c>
      <c r="DB30" s="165">
        <v>-44.69</v>
      </c>
      <c r="DC30" s="164"/>
      <c r="DD30" s="165">
        <v>75.231399999999994</v>
      </c>
      <c r="DE30" s="165">
        <v>73.624499999999998</v>
      </c>
      <c r="DF30" s="165">
        <v>-147.31190000000001</v>
      </c>
      <c r="DG30" s="165">
        <v>0</v>
      </c>
      <c r="DH30" s="165">
        <v>0</v>
      </c>
      <c r="DI30" s="165">
        <v>-101.4</v>
      </c>
      <c r="DJ30" s="165">
        <v>-101.8</v>
      </c>
      <c r="DK30" s="165">
        <v>24.595600000000001</v>
      </c>
      <c r="DL30" s="165">
        <v>64.169300000000007</v>
      </c>
      <c r="DM30" s="165">
        <v>62.477600000000002</v>
      </c>
      <c r="DN30" s="165">
        <v>90.252700000000004</v>
      </c>
      <c r="DO30" s="165">
        <v>63.05</v>
      </c>
      <c r="DP30" s="165">
        <v>-6.43</v>
      </c>
      <c r="DQ30" s="165">
        <v>60.45</v>
      </c>
      <c r="DR30" s="165">
        <v>146.08330000000001</v>
      </c>
      <c r="DS30" s="164"/>
      <c r="DT30" s="165">
        <v>-11.22</v>
      </c>
      <c r="DU30" s="165">
        <v>66.540000000000006</v>
      </c>
      <c r="DV30" s="165">
        <v>70.319999999999993</v>
      </c>
      <c r="DW30" s="165">
        <v>147.94540000000001</v>
      </c>
      <c r="DX30" s="165">
        <v>144</v>
      </c>
      <c r="DY30" s="165">
        <v>21.616700000000002</v>
      </c>
      <c r="DZ30" s="165">
        <v>21.563600000000001</v>
      </c>
      <c r="EA30" s="165">
        <v>249.53210000000001</v>
      </c>
      <c r="EB30" s="165">
        <v>210.155</v>
      </c>
      <c r="EC30" s="165">
        <v>202.17570000000001</v>
      </c>
      <c r="ED30" s="165">
        <v>205.37459999999999</v>
      </c>
      <c r="EE30" s="165">
        <v>120.6878</v>
      </c>
      <c r="EF30" s="165">
        <v>106.6748</v>
      </c>
      <c r="EG30" s="165">
        <v>-23.928000000000001</v>
      </c>
      <c r="EH30" s="165">
        <v>555.18700000000001</v>
      </c>
      <c r="EI30" s="165">
        <v>302.86540000000002</v>
      </c>
      <c r="EJ30" s="164"/>
      <c r="EK30" s="165">
        <v>-29.6508</v>
      </c>
      <c r="EL30" s="165">
        <v>-26.9787</v>
      </c>
      <c r="EM30" s="165">
        <v>-39.764099999999999</v>
      </c>
      <c r="EN30" s="165">
        <v>35.464700000000001</v>
      </c>
      <c r="EO30" s="165">
        <v>34.9</v>
      </c>
      <c r="EP30" s="165">
        <v>181.30799999999999</v>
      </c>
      <c r="EQ30" s="165">
        <v>-53.326099999999997</v>
      </c>
      <c r="ER30" s="165">
        <v>-54.0642</v>
      </c>
      <c r="ES30" s="165">
        <v>-66.298100000000005</v>
      </c>
      <c r="ET30" s="165">
        <v>0</v>
      </c>
      <c r="EU30" s="165">
        <v>-14.24</v>
      </c>
      <c r="EV30" s="165">
        <v>103.2</v>
      </c>
      <c r="EW30" s="165">
        <v>10.809200000000001</v>
      </c>
      <c r="EX30" s="165">
        <v>22.427700000000002</v>
      </c>
      <c r="EY30" s="165">
        <v>-33.292200000000001</v>
      </c>
      <c r="EZ30" s="165">
        <v>-32.395499999999998</v>
      </c>
      <c r="FA30" s="165">
        <v>9.8002000000000002</v>
      </c>
      <c r="FB30" s="165">
        <v>-102.3158</v>
      </c>
      <c r="FC30" s="165">
        <v>63.719499999999996</v>
      </c>
      <c r="FD30" s="164"/>
      <c r="FE30" s="165">
        <v>19.967199999999998</v>
      </c>
      <c r="FF30" s="165">
        <v>19.6692</v>
      </c>
      <c r="FG30" s="165">
        <v>40.239800000000002</v>
      </c>
      <c r="FH30" s="165">
        <v>40.431100000000001</v>
      </c>
      <c r="FI30" s="165">
        <v>38.986699999999999</v>
      </c>
      <c r="FJ30" s="165">
        <v>2.3443999999999998</v>
      </c>
      <c r="FK30" s="165">
        <v>2.6793</v>
      </c>
      <c r="FL30" s="165">
        <v>61.456499999999998</v>
      </c>
      <c r="FM30" s="165">
        <v>-20.05</v>
      </c>
      <c r="FN30" s="165">
        <v>-20.433</v>
      </c>
      <c r="FO30" s="165">
        <v>37.940899999999999</v>
      </c>
      <c r="FP30" s="165">
        <v>53.242600000000003</v>
      </c>
      <c r="FQ30" s="165">
        <v>6.7842000000000002</v>
      </c>
      <c r="FR30" s="165">
        <v>-1.79</v>
      </c>
      <c r="FS30" s="165">
        <v>14.0755</v>
      </c>
      <c r="FT30" s="165">
        <v>1.0562</v>
      </c>
      <c r="FU30" s="165">
        <v>-8.66</v>
      </c>
      <c r="FV30" s="165">
        <v>18.3</v>
      </c>
      <c r="FW30" s="165">
        <v>0</v>
      </c>
      <c r="FX30" s="164"/>
      <c r="FY30" s="165">
        <v>-5.157</v>
      </c>
      <c r="FZ30" s="165">
        <v>4.1539999999999999</v>
      </c>
      <c r="GA30" s="164"/>
      <c r="GB30" s="165">
        <v>30.47</v>
      </c>
      <c r="GC30" s="165">
        <v>-56.509599999999999</v>
      </c>
      <c r="GD30" s="165">
        <v>-39.383800000000001</v>
      </c>
      <c r="GE30" s="165">
        <v>15.24</v>
      </c>
      <c r="GF30" s="165">
        <v>78.874499999999998</v>
      </c>
      <c r="GG30" s="165">
        <v>17.899999999999999</v>
      </c>
      <c r="GH30" s="165">
        <v>-23.859000000000002</v>
      </c>
      <c r="GI30" s="165">
        <v>-3.7732000000000001</v>
      </c>
      <c r="GJ30" s="165">
        <v>-3.8094000000000001</v>
      </c>
      <c r="GK30" s="165">
        <v>2.0669</v>
      </c>
      <c r="GL30" s="164"/>
      <c r="GM30" s="164"/>
      <c r="GN30" s="165">
        <v>-14.7707</v>
      </c>
      <c r="GO30" s="165">
        <v>-40.380099999999999</v>
      </c>
      <c r="GP30" s="165">
        <v>16.691700000000001</v>
      </c>
      <c r="GQ30" s="165">
        <v>42.11</v>
      </c>
      <c r="GR30" s="165">
        <v>63.556699999999999</v>
      </c>
      <c r="GS30" s="165">
        <v>62.809800000000003</v>
      </c>
      <c r="GT30" s="165">
        <v>-138.98400000000001</v>
      </c>
      <c r="GU30" s="165">
        <v>-26.897099999999998</v>
      </c>
      <c r="GV30" s="165">
        <v>38.625100000000003</v>
      </c>
      <c r="GW30" s="165">
        <v>-66.214399999999998</v>
      </c>
      <c r="GX30" s="165">
        <v>3.1452</v>
      </c>
      <c r="GY30" s="165">
        <v>15.306900000000001</v>
      </c>
      <c r="GZ30" s="165">
        <v>14.8636</v>
      </c>
      <c r="HA30" s="165">
        <v>4.5514000000000001</v>
      </c>
      <c r="HB30" s="165">
        <v>199.58539999999999</v>
      </c>
      <c r="HC30" s="165">
        <v>196.70750000000001</v>
      </c>
      <c r="HD30" s="165">
        <v>380.9</v>
      </c>
      <c r="HE30" s="165">
        <v>-384.0804</v>
      </c>
      <c r="HF30" s="165">
        <v>-366.07229999999998</v>
      </c>
      <c r="HG30" s="165">
        <v>370.83929999999998</v>
      </c>
      <c r="HH30" s="165">
        <v>370.8999</v>
      </c>
      <c r="HI30" s="165">
        <v>-187.99770000000001</v>
      </c>
      <c r="HJ30" s="165">
        <v>-186.58690000000001</v>
      </c>
      <c r="HK30" s="165">
        <v>-9.5428999999999995</v>
      </c>
      <c r="HL30" s="165">
        <v>0</v>
      </c>
      <c r="HM30" s="165">
        <v>78.930300000000003</v>
      </c>
      <c r="HN30" s="165">
        <v>81.654700000000005</v>
      </c>
      <c r="HO30" s="165">
        <v>-95.216700000000003</v>
      </c>
      <c r="HP30" s="164"/>
      <c r="HQ30" s="165">
        <v>24.3049</v>
      </c>
      <c r="HR30" s="165">
        <v>24.239000000000001</v>
      </c>
      <c r="HS30" s="165">
        <v>-23.844100000000001</v>
      </c>
      <c r="HT30" s="165">
        <v>-24.602900000000002</v>
      </c>
      <c r="HU30" s="165">
        <v>61</v>
      </c>
      <c r="HV30" s="165">
        <v>60.04</v>
      </c>
      <c r="HW30" s="165">
        <v>74.8</v>
      </c>
      <c r="HX30" s="165">
        <v>75.900000000000006</v>
      </c>
      <c r="HY30" s="165">
        <v>21.002700000000001</v>
      </c>
      <c r="HZ30" s="165">
        <v>-56.16</v>
      </c>
      <c r="IA30" s="165">
        <v>-384.65690000000001</v>
      </c>
      <c r="IB30" s="165">
        <v>89.231999999999999</v>
      </c>
      <c r="IC30" s="165">
        <v>88.869699999999995</v>
      </c>
      <c r="ID30" s="165">
        <v>8.8000000000000007</v>
      </c>
      <c r="IE30" s="165">
        <v>50.8</v>
      </c>
      <c r="IF30" s="165">
        <v>-24.1</v>
      </c>
      <c r="IG30" s="165">
        <v>-24.2</v>
      </c>
      <c r="IH30" s="165">
        <v>1.5009999999999999</v>
      </c>
      <c r="II30" s="165">
        <v>1.2211000000000001</v>
      </c>
      <c r="IJ30" s="165">
        <v>-364.0385</v>
      </c>
      <c r="IK30" s="165">
        <v>-269.5924</v>
      </c>
      <c r="IL30" s="165">
        <v>274.89359999999999</v>
      </c>
      <c r="IM30" s="165">
        <v>212.81720000000001</v>
      </c>
      <c r="IN30" s="165">
        <v>-57.205300000000001</v>
      </c>
      <c r="IO30" s="165">
        <v>-210.82320000000001</v>
      </c>
      <c r="IP30" s="165">
        <v>210.7841</v>
      </c>
      <c r="IQ30" s="165">
        <v>-111.67910000000001</v>
      </c>
      <c r="IR30" s="165">
        <v>-84.643100000000004</v>
      </c>
      <c r="IS30" s="165">
        <v>-204.82140000000001</v>
      </c>
      <c r="IT30" s="165">
        <v>150.5</v>
      </c>
      <c r="IU30" s="165">
        <v>150.97020000000001</v>
      </c>
      <c r="IV30" s="165">
        <v>115.164</v>
      </c>
      <c r="IW30" s="165">
        <v>-263.3091</v>
      </c>
      <c r="IX30" s="165">
        <v>83.849100000000007</v>
      </c>
      <c r="IY30" s="165">
        <v>-183.54920000000001</v>
      </c>
      <c r="IZ30" s="165">
        <v>180.14599999999999</v>
      </c>
      <c r="JA30" s="165">
        <v>-9.6227999999999998</v>
      </c>
      <c r="JB30" s="164"/>
      <c r="JC30" s="165">
        <v>35.04</v>
      </c>
      <c r="JD30" s="165">
        <v>5.8479999999999999</v>
      </c>
      <c r="JE30" s="165">
        <v>5.8140000000000001</v>
      </c>
      <c r="JF30" s="165">
        <v>-34.64</v>
      </c>
      <c r="JG30" s="165">
        <v>16.559999999999999</v>
      </c>
      <c r="JH30" s="164"/>
      <c r="JI30" s="165">
        <v>-18.016300000000001</v>
      </c>
      <c r="JJ30" s="165">
        <v>-21.824999999999999</v>
      </c>
      <c r="JK30" s="165">
        <v>-3.6301000000000001</v>
      </c>
      <c r="JL30" s="165">
        <v>15.8</v>
      </c>
      <c r="JM30" s="165">
        <v>52.564</v>
      </c>
      <c r="JN30" s="165">
        <v>52.664999999999999</v>
      </c>
      <c r="JO30" s="165">
        <v>11.1111</v>
      </c>
      <c r="JP30" s="165">
        <v>13.450799999999999</v>
      </c>
      <c r="JQ30" s="165">
        <v>51.364699999999999</v>
      </c>
      <c r="JR30" s="165">
        <v>50.764400000000002</v>
      </c>
      <c r="JS30" s="165">
        <v>54.213799999999999</v>
      </c>
      <c r="JT30" s="164"/>
      <c r="JU30" s="165">
        <v>-50.6</v>
      </c>
      <c r="JV30" s="165">
        <v>19.0943</v>
      </c>
      <c r="JW30" s="165">
        <v>8.09</v>
      </c>
      <c r="JX30" s="164"/>
      <c r="JY30" s="165">
        <v>4.9138000000000002</v>
      </c>
      <c r="JZ30" s="165">
        <v>41.5944</v>
      </c>
      <c r="KA30" s="165">
        <v>9.0429999999999993</v>
      </c>
      <c r="KB30" s="165">
        <v>5.5212000000000003</v>
      </c>
      <c r="KC30" s="165">
        <v>-40.244700000000002</v>
      </c>
      <c r="KD30" s="165">
        <v>-5.6208</v>
      </c>
      <c r="KE30" s="165">
        <v>44.639600000000002</v>
      </c>
      <c r="KF30" s="165">
        <v>40.700000000000003</v>
      </c>
      <c r="KG30" s="165">
        <v>-42.4</v>
      </c>
      <c r="KH30" s="164"/>
      <c r="KI30" s="165">
        <v>117.7701</v>
      </c>
    </row>
    <row r="31" spans="1:295" ht="18" customHeight="1" x14ac:dyDescent="0.3">
      <c r="A31" s="160" t="s">
        <v>52</v>
      </c>
      <c r="B31" s="160" t="s">
        <v>719</v>
      </c>
      <c r="C31" s="164"/>
      <c r="D31" s="165">
        <v>21.0167</v>
      </c>
      <c r="E31" s="166">
        <v>-25.0748</v>
      </c>
      <c r="F31" s="165">
        <v>-35.070799999999998</v>
      </c>
      <c r="G31" s="165">
        <v>12.7203</v>
      </c>
      <c r="H31" s="164"/>
      <c r="I31" s="165">
        <v>44.059199999999997</v>
      </c>
      <c r="J31" s="165">
        <v>-71.488399999999999</v>
      </c>
      <c r="K31" s="165">
        <v>67.1858</v>
      </c>
      <c r="L31" s="165">
        <v>34.051000000000002</v>
      </c>
      <c r="M31" s="165">
        <v>33.3095</v>
      </c>
      <c r="N31" s="165">
        <v>4.4400000000000004</v>
      </c>
      <c r="O31" s="165">
        <v>-58.368000000000002</v>
      </c>
      <c r="P31" s="165">
        <v>52.8</v>
      </c>
      <c r="Q31" s="165">
        <v>19.872</v>
      </c>
      <c r="R31" s="165">
        <v>-52.8</v>
      </c>
      <c r="S31" s="165">
        <v>9.86</v>
      </c>
      <c r="T31" s="165">
        <v>26.956199999999999</v>
      </c>
      <c r="U31" s="165">
        <v>19.949000000000002</v>
      </c>
      <c r="V31" s="165">
        <v>20.3216</v>
      </c>
      <c r="W31" s="165">
        <v>33.902799999999999</v>
      </c>
      <c r="X31" s="165">
        <v>16.119900000000001</v>
      </c>
      <c r="Y31" s="165">
        <v>6.5292000000000003</v>
      </c>
      <c r="Z31" s="165">
        <v>8.0202000000000009</v>
      </c>
      <c r="AA31" s="164"/>
      <c r="AB31" s="164"/>
      <c r="AC31" s="165">
        <v>-55.49</v>
      </c>
      <c r="AD31" s="165">
        <v>-54.85</v>
      </c>
      <c r="AE31" s="164"/>
      <c r="AF31" s="165">
        <v>-4.4400000000000004</v>
      </c>
      <c r="AG31" s="165">
        <v>57.2</v>
      </c>
      <c r="AH31" s="165">
        <v>22.954999999999998</v>
      </c>
      <c r="AI31" s="165">
        <v>0.25900000000000001</v>
      </c>
      <c r="AJ31" s="165">
        <v>-51.72</v>
      </c>
      <c r="AK31" s="165">
        <v>-52.62</v>
      </c>
      <c r="AL31" s="165">
        <v>-45.2</v>
      </c>
      <c r="AM31" s="165">
        <v>52.53</v>
      </c>
      <c r="AN31" s="165">
        <v>52.61</v>
      </c>
      <c r="AO31" s="165">
        <v>21.437200000000001</v>
      </c>
      <c r="AP31" s="165">
        <v>-2.8273000000000001</v>
      </c>
      <c r="AQ31" s="165">
        <v>66.680899999999994</v>
      </c>
      <c r="AR31" s="165">
        <v>68.711500000000001</v>
      </c>
      <c r="AS31" s="165">
        <v>55.799700000000001</v>
      </c>
      <c r="AT31" s="165">
        <v>-50.368600000000001</v>
      </c>
      <c r="AU31" s="165">
        <v>-49.684899999999999</v>
      </c>
      <c r="AV31" s="165">
        <v>10.2037</v>
      </c>
      <c r="AW31" s="165">
        <v>10.173299999999999</v>
      </c>
      <c r="AX31" s="165">
        <v>74.347399999999993</v>
      </c>
      <c r="AY31" s="165">
        <v>76.624700000000004</v>
      </c>
      <c r="AZ31" s="165">
        <v>5.7744</v>
      </c>
      <c r="BA31" s="165">
        <v>31.1082</v>
      </c>
      <c r="BB31" s="165">
        <v>-547.00149999999996</v>
      </c>
      <c r="BC31" s="165">
        <v>3.3365</v>
      </c>
      <c r="BD31" s="165">
        <v>-17</v>
      </c>
      <c r="BE31" s="165">
        <v>-17.7</v>
      </c>
      <c r="BF31" s="165">
        <v>54.601199999999999</v>
      </c>
      <c r="BG31" s="165">
        <v>54.315100000000001</v>
      </c>
      <c r="BH31" s="165">
        <v>-4.6413000000000002</v>
      </c>
      <c r="BI31" s="164"/>
      <c r="BJ31" s="165">
        <v>-87.708699999999993</v>
      </c>
      <c r="BK31" s="165">
        <v>7.4135999999999997</v>
      </c>
      <c r="BL31" s="165">
        <v>7.5548000000000002</v>
      </c>
      <c r="BM31" s="165">
        <v>5.2134</v>
      </c>
      <c r="BN31" s="165">
        <v>591.11289999999997</v>
      </c>
      <c r="BO31" s="165">
        <v>126.8349</v>
      </c>
      <c r="BP31" s="165">
        <v>126.3771</v>
      </c>
      <c r="BQ31" s="165">
        <v>-561.43759999999997</v>
      </c>
      <c r="BR31" s="165">
        <v>552.02329999999995</v>
      </c>
      <c r="BS31" s="164"/>
      <c r="BT31" s="165">
        <v>-67.3887</v>
      </c>
      <c r="BU31" s="165">
        <v>68.688299999999998</v>
      </c>
      <c r="BV31" s="165">
        <v>88.159400000000005</v>
      </c>
      <c r="BW31" s="165">
        <v>33.33</v>
      </c>
      <c r="BX31" s="165">
        <v>32.590000000000003</v>
      </c>
      <c r="BY31" s="165">
        <v>67.010000000000005</v>
      </c>
      <c r="BZ31" s="165">
        <v>81.47</v>
      </c>
      <c r="CA31" s="165">
        <v>-8.4351000000000003</v>
      </c>
      <c r="CB31" s="165">
        <v>-6.6936999999999998</v>
      </c>
      <c r="CC31" s="165">
        <v>74.316100000000006</v>
      </c>
      <c r="CD31" s="165">
        <v>74.575000000000003</v>
      </c>
      <c r="CE31" s="165">
        <v>35.719799999999999</v>
      </c>
      <c r="CF31" s="165">
        <v>0</v>
      </c>
      <c r="CG31" s="165">
        <v>-91.856899999999996</v>
      </c>
      <c r="CH31" s="165">
        <v>7.4661999999999997</v>
      </c>
      <c r="CI31" s="165">
        <v>-77.457099999999997</v>
      </c>
      <c r="CJ31" s="164"/>
      <c r="CK31" s="164"/>
      <c r="CL31" s="165">
        <v>31.7</v>
      </c>
      <c r="CM31" s="165">
        <v>153.4</v>
      </c>
      <c r="CN31" s="165">
        <v>-19.329999999999998</v>
      </c>
      <c r="CO31" s="165">
        <v>51.677199999999999</v>
      </c>
      <c r="CP31" s="165">
        <v>51.3339</v>
      </c>
      <c r="CQ31" s="165">
        <v>51.418300000000002</v>
      </c>
      <c r="CR31" s="165">
        <v>-38.491500000000002</v>
      </c>
      <c r="CS31" s="165">
        <v>-38.411799999999999</v>
      </c>
      <c r="CT31" s="165">
        <v>57.363799999999998</v>
      </c>
      <c r="CU31" s="165">
        <v>-68.431100000000001</v>
      </c>
      <c r="CV31" s="165">
        <v>67.655299999999997</v>
      </c>
      <c r="CW31" s="165">
        <v>13.8544</v>
      </c>
      <c r="CX31" s="165">
        <v>57.21</v>
      </c>
      <c r="CY31" s="165">
        <v>77.459999999999994</v>
      </c>
      <c r="CZ31" s="165">
        <v>47.5854</v>
      </c>
      <c r="DA31" s="165">
        <v>45.2682</v>
      </c>
      <c r="DB31" s="165">
        <v>-45.48</v>
      </c>
      <c r="DC31" s="165">
        <v>-0.83730000000000004</v>
      </c>
      <c r="DD31" s="165">
        <v>77.391099999999994</v>
      </c>
      <c r="DE31" s="165">
        <v>76.669399999999996</v>
      </c>
      <c r="DF31" s="165">
        <v>-157.4066</v>
      </c>
      <c r="DG31" s="165">
        <v>1E-4</v>
      </c>
      <c r="DH31" s="165">
        <v>0</v>
      </c>
      <c r="DI31" s="165">
        <v>-104.4</v>
      </c>
      <c r="DJ31" s="165">
        <v>-104.7</v>
      </c>
      <c r="DK31" s="165">
        <v>24.947199999999999</v>
      </c>
      <c r="DL31" s="165">
        <v>65.048199999999994</v>
      </c>
      <c r="DM31" s="165">
        <v>63.416899999999998</v>
      </c>
      <c r="DN31" s="165">
        <v>91.424599999999998</v>
      </c>
      <c r="DO31" s="165">
        <v>64.34</v>
      </c>
      <c r="DP31" s="165">
        <v>-6.87</v>
      </c>
      <c r="DQ31" s="165">
        <v>59.582000000000001</v>
      </c>
      <c r="DR31" s="165">
        <v>158.429</v>
      </c>
      <c r="DS31" s="164"/>
      <c r="DT31" s="165">
        <v>-11.88</v>
      </c>
      <c r="DU31" s="165">
        <v>66.92</v>
      </c>
      <c r="DV31" s="165">
        <v>71.02</v>
      </c>
      <c r="DW31" s="165">
        <v>158.03639999999999</v>
      </c>
      <c r="DX31" s="165">
        <v>157.03639999999999</v>
      </c>
      <c r="DY31" s="165">
        <v>20.878799999999998</v>
      </c>
      <c r="DZ31" s="165">
        <v>18.863600000000002</v>
      </c>
      <c r="EA31" s="165">
        <v>257.44349999999997</v>
      </c>
      <c r="EB31" s="165">
        <v>217.2302</v>
      </c>
      <c r="EC31" s="165">
        <v>210.2569</v>
      </c>
      <c r="ED31" s="165">
        <v>212.9186</v>
      </c>
      <c r="EE31" s="165">
        <v>99.398899999999998</v>
      </c>
      <c r="EF31" s="165">
        <v>81.955500000000001</v>
      </c>
      <c r="EG31" s="165">
        <v>-25.056999999999999</v>
      </c>
      <c r="EH31" s="165">
        <v>573.66989999999998</v>
      </c>
      <c r="EI31" s="165">
        <v>279.20670000000001</v>
      </c>
      <c r="EJ31" s="164"/>
      <c r="EK31" s="165">
        <v>-29.993099999999998</v>
      </c>
      <c r="EL31" s="165">
        <v>-27.716699999999999</v>
      </c>
      <c r="EM31" s="165">
        <v>-13.25</v>
      </c>
      <c r="EN31" s="165">
        <v>43.261699999999998</v>
      </c>
      <c r="EO31" s="165">
        <v>40.298699999999997</v>
      </c>
      <c r="EP31" s="165">
        <v>55.344000000000001</v>
      </c>
      <c r="EQ31" s="165">
        <v>-40.747399999999999</v>
      </c>
      <c r="ER31" s="165">
        <v>-41.500900000000001</v>
      </c>
      <c r="ES31" s="165">
        <v>-42.825200000000002</v>
      </c>
      <c r="ET31" s="165">
        <v>15.61</v>
      </c>
      <c r="EU31" s="165">
        <v>-5.41</v>
      </c>
      <c r="EV31" s="165">
        <v>1</v>
      </c>
      <c r="EW31" s="165">
        <v>11.4595</v>
      </c>
      <c r="EX31" s="165">
        <v>35.534999999999997</v>
      </c>
      <c r="EY31" s="165">
        <v>-31.695599999999999</v>
      </c>
      <c r="EZ31" s="165">
        <v>-30.849599999999999</v>
      </c>
      <c r="FA31" s="165">
        <v>8.6809999999999992</v>
      </c>
      <c r="FB31" s="165">
        <v>-79.323599999999999</v>
      </c>
      <c r="FC31" s="165">
        <v>44.957299999999996</v>
      </c>
      <c r="FD31" s="164"/>
      <c r="FE31" s="165">
        <v>19.658100000000001</v>
      </c>
      <c r="FF31" s="165">
        <v>19.5899</v>
      </c>
      <c r="FG31" s="165">
        <v>40.299500000000002</v>
      </c>
      <c r="FH31" s="165">
        <v>40.6389</v>
      </c>
      <c r="FI31" s="165">
        <v>39.144799999999996</v>
      </c>
      <c r="FJ31" s="165">
        <v>8.3727999999999998</v>
      </c>
      <c r="FK31" s="165">
        <v>7.2005999999999997</v>
      </c>
      <c r="FL31" s="165">
        <v>67.819800000000001</v>
      </c>
      <c r="FM31" s="165">
        <v>-18.1755</v>
      </c>
      <c r="FN31" s="165">
        <v>-17.6252</v>
      </c>
      <c r="FO31" s="165">
        <v>40.887999999999998</v>
      </c>
      <c r="FP31" s="165">
        <v>56.864400000000003</v>
      </c>
      <c r="FQ31" s="165">
        <v>6.7842000000000002</v>
      </c>
      <c r="FR31" s="165">
        <v>-0.67</v>
      </c>
      <c r="FS31" s="165">
        <v>14.273300000000001</v>
      </c>
      <c r="FT31" s="165">
        <v>1.0207999999999999</v>
      </c>
      <c r="FU31" s="165">
        <v>-8.6300000000000008</v>
      </c>
      <c r="FV31" s="165">
        <v>17.29</v>
      </c>
      <c r="FW31" s="165">
        <v>0</v>
      </c>
      <c r="FX31" s="164"/>
      <c r="FY31" s="165">
        <v>-4.8650000000000002</v>
      </c>
      <c r="FZ31" s="165">
        <v>4.1310000000000002</v>
      </c>
      <c r="GA31" s="164"/>
      <c r="GB31" s="165">
        <v>31.32</v>
      </c>
      <c r="GC31" s="165">
        <v>-56.870699999999999</v>
      </c>
      <c r="GD31" s="165">
        <v>-41.6526</v>
      </c>
      <c r="GE31" s="166">
        <v>14.92</v>
      </c>
      <c r="GF31" s="165">
        <v>79.738299999999995</v>
      </c>
      <c r="GG31" s="165">
        <v>18.7</v>
      </c>
      <c r="GH31" s="165">
        <v>-24.850300000000001</v>
      </c>
      <c r="GI31" s="165">
        <v>-3.9664000000000001</v>
      </c>
      <c r="GJ31" s="165">
        <v>-3.8782000000000001</v>
      </c>
      <c r="GK31" s="165">
        <v>2.1623999999999999</v>
      </c>
      <c r="GL31" s="164"/>
      <c r="GM31" s="164"/>
      <c r="GN31" s="165">
        <v>-14.9481</v>
      </c>
      <c r="GO31" s="165">
        <v>-40.970399999999998</v>
      </c>
      <c r="GP31" s="165">
        <v>16.7713</v>
      </c>
      <c r="GQ31" s="165">
        <v>43.283499999999997</v>
      </c>
      <c r="GR31" s="165">
        <v>62.974299999999999</v>
      </c>
      <c r="GS31" s="165">
        <v>63.336199999999998</v>
      </c>
      <c r="GT31" s="165">
        <v>-141.0154</v>
      </c>
      <c r="GU31" s="165">
        <v>-27.5166</v>
      </c>
      <c r="GV31" s="165">
        <v>39.168999999999997</v>
      </c>
      <c r="GW31" s="165">
        <v>-67.628500000000003</v>
      </c>
      <c r="GX31" s="165">
        <v>3.7894999999999999</v>
      </c>
      <c r="GY31" s="165">
        <v>15.472899999999999</v>
      </c>
      <c r="GZ31" s="165">
        <v>15.042899999999999</v>
      </c>
      <c r="HA31" s="165">
        <v>5.2550999999999997</v>
      </c>
      <c r="HB31" s="165">
        <v>202.08869999999999</v>
      </c>
      <c r="HC31" s="165">
        <v>202.2971</v>
      </c>
      <c r="HD31" s="165">
        <v>404</v>
      </c>
      <c r="HE31" s="165">
        <v>-400.42309999999998</v>
      </c>
      <c r="HF31" s="165">
        <v>-373.21039999999999</v>
      </c>
      <c r="HG31" s="165">
        <v>374.35770000000002</v>
      </c>
      <c r="HH31" s="165">
        <v>375.64330000000001</v>
      </c>
      <c r="HI31" s="165">
        <v>-191.34729999999999</v>
      </c>
      <c r="HJ31" s="165">
        <v>-190.64490000000001</v>
      </c>
      <c r="HK31" s="165">
        <v>-8.1793999999999993</v>
      </c>
      <c r="HL31" s="165">
        <v>0</v>
      </c>
      <c r="HM31" s="165">
        <v>86.243499999999997</v>
      </c>
      <c r="HN31" s="165">
        <v>84.269499999999994</v>
      </c>
      <c r="HO31" s="164"/>
      <c r="HP31" s="164"/>
      <c r="HQ31" s="165">
        <v>22.613</v>
      </c>
      <c r="HR31" s="165">
        <v>23.404</v>
      </c>
      <c r="HS31" s="165">
        <v>-25.6982</v>
      </c>
      <c r="HT31" s="165">
        <v>-25.832100000000001</v>
      </c>
      <c r="HU31" s="165">
        <v>63.24</v>
      </c>
      <c r="HV31" s="165">
        <v>63.19</v>
      </c>
      <c r="HW31" s="165">
        <v>72.5</v>
      </c>
      <c r="HX31" s="165">
        <v>72.599999999999994</v>
      </c>
      <c r="HY31" s="165">
        <v>20.9621</v>
      </c>
      <c r="HZ31" s="165">
        <v>-56.88</v>
      </c>
      <c r="IA31" s="165">
        <v>-379.9049</v>
      </c>
      <c r="IB31" s="165">
        <v>86.588800000000006</v>
      </c>
      <c r="IC31" s="165">
        <v>87.136200000000002</v>
      </c>
      <c r="ID31" s="165">
        <v>9.4</v>
      </c>
      <c r="IE31" s="165">
        <v>50.3</v>
      </c>
      <c r="IF31" s="165">
        <v>-22.4</v>
      </c>
      <c r="IG31" s="165">
        <v>-22.6</v>
      </c>
      <c r="IH31" s="165">
        <v>1.3541000000000001</v>
      </c>
      <c r="II31" s="164"/>
      <c r="IJ31" s="165">
        <v>-367.92430000000002</v>
      </c>
      <c r="IK31" s="165">
        <v>-247.58320000000001</v>
      </c>
      <c r="IL31" s="165">
        <v>278.65140000000002</v>
      </c>
      <c r="IM31" s="165">
        <v>218.00110000000001</v>
      </c>
      <c r="IN31" s="165">
        <v>-46</v>
      </c>
      <c r="IO31" s="165">
        <v>-209.06219999999999</v>
      </c>
      <c r="IP31" s="165">
        <v>210.5264</v>
      </c>
      <c r="IQ31" s="165">
        <v>-114.1219</v>
      </c>
      <c r="IR31" s="165">
        <v>-82.130399999999995</v>
      </c>
      <c r="IS31" s="165">
        <v>-206.68799999999999</v>
      </c>
      <c r="IT31" s="165">
        <v>152.7723</v>
      </c>
      <c r="IU31" s="165">
        <v>152.6026</v>
      </c>
      <c r="IV31" s="165">
        <v>115.05029999999999</v>
      </c>
      <c r="IW31" s="165">
        <v>-272.39319999999998</v>
      </c>
      <c r="IX31" s="165">
        <v>83.717699999999994</v>
      </c>
      <c r="IY31" s="165">
        <v>-186.8887</v>
      </c>
      <c r="IZ31" s="165">
        <v>186.27070000000001</v>
      </c>
      <c r="JA31" s="165">
        <v>-9.6502999999999997</v>
      </c>
      <c r="JB31" s="164"/>
      <c r="JC31" s="165">
        <v>35.04</v>
      </c>
      <c r="JD31" s="165">
        <v>5.7670000000000003</v>
      </c>
      <c r="JE31" s="165">
        <v>5.73</v>
      </c>
      <c r="JF31" s="165">
        <v>-34.64</v>
      </c>
      <c r="JG31" s="165">
        <v>16.72</v>
      </c>
      <c r="JH31" s="164"/>
      <c r="JI31" s="165">
        <v>-17.167899999999999</v>
      </c>
      <c r="JJ31" s="165">
        <v>-20.918600000000001</v>
      </c>
      <c r="JK31" s="165">
        <v>-5.8884999999999996</v>
      </c>
      <c r="JL31" s="165">
        <v>15.3</v>
      </c>
      <c r="JM31" s="165">
        <v>55.542999999999999</v>
      </c>
      <c r="JN31" s="165">
        <v>53.481999999999999</v>
      </c>
      <c r="JO31" s="165">
        <v>11.132099999999999</v>
      </c>
      <c r="JP31" s="164"/>
      <c r="JQ31" s="165">
        <v>55.89</v>
      </c>
      <c r="JR31" s="165">
        <v>54.7241</v>
      </c>
      <c r="JS31" s="165">
        <v>55.478299999999997</v>
      </c>
      <c r="JT31" s="164"/>
      <c r="JU31" s="165">
        <v>-49.2</v>
      </c>
      <c r="JV31" s="165">
        <v>19.621099999999998</v>
      </c>
      <c r="JW31" s="165">
        <v>8.26</v>
      </c>
      <c r="JX31" s="164"/>
      <c r="JY31" s="165">
        <v>5.9451000000000001</v>
      </c>
      <c r="JZ31" s="165">
        <v>41.296500000000002</v>
      </c>
      <c r="KA31" s="165">
        <v>7.5190000000000001</v>
      </c>
      <c r="KB31" s="165">
        <v>5.6360000000000001</v>
      </c>
      <c r="KC31" s="165">
        <v>-40.634799999999998</v>
      </c>
      <c r="KD31" s="165">
        <v>-6.6052999999999997</v>
      </c>
      <c r="KE31" s="165">
        <v>45.5839</v>
      </c>
      <c r="KF31" s="165">
        <v>40.799999999999997</v>
      </c>
      <c r="KG31" s="165">
        <v>-40.6</v>
      </c>
      <c r="KH31" s="164"/>
      <c r="KI31" s="165">
        <v>123.4251</v>
      </c>
    </row>
    <row r="32" spans="1:295" ht="18" customHeight="1" x14ac:dyDescent="0.3">
      <c r="A32" s="160" t="s">
        <v>52</v>
      </c>
      <c r="B32" s="160" t="s">
        <v>720</v>
      </c>
      <c r="C32" s="167"/>
      <c r="D32" s="168">
        <v>20.696300000000001</v>
      </c>
      <c r="E32" s="168">
        <v>-25.0748</v>
      </c>
      <c r="F32" s="168">
        <v>-35.477200000000003</v>
      </c>
      <c r="G32" s="168">
        <v>12.940799999999999</v>
      </c>
      <c r="H32" s="167"/>
      <c r="I32" s="168">
        <v>44.975099999999998</v>
      </c>
      <c r="J32" s="168">
        <v>-69.890900000000002</v>
      </c>
      <c r="K32" s="168">
        <v>68.886399999999995</v>
      </c>
      <c r="L32" s="168">
        <v>34.840899999999998</v>
      </c>
      <c r="M32" s="168">
        <v>33.938000000000002</v>
      </c>
      <c r="N32" s="168">
        <v>0</v>
      </c>
      <c r="O32" s="168">
        <v>-55.954000000000001</v>
      </c>
      <c r="P32" s="168">
        <v>50.6</v>
      </c>
      <c r="Q32" s="168">
        <v>18.216000000000001</v>
      </c>
      <c r="R32" s="168">
        <v>-48.4</v>
      </c>
      <c r="S32" s="168">
        <v>8.1821000000000002</v>
      </c>
      <c r="T32" s="168">
        <v>26.199400000000001</v>
      </c>
      <c r="U32" s="168">
        <v>19.938700000000001</v>
      </c>
      <c r="V32" s="168">
        <v>20.372800000000002</v>
      </c>
      <c r="W32" s="168">
        <v>33.568199999999997</v>
      </c>
      <c r="X32" s="168">
        <v>16.456499999999998</v>
      </c>
      <c r="Y32" s="168">
        <v>6.0476999999999999</v>
      </c>
      <c r="Z32" s="168">
        <v>7.5926999999999998</v>
      </c>
      <c r="AA32" s="167"/>
      <c r="AB32" s="167"/>
      <c r="AC32" s="168">
        <v>-57.38</v>
      </c>
      <c r="AD32" s="168">
        <v>-57.5</v>
      </c>
      <c r="AE32" s="167"/>
      <c r="AF32" s="168">
        <v>0</v>
      </c>
      <c r="AG32" s="168">
        <v>52.8</v>
      </c>
      <c r="AH32" s="168">
        <v>22.655000000000001</v>
      </c>
      <c r="AI32" s="168">
        <v>0.25600000000000001</v>
      </c>
      <c r="AJ32" s="168">
        <v>-56.15</v>
      </c>
      <c r="AK32" s="168">
        <v>-56.41</v>
      </c>
      <c r="AL32" s="168">
        <v>-43.51</v>
      </c>
      <c r="AM32" s="168">
        <v>56.96</v>
      </c>
      <c r="AN32" s="168">
        <v>56.79</v>
      </c>
      <c r="AO32" s="168">
        <v>21.255199999999999</v>
      </c>
      <c r="AP32" s="168">
        <v>-2.7978000000000001</v>
      </c>
      <c r="AQ32" s="168">
        <v>67.750399999999999</v>
      </c>
      <c r="AR32" s="168">
        <v>68.684700000000007</v>
      </c>
      <c r="AS32" s="168">
        <v>59.835900000000002</v>
      </c>
      <c r="AT32" s="168">
        <v>-51.842199999999998</v>
      </c>
      <c r="AU32" s="168">
        <v>-51.508600000000001</v>
      </c>
      <c r="AV32" s="168">
        <v>7.3596000000000004</v>
      </c>
      <c r="AW32" s="168">
        <v>7.4309000000000003</v>
      </c>
      <c r="AX32" s="168">
        <v>75.820899999999995</v>
      </c>
      <c r="AY32" s="168">
        <v>77.830299999999994</v>
      </c>
      <c r="AZ32" s="168">
        <v>5.2508999999999997</v>
      </c>
      <c r="BA32" s="168">
        <v>27.8308</v>
      </c>
      <c r="BB32" s="168">
        <v>-538.82280000000003</v>
      </c>
      <c r="BC32" s="168">
        <v>2.7143999999999999</v>
      </c>
      <c r="BD32" s="168">
        <v>-17.2</v>
      </c>
      <c r="BE32" s="168">
        <v>-17.8</v>
      </c>
      <c r="BF32" s="168">
        <v>56.284799999999997</v>
      </c>
      <c r="BG32" s="168">
        <v>55.887900000000002</v>
      </c>
      <c r="BH32" s="168">
        <v>-4.7112999999999996</v>
      </c>
      <c r="BI32" s="167"/>
      <c r="BJ32" s="168">
        <v>-83.412800000000004</v>
      </c>
      <c r="BK32" s="168">
        <v>7.3910999999999998</v>
      </c>
      <c r="BL32" s="168">
        <v>7.92</v>
      </c>
      <c r="BM32" s="168">
        <v>5.2462999999999997</v>
      </c>
      <c r="BN32" s="168">
        <v>586.90129999999999</v>
      </c>
      <c r="BO32" s="168">
        <v>125.6752</v>
      </c>
      <c r="BP32" s="168">
        <v>125.7667</v>
      </c>
      <c r="BQ32" s="168">
        <v>-553.22670000000005</v>
      </c>
      <c r="BR32" s="168">
        <v>545.73850000000004</v>
      </c>
      <c r="BS32" s="167"/>
      <c r="BT32" s="168">
        <v>-79.466800000000006</v>
      </c>
      <c r="BU32" s="168">
        <v>81.767700000000005</v>
      </c>
      <c r="BV32" s="168">
        <v>88.189300000000003</v>
      </c>
      <c r="BW32" s="168">
        <v>32.96</v>
      </c>
      <c r="BX32" s="168">
        <v>33.64</v>
      </c>
      <c r="BY32" s="168">
        <v>68.400000000000006</v>
      </c>
      <c r="BZ32" s="168">
        <v>80.650000000000006</v>
      </c>
      <c r="CA32" s="168">
        <v>-11.784000000000001</v>
      </c>
      <c r="CB32" s="168">
        <v>-11.784000000000001</v>
      </c>
      <c r="CC32" s="168">
        <v>73.709100000000007</v>
      </c>
      <c r="CD32" s="168">
        <v>73.605699999999999</v>
      </c>
      <c r="CE32" s="168">
        <v>33.557000000000002</v>
      </c>
      <c r="CF32" s="168">
        <v>0</v>
      </c>
      <c r="CG32" s="168">
        <v>-94.409800000000004</v>
      </c>
      <c r="CH32" s="168">
        <v>5.9504000000000001</v>
      </c>
      <c r="CI32" s="168">
        <v>-75.086299999999994</v>
      </c>
      <c r="CJ32" s="167"/>
      <c r="CK32" s="167"/>
      <c r="CL32" s="168">
        <v>35.4</v>
      </c>
      <c r="CM32" s="168">
        <v>151.69999999999999</v>
      </c>
      <c r="CN32" s="168">
        <v>-18.29</v>
      </c>
      <c r="CO32" s="168">
        <v>50.950299999999999</v>
      </c>
      <c r="CP32" s="168">
        <v>50.7102</v>
      </c>
      <c r="CQ32" s="168">
        <v>50.330199999999998</v>
      </c>
      <c r="CR32" s="168">
        <v>-38.702300000000001</v>
      </c>
      <c r="CS32" s="168">
        <v>-38.122100000000003</v>
      </c>
      <c r="CT32" s="168">
        <v>54.976999999999997</v>
      </c>
      <c r="CU32" s="168">
        <v>-65.601200000000006</v>
      </c>
      <c r="CV32" s="168">
        <v>64.992900000000006</v>
      </c>
      <c r="CW32" s="168">
        <v>13.700900000000001</v>
      </c>
      <c r="CX32" s="168">
        <v>57.93</v>
      </c>
      <c r="CY32" s="168">
        <v>78.430000000000007</v>
      </c>
      <c r="CZ32" s="168">
        <v>48.288600000000002</v>
      </c>
      <c r="DA32" s="168">
        <v>45.854199999999999</v>
      </c>
      <c r="DB32" s="168">
        <v>-45.94</v>
      </c>
      <c r="DC32" s="168">
        <v>-3.6423000000000001</v>
      </c>
      <c r="DD32" s="168">
        <v>75.519599999999997</v>
      </c>
      <c r="DE32" s="168">
        <v>74.681399999999996</v>
      </c>
      <c r="DF32" s="168">
        <v>-151.8203</v>
      </c>
      <c r="DG32" s="168">
        <v>0</v>
      </c>
      <c r="DH32" s="168">
        <v>0</v>
      </c>
      <c r="DI32" s="168">
        <v>-105</v>
      </c>
      <c r="DJ32" s="168">
        <v>-105.4</v>
      </c>
      <c r="DK32" s="168">
        <v>24.5517</v>
      </c>
      <c r="DL32" s="168">
        <v>65.927099999999996</v>
      </c>
      <c r="DM32" s="168">
        <v>64.356200000000001</v>
      </c>
      <c r="DN32" s="168">
        <v>93.768299999999996</v>
      </c>
      <c r="DO32" s="168">
        <v>65.8</v>
      </c>
      <c r="DP32" s="168">
        <v>-7.07</v>
      </c>
      <c r="DQ32" s="168">
        <v>60.217500000000001</v>
      </c>
      <c r="DR32" s="168">
        <v>149.3485</v>
      </c>
      <c r="DS32" s="167"/>
      <c r="DT32" s="168">
        <v>-11.9</v>
      </c>
      <c r="DU32" s="168">
        <v>67.33</v>
      </c>
      <c r="DV32" s="168">
        <v>72</v>
      </c>
      <c r="DW32" s="168">
        <v>148.0909</v>
      </c>
      <c r="DX32" s="168">
        <v>145.2182</v>
      </c>
      <c r="DY32" s="168">
        <v>15.3969</v>
      </c>
      <c r="DZ32" s="168">
        <v>14.3</v>
      </c>
      <c r="EA32" s="168">
        <v>250.97919999999999</v>
      </c>
      <c r="EB32" s="168">
        <v>210.12790000000001</v>
      </c>
      <c r="EC32" s="168">
        <v>202.768</v>
      </c>
      <c r="ED32" s="168">
        <v>205.28479999999999</v>
      </c>
      <c r="EE32" s="168">
        <v>117.5553</v>
      </c>
      <c r="EF32" s="168">
        <v>100.4584</v>
      </c>
      <c r="EG32" s="168">
        <v>-24.170999999999999</v>
      </c>
      <c r="EH32" s="168">
        <v>565.15170000000001</v>
      </c>
      <c r="EI32" s="168">
        <v>277.80279999999999</v>
      </c>
      <c r="EJ32" s="167"/>
      <c r="EK32" s="168">
        <v>-29.761199999999999</v>
      </c>
      <c r="EL32" s="168">
        <v>-27.289100000000001</v>
      </c>
      <c r="EM32" s="168">
        <v>-26.766100000000002</v>
      </c>
      <c r="EN32" s="168">
        <v>36.273099999999999</v>
      </c>
      <c r="EO32" s="168">
        <v>34.337400000000002</v>
      </c>
      <c r="EP32" s="168">
        <v>175.16399999999999</v>
      </c>
      <c r="EQ32" s="168">
        <v>-52.179200000000002</v>
      </c>
      <c r="ER32" s="168">
        <v>-53.153700000000001</v>
      </c>
      <c r="ES32" s="168">
        <v>-60.5182</v>
      </c>
      <c r="ET32" s="168">
        <v>0</v>
      </c>
      <c r="EU32" s="168">
        <v>-9.3699999999999992</v>
      </c>
      <c r="EV32" s="168">
        <v>103.7</v>
      </c>
      <c r="EW32" s="168">
        <v>11.5655</v>
      </c>
      <c r="EX32" s="168">
        <v>21.339700000000001</v>
      </c>
      <c r="EY32" s="168">
        <v>-31.134899999999998</v>
      </c>
      <c r="EZ32" s="168">
        <v>-30.256900000000002</v>
      </c>
      <c r="FA32" s="168">
        <v>8.0520999999999994</v>
      </c>
      <c r="FB32" s="168">
        <v>-97.582499999999996</v>
      </c>
      <c r="FC32" s="168">
        <v>59.886499999999998</v>
      </c>
      <c r="FD32" s="167"/>
      <c r="FE32" s="168">
        <v>19.830400000000001</v>
      </c>
      <c r="FF32" s="168">
        <v>19.207000000000001</v>
      </c>
      <c r="FG32" s="168">
        <v>40.7821</v>
      </c>
      <c r="FH32" s="168">
        <v>41.088000000000001</v>
      </c>
      <c r="FI32" s="168">
        <v>39.61</v>
      </c>
      <c r="FJ32" s="168">
        <v>10.7172</v>
      </c>
      <c r="FK32" s="168">
        <v>11.554500000000001</v>
      </c>
      <c r="FL32" s="168">
        <v>37.845100000000002</v>
      </c>
      <c r="FM32" s="168">
        <v>-13.3726</v>
      </c>
      <c r="FN32" s="168">
        <v>-12.865</v>
      </c>
      <c r="FO32" s="168">
        <v>21.102</v>
      </c>
      <c r="FP32" s="168">
        <v>34.221499999999999</v>
      </c>
      <c r="FQ32" s="168">
        <v>6.5057999999999998</v>
      </c>
      <c r="FR32" s="168">
        <v>-2.1</v>
      </c>
      <c r="FS32" s="168">
        <v>14.0633</v>
      </c>
      <c r="FT32" s="168">
        <v>1.0207999999999999</v>
      </c>
      <c r="FU32" s="168">
        <v>-8.65</v>
      </c>
      <c r="FV32" s="168">
        <v>17.7</v>
      </c>
      <c r="FW32" s="168">
        <v>0</v>
      </c>
      <c r="FX32" s="167"/>
      <c r="FY32" s="168">
        <v>-4.9409999999999998</v>
      </c>
      <c r="FZ32" s="168">
        <v>4.1669999999999998</v>
      </c>
      <c r="GA32" s="167"/>
      <c r="GB32" s="168">
        <v>33.97</v>
      </c>
      <c r="GC32" s="168">
        <v>-34.875799999999998</v>
      </c>
      <c r="GD32" s="168">
        <v>-19.952100000000002</v>
      </c>
      <c r="GE32" s="168">
        <v>14.6</v>
      </c>
      <c r="GF32" s="168">
        <v>85.102000000000004</v>
      </c>
      <c r="GG32" s="168">
        <v>18.899999999999999</v>
      </c>
      <c r="GH32" s="168">
        <v>-24.462599999999998</v>
      </c>
      <c r="GI32" s="168">
        <v>-4.1631999999999998</v>
      </c>
      <c r="GJ32" s="168">
        <v>-4.1816000000000004</v>
      </c>
      <c r="GK32" s="168">
        <v>2.1802999999999999</v>
      </c>
      <c r="GL32" s="167"/>
      <c r="GM32" s="167"/>
      <c r="GN32" s="169">
        <v>-15.33135</v>
      </c>
      <c r="GO32" s="168">
        <v>-40.786000000000001</v>
      </c>
      <c r="GP32" s="168">
        <v>16.727399999999999</v>
      </c>
      <c r="GQ32" s="168">
        <v>42.732199999999999</v>
      </c>
      <c r="GR32" s="168">
        <v>63.350900000000003</v>
      </c>
      <c r="GS32" s="168">
        <v>62.992600000000003</v>
      </c>
      <c r="GT32" s="168">
        <v>-148.1009</v>
      </c>
      <c r="GU32" s="168">
        <v>-25.8459</v>
      </c>
      <c r="GV32" s="168">
        <v>39.469099999999997</v>
      </c>
      <c r="GW32" s="168">
        <v>-65.203299999999999</v>
      </c>
      <c r="GX32" s="168">
        <v>3.4748999999999999</v>
      </c>
      <c r="GY32" s="168">
        <v>15.365500000000001</v>
      </c>
      <c r="GZ32" s="168">
        <v>14.8636</v>
      </c>
      <c r="HA32" s="168">
        <v>4.9672999999999998</v>
      </c>
      <c r="HB32" s="168">
        <v>193.2774</v>
      </c>
      <c r="HC32" s="168">
        <v>193.44669999999999</v>
      </c>
      <c r="HD32" s="168">
        <v>369.6</v>
      </c>
      <c r="HE32" s="168">
        <v>-366.73790000000002</v>
      </c>
      <c r="HF32" s="168">
        <v>-353.24720000000002</v>
      </c>
      <c r="HG32" s="168">
        <v>357.89580000000001</v>
      </c>
      <c r="HH32" s="168">
        <v>356.38049999999998</v>
      </c>
      <c r="HI32" s="168">
        <v>-184.27619999999999</v>
      </c>
      <c r="HJ32" s="168">
        <v>-181.6259</v>
      </c>
      <c r="HK32" s="168">
        <v>-7.9051999999999998</v>
      </c>
      <c r="HL32" s="168">
        <v>5.5190000000000001</v>
      </c>
      <c r="HM32" s="168">
        <v>81.261799999999994</v>
      </c>
      <c r="HN32" s="168">
        <v>80.642600000000002</v>
      </c>
      <c r="HO32" s="167"/>
      <c r="HP32" s="168">
        <v>-93.206000000000003</v>
      </c>
      <c r="HQ32" s="168">
        <v>24.162099999999999</v>
      </c>
      <c r="HR32" s="168">
        <v>23.5578</v>
      </c>
      <c r="HS32" s="168">
        <v>-23.648399999999999</v>
      </c>
      <c r="HT32" s="168">
        <v>-23.929500000000001</v>
      </c>
      <c r="HU32" s="168">
        <v>55.62</v>
      </c>
      <c r="HV32" s="168">
        <v>55.58</v>
      </c>
      <c r="HW32" s="168">
        <v>74.5</v>
      </c>
      <c r="HX32" s="168">
        <v>74.900000000000006</v>
      </c>
      <c r="HY32" s="168">
        <v>21.124400000000001</v>
      </c>
      <c r="HZ32" s="168">
        <v>-60.8</v>
      </c>
      <c r="IA32" s="168">
        <v>-371.96570000000003</v>
      </c>
      <c r="IB32" s="168">
        <v>85.635099999999994</v>
      </c>
      <c r="IC32" s="168">
        <v>85.761799999999994</v>
      </c>
      <c r="ID32" s="168">
        <v>9.4</v>
      </c>
      <c r="IE32" s="168">
        <v>49.7</v>
      </c>
      <c r="IF32" s="168">
        <v>-21.6</v>
      </c>
      <c r="IG32" s="168">
        <v>-21.8</v>
      </c>
      <c r="IH32" s="167"/>
      <c r="II32" s="168">
        <v>1.1654</v>
      </c>
      <c r="IJ32" s="168">
        <v>-352.01710000000003</v>
      </c>
      <c r="IK32" s="168">
        <v>-251.25739999999999</v>
      </c>
      <c r="IL32" s="168">
        <v>261.4162</v>
      </c>
      <c r="IM32" s="168">
        <v>202.7698</v>
      </c>
      <c r="IN32" s="168">
        <v>-54.090899999999998</v>
      </c>
      <c r="IO32" s="168">
        <v>-194.59450000000001</v>
      </c>
      <c r="IP32" s="168">
        <v>195.535</v>
      </c>
      <c r="IQ32" s="168">
        <v>-114.85469999999999</v>
      </c>
      <c r="IR32" s="168">
        <v>-77.020099999999999</v>
      </c>
      <c r="IS32" s="168">
        <v>-192.5703</v>
      </c>
      <c r="IT32" s="168">
        <v>145.7998</v>
      </c>
      <c r="IU32" s="168">
        <v>143.9563</v>
      </c>
      <c r="IV32" s="168">
        <v>115.8861</v>
      </c>
      <c r="IW32" s="168">
        <v>-250.20859999999999</v>
      </c>
      <c r="IX32" s="168">
        <v>74.884100000000004</v>
      </c>
      <c r="IY32" s="168">
        <v>-178.63149999999999</v>
      </c>
      <c r="IZ32" s="168">
        <v>177.04810000000001</v>
      </c>
      <c r="JA32" s="168">
        <v>-9.1751000000000005</v>
      </c>
      <c r="JB32" s="167"/>
      <c r="JC32" s="168">
        <v>34.880000000000003</v>
      </c>
      <c r="JD32" s="168">
        <v>5.8010000000000002</v>
      </c>
      <c r="JE32" s="168">
        <v>5.7779999999999996</v>
      </c>
      <c r="JF32" s="168">
        <v>-34.880000000000003</v>
      </c>
      <c r="JG32" s="168">
        <v>16.399999999999999</v>
      </c>
      <c r="JH32" s="167"/>
      <c r="JI32" s="168">
        <v>-17.460899999999999</v>
      </c>
      <c r="JJ32" s="168">
        <v>-20.390599999999999</v>
      </c>
      <c r="JK32" s="168">
        <v>-4.1001000000000003</v>
      </c>
      <c r="JL32" s="168">
        <v>14.4</v>
      </c>
      <c r="JM32" s="168">
        <v>53.301000000000002</v>
      </c>
      <c r="JN32" s="168">
        <v>51.64</v>
      </c>
      <c r="JO32" s="167"/>
      <c r="JP32" s="167"/>
      <c r="JQ32" s="168">
        <v>52.465200000000003</v>
      </c>
      <c r="JR32" s="168">
        <v>51.905799999999999</v>
      </c>
      <c r="JS32" s="168">
        <v>51.8782</v>
      </c>
      <c r="JT32" s="167"/>
      <c r="JU32" s="168">
        <v>-48.7</v>
      </c>
      <c r="JV32" s="168">
        <v>18.595500000000001</v>
      </c>
      <c r="JW32" s="168">
        <v>8.17</v>
      </c>
      <c r="JX32" s="167"/>
      <c r="JY32" s="168">
        <v>8.3461999999999996</v>
      </c>
      <c r="JZ32" s="168">
        <v>39.570999999999998</v>
      </c>
      <c r="KA32" s="168">
        <v>7.6623999999999999</v>
      </c>
      <c r="KB32" s="168">
        <v>7.4215</v>
      </c>
      <c r="KC32" s="168">
        <v>-39.118099999999998</v>
      </c>
      <c r="KD32" s="168">
        <v>-7.2767999999999997</v>
      </c>
      <c r="KE32" s="168">
        <v>45.108499999999999</v>
      </c>
      <c r="KF32" s="168">
        <v>41.1</v>
      </c>
      <c r="KG32" s="168">
        <v>-40.9</v>
      </c>
      <c r="KH32" s="167"/>
      <c r="KI32" s="168">
        <v>117.04519999999999</v>
      </c>
    </row>
    <row r="33" spans="1:295" ht="18" customHeight="1" x14ac:dyDescent="0.3">
      <c r="A33" s="160" t="s">
        <v>52</v>
      </c>
      <c r="B33" s="160" t="s">
        <v>721</v>
      </c>
      <c r="C33" s="161"/>
      <c r="D33" s="162">
        <v>20.676500000000001</v>
      </c>
      <c r="E33" s="162">
        <v>-25.331600000000002</v>
      </c>
      <c r="F33" s="162">
        <v>-35.168300000000002</v>
      </c>
      <c r="G33" s="162">
        <v>15.099500000000001</v>
      </c>
      <c r="H33" s="161"/>
      <c r="I33" s="162">
        <v>45.955800000000004</v>
      </c>
      <c r="J33" s="162">
        <v>-70.192499999999995</v>
      </c>
      <c r="K33" s="162">
        <v>68.974999999999994</v>
      </c>
      <c r="L33" s="162">
        <v>35.248899999999999</v>
      </c>
      <c r="M33" s="162">
        <v>34.2986</v>
      </c>
      <c r="N33" s="162">
        <v>0</v>
      </c>
      <c r="O33" s="162">
        <v>-53.884</v>
      </c>
      <c r="P33" s="162">
        <v>48.4</v>
      </c>
      <c r="Q33" s="162">
        <v>17.388000000000002</v>
      </c>
      <c r="R33" s="162">
        <v>-48.4</v>
      </c>
      <c r="S33" s="162">
        <v>11.818199999999999</v>
      </c>
      <c r="T33" s="162">
        <v>25.927399999999999</v>
      </c>
      <c r="U33" s="162">
        <v>19.7209</v>
      </c>
      <c r="V33" s="162">
        <v>19.800699999999999</v>
      </c>
      <c r="W33" s="162">
        <v>33.166800000000002</v>
      </c>
      <c r="X33" s="162">
        <v>16.511600000000001</v>
      </c>
      <c r="Y33" s="162">
        <v>6.0922999999999998</v>
      </c>
      <c r="Z33" s="162">
        <v>7.7525000000000004</v>
      </c>
      <c r="AA33" s="161"/>
      <c r="AB33" s="161"/>
      <c r="AC33" s="162">
        <v>-56.29</v>
      </c>
      <c r="AD33" s="162">
        <v>-56.31</v>
      </c>
      <c r="AE33" s="161"/>
      <c r="AF33" s="162">
        <v>0</v>
      </c>
      <c r="AG33" s="162">
        <v>52.8</v>
      </c>
      <c r="AH33" s="162">
        <v>20.177</v>
      </c>
      <c r="AI33" s="162">
        <v>0.249</v>
      </c>
      <c r="AJ33" s="162">
        <v>-55.04</v>
      </c>
      <c r="AK33" s="162">
        <v>-55.59</v>
      </c>
      <c r="AL33" s="162">
        <v>-42.16</v>
      </c>
      <c r="AM33" s="162">
        <v>55.46</v>
      </c>
      <c r="AN33" s="162">
        <v>56.32</v>
      </c>
      <c r="AO33" s="162">
        <v>20.595400000000001</v>
      </c>
      <c r="AP33" s="162">
        <v>-2.1482000000000001</v>
      </c>
      <c r="AQ33" s="162">
        <v>64.597700000000003</v>
      </c>
      <c r="AR33" s="162">
        <v>67.049099999999996</v>
      </c>
      <c r="AS33" s="162">
        <v>59.574800000000003</v>
      </c>
      <c r="AT33" s="162">
        <v>-50.502600000000001</v>
      </c>
      <c r="AU33" s="162">
        <v>-49.370199999999997</v>
      </c>
      <c r="AV33" s="162">
        <v>8.5332000000000008</v>
      </c>
      <c r="AW33" s="162">
        <v>8.7390000000000008</v>
      </c>
      <c r="AX33" s="162">
        <v>73.677599999999998</v>
      </c>
      <c r="AY33" s="162">
        <v>75.954899999999995</v>
      </c>
      <c r="AZ33" s="162">
        <v>5.7744</v>
      </c>
      <c r="BA33" s="162">
        <v>28.728200000000001</v>
      </c>
      <c r="BB33" s="162">
        <v>-533.6721</v>
      </c>
      <c r="BC33" s="162">
        <v>4.6050000000000004</v>
      </c>
      <c r="BD33" s="162">
        <v>-17.3</v>
      </c>
      <c r="BE33" s="162">
        <v>-17.899999999999999</v>
      </c>
      <c r="BF33" s="162">
        <v>54.750799999999998</v>
      </c>
      <c r="BG33" s="162">
        <v>54.031799999999997</v>
      </c>
      <c r="BH33" s="162">
        <v>-4.6487999999999996</v>
      </c>
      <c r="BI33" s="161"/>
      <c r="BJ33" s="162">
        <v>-80.044300000000007</v>
      </c>
      <c r="BK33" s="162">
        <v>6.7995999999999999</v>
      </c>
      <c r="BL33" s="162">
        <v>7.9771000000000001</v>
      </c>
      <c r="BM33" s="162">
        <v>5.2961999999999998</v>
      </c>
      <c r="BN33" s="162">
        <v>581.65210000000002</v>
      </c>
      <c r="BO33" s="162">
        <v>124.9427</v>
      </c>
      <c r="BP33" s="162">
        <v>125.1258</v>
      </c>
      <c r="BQ33" s="162">
        <v>-561.17619999999999</v>
      </c>
      <c r="BR33" s="162">
        <v>539.05020000000002</v>
      </c>
      <c r="BS33" s="161"/>
      <c r="BT33" s="162">
        <v>-76.408799999999999</v>
      </c>
      <c r="BU33" s="162">
        <v>77.1494</v>
      </c>
      <c r="BV33" s="162">
        <v>87.181399999999996</v>
      </c>
      <c r="BW33" s="162">
        <v>31.98</v>
      </c>
      <c r="BX33" s="162">
        <v>32.08</v>
      </c>
      <c r="BY33" s="162">
        <v>67.69</v>
      </c>
      <c r="BZ33" s="162">
        <v>79.83</v>
      </c>
      <c r="CA33" s="162">
        <v>-15.8027</v>
      </c>
      <c r="CB33" s="162">
        <v>-16.204599999999999</v>
      </c>
      <c r="CC33" s="162">
        <v>77.929199999999994</v>
      </c>
      <c r="CD33" s="162">
        <v>78.372399999999999</v>
      </c>
      <c r="CE33" s="162">
        <v>32.434100000000001</v>
      </c>
      <c r="CF33" s="162">
        <v>0</v>
      </c>
      <c r="CG33" s="162">
        <v>-96.608199999999997</v>
      </c>
      <c r="CH33" s="162">
        <v>5.2302</v>
      </c>
      <c r="CI33" s="162">
        <v>-73.552499999999995</v>
      </c>
      <c r="CJ33" s="161"/>
      <c r="CK33" s="161"/>
      <c r="CL33" s="162">
        <v>38.299999999999997</v>
      </c>
      <c r="CM33" s="162">
        <v>146.80000000000001</v>
      </c>
      <c r="CN33" s="162">
        <v>-17.27</v>
      </c>
      <c r="CO33" s="162">
        <v>52.859299999999998</v>
      </c>
      <c r="CP33" s="162">
        <v>52.249600000000001</v>
      </c>
      <c r="CQ33" s="162">
        <v>51.741999999999997</v>
      </c>
      <c r="CR33" s="162">
        <v>-35.957999999999998</v>
      </c>
      <c r="CS33" s="162">
        <v>-35.604999999999997</v>
      </c>
      <c r="CT33" s="162">
        <v>56.862099999999998</v>
      </c>
      <c r="CU33" s="162">
        <v>-69.729200000000006</v>
      </c>
      <c r="CV33" s="162">
        <v>67.505099999999999</v>
      </c>
      <c r="CW33" s="162">
        <v>13.701700000000001</v>
      </c>
      <c r="CX33" s="162">
        <v>58.09</v>
      </c>
      <c r="CY33" s="162">
        <v>77.28</v>
      </c>
      <c r="CZ33" s="163">
        <v>48.288600000000002</v>
      </c>
      <c r="DA33" s="163">
        <v>45.268250000000002</v>
      </c>
      <c r="DB33" s="162">
        <v>-45.42</v>
      </c>
      <c r="DC33" s="162">
        <v>-3.6423000000000001</v>
      </c>
      <c r="DD33" s="162">
        <v>74.076499999999996</v>
      </c>
      <c r="DE33" s="162">
        <v>73.8767</v>
      </c>
      <c r="DF33" s="162">
        <v>-141.83449999999999</v>
      </c>
      <c r="DG33" s="162">
        <v>1E-4</v>
      </c>
      <c r="DH33" s="162">
        <v>0</v>
      </c>
      <c r="DI33" s="162">
        <v>-103.7</v>
      </c>
      <c r="DJ33" s="162">
        <v>-103.9</v>
      </c>
      <c r="DK33" s="162">
        <v>24.222100000000001</v>
      </c>
      <c r="DL33" s="162">
        <v>66.805999999999997</v>
      </c>
      <c r="DM33" s="162">
        <v>63.416899999999998</v>
      </c>
      <c r="DN33" s="163">
        <v>94.354249999999993</v>
      </c>
      <c r="DO33" s="162">
        <v>65.77</v>
      </c>
      <c r="DP33" s="162">
        <v>-6.61</v>
      </c>
      <c r="DQ33" s="162">
        <v>60.14</v>
      </c>
      <c r="DR33" s="162">
        <v>140.583</v>
      </c>
      <c r="DS33" s="161"/>
      <c r="DT33" s="162">
        <v>-11.66</v>
      </c>
      <c r="DU33" s="162">
        <v>71.5</v>
      </c>
      <c r="DV33" s="162">
        <v>72.569999999999993</v>
      </c>
      <c r="DW33" s="162">
        <v>141.18180000000001</v>
      </c>
      <c r="DX33" s="162">
        <v>138.3818</v>
      </c>
      <c r="DY33" s="162">
        <v>8.1228999999999996</v>
      </c>
      <c r="DZ33" s="162">
        <v>7.8455000000000004</v>
      </c>
      <c r="EA33" s="162">
        <v>245.41800000000001</v>
      </c>
      <c r="EB33" s="162">
        <v>202.88249999999999</v>
      </c>
      <c r="EC33" s="162">
        <v>197.13919999999999</v>
      </c>
      <c r="ED33" s="162">
        <v>200.017</v>
      </c>
      <c r="EE33" s="162">
        <v>118.1427</v>
      </c>
      <c r="EF33" s="162">
        <v>100.0629</v>
      </c>
      <c r="EG33" s="162">
        <v>-24.164999999999999</v>
      </c>
      <c r="EH33" s="162">
        <v>570.51670000000001</v>
      </c>
      <c r="EI33" s="162">
        <v>255.82669999999999</v>
      </c>
      <c r="EJ33" s="161"/>
      <c r="EK33" s="162">
        <v>-29.607199999999999</v>
      </c>
      <c r="EL33" s="162">
        <v>-27.127600000000001</v>
      </c>
      <c r="EM33" s="162">
        <v>-32.636699999999998</v>
      </c>
      <c r="EN33" s="162">
        <v>32.434800000000003</v>
      </c>
      <c r="EO33" s="162">
        <v>30.9771</v>
      </c>
      <c r="EP33" s="162">
        <v>172.09200000000001</v>
      </c>
      <c r="EQ33" s="162">
        <v>-60.936300000000003</v>
      </c>
      <c r="ER33" s="162">
        <v>-61.8645</v>
      </c>
      <c r="ES33" s="162">
        <v>-62.643300000000004</v>
      </c>
      <c r="ET33" s="162">
        <v>16.23</v>
      </c>
      <c r="EU33" s="162">
        <v>-13.72</v>
      </c>
      <c r="EV33" s="162">
        <v>125.9</v>
      </c>
      <c r="EW33" s="162">
        <v>11.664899999999999</v>
      </c>
      <c r="EX33" s="162">
        <v>16.092199999999998</v>
      </c>
      <c r="EY33" s="162">
        <v>-29.272500000000001</v>
      </c>
      <c r="EZ33" s="162">
        <v>-27.9207</v>
      </c>
      <c r="FA33" s="162">
        <v>3.8576000000000001</v>
      </c>
      <c r="FB33" s="162">
        <v>-101.56399999999999</v>
      </c>
      <c r="FC33" s="162">
        <v>63.601199999999999</v>
      </c>
      <c r="FD33" s="161"/>
      <c r="FE33" s="162">
        <v>19.418399999999998</v>
      </c>
      <c r="FF33" s="162">
        <v>19.362100000000002</v>
      </c>
      <c r="FG33" s="162">
        <v>40.715400000000002</v>
      </c>
      <c r="FH33" s="162">
        <v>40.9163</v>
      </c>
      <c r="FI33" s="162">
        <v>38.954500000000003</v>
      </c>
      <c r="FJ33" s="162">
        <v>15.573399999999999</v>
      </c>
      <c r="FK33" s="162">
        <v>15.573399999999999</v>
      </c>
      <c r="FL33" s="162">
        <v>31.984200000000001</v>
      </c>
      <c r="FM33" s="162">
        <v>-5.8605999999999998</v>
      </c>
      <c r="FN33" s="162">
        <v>-6.2004999999999999</v>
      </c>
      <c r="FO33" s="162">
        <v>17.053000000000001</v>
      </c>
      <c r="FP33" s="162">
        <v>31.3963</v>
      </c>
      <c r="FQ33" s="162">
        <v>1.6938</v>
      </c>
      <c r="FR33" s="162">
        <v>-5.04</v>
      </c>
      <c r="FS33" s="162">
        <v>14.1805</v>
      </c>
      <c r="FT33" s="162">
        <v>1.0329999999999999</v>
      </c>
      <c r="FU33" s="162">
        <v>-8.67</v>
      </c>
      <c r="FV33" s="162">
        <v>16.55</v>
      </c>
      <c r="FW33" s="162">
        <v>0</v>
      </c>
      <c r="FX33" s="161"/>
      <c r="FY33" s="162">
        <v>-4.7480000000000002</v>
      </c>
      <c r="FZ33" s="162">
        <v>4.0670000000000002</v>
      </c>
      <c r="GA33" s="161"/>
      <c r="GB33" s="162">
        <v>30.26</v>
      </c>
      <c r="GC33" s="162">
        <v>-30.616800000000001</v>
      </c>
      <c r="GD33" s="162">
        <v>-16.054400000000001</v>
      </c>
      <c r="GE33" s="162">
        <v>15.06</v>
      </c>
      <c r="GF33" s="162">
        <v>79.627200000000002</v>
      </c>
      <c r="GG33" s="162">
        <v>18.100000000000001</v>
      </c>
      <c r="GH33" s="162">
        <v>-24.662800000000001</v>
      </c>
      <c r="GI33" s="162">
        <v>-3.93</v>
      </c>
      <c r="GJ33" s="162">
        <v>-4.1387999999999998</v>
      </c>
      <c r="GK33" s="162">
        <v>2.1917</v>
      </c>
      <c r="GL33" s="161"/>
      <c r="GM33" s="161"/>
      <c r="GN33" s="162">
        <v>-15.714600000000001</v>
      </c>
      <c r="GO33" s="162">
        <v>-41.473399999999998</v>
      </c>
      <c r="GP33" s="162">
        <v>15.426399999999999</v>
      </c>
      <c r="GQ33" s="162">
        <v>43.547899999999998</v>
      </c>
      <c r="GR33" s="162">
        <v>67.445899999999995</v>
      </c>
      <c r="GS33" s="162">
        <v>65.646100000000004</v>
      </c>
      <c r="GT33" s="162">
        <v>-150.83250000000001</v>
      </c>
      <c r="GU33" s="162">
        <v>-24.927299999999999</v>
      </c>
      <c r="GV33" s="162">
        <v>39.619100000000003</v>
      </c>
      <c r="GW33" s="162">
        <v>-61.729500000000002</v>
      </c>
      <c r="GX33" s="162">
        <v>3.6589</v>
      </c>
      <c r="GY33" s="162">
        <v>15.1701</v>
      </c>
      <c r="GZ33" s="162">
        <v>14.7265</v>
      </c>
      <c r="HA33" s="163">
        <v>4.9057500000000003</v>
      </c>
      <c r="HB33" s="162">
        <v>187.98310000000001</v>
      </c>
      <c r="HC33" s="162">
        <v>187.3278</v>
      </c>
      <c r="HD33" s="162">
        <v>333.6</v>
      </c>
      <c r="HE33" s="162">
        <v>-333.91770000000002</v>
      </c>
      <c r="HF33" s="162">
        <v>-349.70170000000002</v>
      </c>
      <c r="HG33" s="162">
        <v>352.25979999999998</v>
      </c>
      <c r="HH33" s="162">
        <v>348.83440000000002</v>
      </c>
      <c r="HI33" s="162">
        <v>-177.87219999999999</v>
      </c>
      <c r="HJ33" s="162">
        <v>-179.4958</v>
      </c>
      <c r="HK33" s="162">
        <v>-11.226100000000001</v>
      </c>
      <c r="HL33" s="162">
        <v>0</v>
      </c>
      <c r="HM33" s="162">
        <v>79.349199999999996</v>
      </c>
      <c r="HN33" s="162">
        <v>79.580100000000002</v>
      </c>
      <c r="HO33" s="162">
        <v>-87.517799999999994</v>
      </c>
      <c r="HP33" s="161"/>
      <c r="HQ33" s="162">
        <v>25.161799999999999</v>
      </c>
      <c r="HR33" s="162">
        <v>24.370799999999999</v>
      </c>
      <c r="HS33" s="162">
        <v>-17.649899999999999</v>
      </c>
      <c r="HT33" s="162">
        <v>-17.496200000000002</v>
      </c>
      <c r="HU33" s="162">
        <v>52.23</v>
      </c>
      <c r="HV33" s="162">
        <v>52.16</v>
      </c>
      <c r="HW33" s="162">
        <v>71.599999999999994</v>
      </c>
      <c r="HX33" s="162">
        <v>73.8</v>
      </c>
      <c r="HY33" s="162">
        <v>21.043299999999999</v>
      </c>
      <c r="HZ33" s="162">
        <v>-66.8</v>
      </c>
      <c r="IA33" s="162">
        <v>-373.43209999999999</v>
      </c>
      <c r="IB33" s="162">
        <v>86.981099999999998</v>
      </c>
      <c r="IC33" s="162">
        <v>86.633799999999994</v>
      </c>
      <c r="ID33" s="162">
        <v>9.3000000000000007</v>
      </c>
      <c r="IE33" s="162">
        <v>47.8</v>
      </c>
      <c r="IF33" s="162">
        <v>-24.2</v>
      </c>
      <c r="IG33" s="162">
        <v>-24.4</v>
      </c>
      <c r="IH33" s="162">
        <v>1.3321000000000001</v>
      </c>
      <c r="II33" s="161"/>
      <c r="IJ33" s="162">
        <v>-344.97430000000003</v>
      </c>
      <c r="IK33" s="162">
        <v>-236.7253</v>
      </c>
      <c r="IL33" s="162">
        <v>240.18639999999999</v>
      </c>
      <c r="IM33" s="162">
        <v>187.4571</v>
      </c>
      <c r="IN33" s="162">
        <v>-59.377800000000001</v>
      </c>
      <c r="IO33" s="162">
        <v>-179.93459999999999</v>
      </c>
      <c r="IP33" s="162">
        <v>178.3192</v>
      </c>
      <c r="IQ33" s="162">
        <v>-115.9816</v>
      </c>
      <c r="IR33" s="162">
        <v>-72.807400000000001</v>
      </c>
      <c r="IS33" s="162">
        <v>-173.17619999999999</v>
      </c>
      <c r="IT33" s="162">
        <v>135.9402</v>
      </c>
      <c r="IU33" s="162">
        <v>135.50219999999999</v>
      </c>
      <c r="IV33" s="162">
        <v>118.5449</v>
      </c>
      <c r="IW33" s="162">
        <v>-230.08349999999999</v>
      </c>
      <c r="IX33" s="162">
        <v>70.191699999999997</v>
      </c>
      <c r="IY33" s="162">
        <v>-161.19040000000001</v>
      </c>
      <c r="IZ33" s="162">
        <v>158.73779999999999</v>
      </c>
      <c r="JA33" s="162">
        <v>-9.8343000000000007</v>
      </c>
      <c r="JB33" s="161"/>
      <c r="JC33" s="162">
        <v>34.96</v>
      </c>
      <c r="JD33" s="162">
        <v>6.8079999999999998</v>
      </c>
      <c r="JE33" s="162">
        <v>6.8079999999999998</v>
      </c>
      <c r="JF33" s="162">
        <v>-33.36</v>
      </c>
      <c r="JG33" s="162">
        <v>16.399999999999999</v>
      </c>
      <c r="JH33" s="161"/>
      <c r="JI33" s="162">
        <v>-17.488399999999999</v>
      </c>
      <c r="JJ33" s="162">
        <v>-21.59</v>
      </c>
      <c r="JK33" s="162">
        <v>-5.33</v>
      </c>
      <c r="JL33" s="162">
        <v>18</v>
      </c>
      <c r="JM33" s="162">
        <v>56.003</v>
      </c>
      <c r="JN33" s="162">
        <v>54.993000000000002</v>
      </c>
      <c r="JO33" s="162">
        <v>11.1098</v>
      </c>
      <c r="JP33" s="162">
        <v>13.364599999999999</v>
      </c>
      <c r="JQ33" s="162">
        <v>53.133299999999998</v>
      </c>
      <c r="JR33" s="162">
        <v>51.296700000000001</v>
      </c>
      <c r="JS33" s="162">
        <v>52.355899999999998</v>
      </c>
      <c r="JT33" s="161"/>
      <c r="JU33" s="162">
        <v>-46.2</v>
      </c>
      <c r="JV33" s="162">
        <v>19.6342</v>
      </c>
      <c r="JW33" s="162">
        <v>8.18</v>
      </c>
      <c r="JX33" s="161"/>
      <c r="JY33" s="162">
        <v>0</v>
      </c>
      <c r="JZ33" s="162">
        <v>42.488199999999999</v>
      </c>
      <c r="KA33" s="162">
        <v>11.4831</v>
      </c>
      <c r="KB33" s="162">
        <v>1.1906000000000001</v>
      </c>
      <c r="KC33" s="162">
        <v>-42.066400000000002</v>
      </c>
      <c r="KD33" s="162">
        <v>0</v>
      </c>
      <c r="KE33" s="162">
        <v>43.185099999999998</v>
      </c>
      <c r="KF33" s="162">
        <v>37.9</v>
      </c>
      <c r="KG33" s="162">
        <v>-37.200000000000003</v>
      </c>
      <c r="KH33" s="161"/>
      <c r="KI33" s="162">
        <v>110.4789</v>
      </c>
    </row>
    <row r="34" spans="1:295" ht="18" customHeight="1" x14ac:dyDescent="0.3">
      <c r="A34" s="160" t="s">
        <v>52</v>
      </c>
      <c r="B34" s="160" t="s">
        <v>722</v>
      </c>
      <c r="C34" s="164"/>
      <c r="D34" s="165">
        <v>20.4145</v>
      </c>
      <c r="E34" s="165">
        <v>-24.9847</v>
      </c>
      <c r="F34" s="165">
        <v>-35.365299999999998</v>
      </c>
      <c r="G34" s="165">
        <v>14.3254</v>
      </c>
      <c r="H34" s="164"/>
      <c r="I34" s="165">
        <v>47.087600000000002</v>
      </c>
      <c r="J34" s="165">
        <v>-71.602599999999995</v>
      </c>
      <c r="K34" s="165">
        <v>66.872799999999998</v>
      </c>
      <c r="L34" s="165">
        <v>33.600999999999999</v>
      </c>
      <c r="M34" s="165">
        <v>32.746000000000002</v>
      </c>
      <c r="N34" s="165">
        <v>8.8800000000000008</v>
      </c>
      <c r="O34" s="165">
        <v>-54.304000000000002</v>
      </c>
      <c r="P34" s="166">
        <v>49.5</v>
      </c>
      <c r="Q34" s="165">
        <v>16.559999999999999</v>
      </c>
      <c r="R34" s="165">
        <v>-48.4</v>
      </c>
      <c r="S34" s="165">
        <v>11.4787</v>
      </c>
      <c r="T34" s="165">
        <v>29.085000000000001</v>
      </c>
      <c r="U34" s="165">
        <v>19.188400000000001</v>
      </c>
      <c r="V34" s="165">
        <v>19.496600000000001</v>
      </c>
      <c r="W34" s="165">
        <v>31.933399999999999</v>
      </c>
      <c r="X34" s="165">
        <v>16.500299999999999</v>
      </c>
      <c r="Y34" s="165">
        <v>5.8971999999999998</v>
      </c>
      <c r="Z34" s="165">
        <v>7.3803999999999998</v>
      </c>
      <c r="AA34" s="164"/>
      <c r="AB34" s="164"/>
      <c r="AC34" s="165">
        <v>-52.56</v>
      </c>
      <c r="AD34" s="165">
        <v>-52.27</v>
      </c>
      <c r="AE34" s="164"/>
      <c r="AF34" s="165">
        <v>-6.66</v>
      </c>
      <c r="AG34" s="165">
        <v>52.8</v>
      </c>
      <c r="AH34" s="165">
        <v>22.084</v>
      </c>
      <c r="AI34" s="165">
        <v>0.25800000000000001</v>
      </c>
      <c r="AJ34" s="165">
        <v>-49.61</v>
      </c>
      <c r="AK34" s="165">
        <v>-49.72</v>
      </c>
      <c r="AL34" s="165">
        <v>-45.27</v>
      </c>
      <c r="AM34" s="165">
        <v>50.04</v>
      </c>
      <c r="AN34" s="165">
        <v>50.08</v>
      </c>
      <c r="AO34" s="165">
        <v>20.013200000000001</v>
      </c>
      <c r="AP34" s="165">
        <v>-2.0135999999999998</v>
      </c>
      <c r="AQ34" s="165">
        <v>64.710700000000003</v>
      </c>
      <c r="AR34" s="165">
        <v>66.762500000000003</v>
      </c>
      <c r="AS34" s="165">
        <v>54.785899999999998</v>
      </c>
      <c r="AT34" s="165">
        <v>-46.349899999999998</v>
      </c>
      <c r="AU34" s="165">
        <v>-45.277000000000001</v>
      </c>
      <c r="AV34" s="165">
        <v>8.6364999999999998</v>
      </c>
      <c r="AW34" s="165">
        <v>8.4743999999999993</v>
      </c>
      <c r="AX34" s="165">
        <v>72.605900000000005</v>
      </c>
      <c r="AY34" s="165">
        <v>74.883200000000002</v>
      </c>
      <c r="AZ34" s="165">
        <v>5.2508999999999997</v>
      </c>
      <c r="BA34" s="165">
        <v>28.908899999999999</v>
      </c>
      <c r="BB34" s="165">
        <v>-537.48829999999998</v>
      </c>
      <c r="BC34" s="165">
        <v>4.9688999999999997</v>
      </c>
      <c r="BD34" s="165">
        <v>-17.3</v>
      </c>
      <c r="BE34" s="165">
        <v>-18</v>
      </c>
      <c r="BF34" s="165">
        <v>50.072000000000003</v>
      </c>
      <c r="BG34" s="165">
        <v>49.546599999999998</v>
      </c>
      <c r="BH34" s="165">
        <v>-4.4428999999999998</v>
      </c>
      <c r="BI34" s="164"/>
      <c r="BJ34" s="165">
        <v>-80.205100000000002</v>
      </c>
      <c r="BK34" s="165">
        <v>6.0064000000000002</v>
      </c>
      <c r="BL34" s="165">
        <v>7.2446000000000002</v>
      </c>
      <c r="BM34" s="165">
        <v>5.0087000000000002</v>
      </c>
      <c r="BN34" s="165">
        <v>576.46389999999997</v>
      </c>
      <c r="BO34" s="165">
        <v>127.4453</v>
      </c>
      <c r="BP34" s="165">
        <v>128.36080000000001</v>
      </c>
      <c r="BQ34" s="165">
        <v>-574.72050000000002</v>
      </c>
      <c r="BR34" s="165">
        <v>533.65729999999996</v>
      </c>
      <c r="BS34" s="164"/>
      <c r="BT34" s="165">
        <v>-64.801400000000001</v>
      </c>
      <c r="BU34" s="165">
        <v>67.123900000000006</v>
      </c>
      <c r="BV34" s="165">
        <v>85.065700000000007</v>
      </c>
      <c r="BW34" s="165">
        <v>31.82</v>
      </c>
      <c r="BX34" s="165">
        <v>31.97</v>
      </c>
      <c r="BY34" s="165">
        <v>68.33</v>
      </c>
      <c r="BZ34" s="165">
        <v>80.91</v>
      </c>
      <c r="CA34" s="165">
        <v>-11.5161</v>
      </c>
      <c r="CB34" s="165">
        <v>-11.382199999999999</v>
      </c>
      <c r="CC34" s="165">
        <v>73.234800000000007</v>
      </c>
      <c r="CD34" s="165">
        <v>73.308700000000002</v>
      </c>
      <c r="CE34" s="165">
        <v>33.849200000000003</v>
      </c>
      <c r="CF34" s="165">
        <v>0</v>
      </c>
      <c r="CG34" s="165">
        <v>-88.294499999999999</v>
      </c>
      <c r="CH34" s="165">
        <v>5.7618999999999998</v>
      </c>
      <c r="CI34" s="165">
        <v>-75.052899999999994</v>
      </c>
      <c r="CJ34" s="164"/>
      <c r="CK34" s="164"/>
      <c r="CL34" s="165">
        <v>36.700000000000003</v>
      </c>
      <c r="CM34" s="165">
        <v>150.9</v>
      </c>
      <c r="CN34" s="165">
        <v>-17.66</v>
      </c>
      <c r="CO34" s="165">
        <v>53.831000000000003</v>
      </c>
      <c r="CP34" s="165">
        <v>53.598100000000002</v>
      </c>
      <c r="CQ34" s="165">
        <v>53.660499999999999</v>
      </c>
      <c r="CR34" s="165">
        <v>-40.963900000000002</v>
      </c>
      <c r="CS34" s="165">
        <v>-40.126899999999999</v>
      </c>
      <c r="CT34" s="165">
        <v>64.818600000000004</v>
      </c>
      <c r="CU34" s="165">
        <v>-73.442599999999999</v>
      </c>
      <c r="CV34" s="165">
        <v>75.813000000000002</v>
      </c>
      <c r="CW34" s="165">
        <v>13.5311</v>
      </c>
      <c r="CX34" s="165">
        <v>56.43</v>
      </c>
      <c r="CY34" s="165">
        <v>75.319999999999993</v>
      </c>
      <c r="CZ34" s="165">
        <v>48.288600000000002</v>
      </c>
      <c r="DA34" s="166">
        <v>44.682299999999998</v>
      </c>
      <c r="DB34" s="165">
        <v>-44.93</v>
      </c>
      <c r="DC34" s="165">
        <v>-3.6423000000000001</v>
      </c>
      <c r="DD34" s="165">
        <v>76.827299999999994</v>
      </c>
      <c r="DE34" s="165">
        <v>74.738200000000006</v>
      </c>
      <c r="DF34" s="165">
        <v>-152.1138</v>
      </c>
      <c r="DG34" s="165">
        <v>1E-4</v>
      </c>
      <c r="DH34" s="165">
        <v>0</v>
      </c>
      <c r="DI34" s="165">
        <v>-104</v>
      </c>
      <c r="DJ34" s="165">
        <v>-103.8</v>
      </c>
      <c r="DK34" s="165">
        <v>23.865100000000002</v>
      </c>
      <c r="DL34" s="165">
        <v>67.684899999999999</v>
      </c>
      <c r="DM34" s="165">
        <v>64.825800000000001</v>
      </c>
      <c r="DN34" s="165">
        <v>94.940200000000004</v>
      </c>
      <c r="DO34" s="165">
        <v>66.44</v>
      </c>
      <c r="DP34" s="165">
        <v>-7.22</v>
      </c>
      <c r="DQ34" s="165">
        <v>60.093499999999999</v>
      </c>
      <c r="DR34" s="165">
        <v>152.2937</v>
      </c>
      <c r="DS34" s="164"/>
      <c r="DT34" s="165">
        <v>-11.86</v>
      </c>
      <c r="DU34" s="165">
        <v>68.489999999999995</v>
      </c>
      <c r="DV34" s="165">
        <v>71.64</v>
      </c>
      <c r="DW34" s="165">
        <v>151.3818</v>
      </c>
      <c r="DX34" s="165">
        <v>147.19999999999999</v>
      </c>
      <c r="DY34" s="165">
        <v>16.173999999999999</v>
      </c>
      <c r="DZ34" s="165">
        <v>14.4091</v>
      </c>
      <c r="EA34" s="165">
        <v>255.7962</v>
      </c>
      <c r="EB34" s="165">
        <v>214.47149999999999</v>
      </c>
      <c r="EC34" s="165">
        <v>207.83269999999999</v>
      </c>
      <c r="ED34" s="165">
        <v>209.96780000000001</v>
      </c>
      <c r="EE34" s="165">
        <v>115.2529</v>
      </c>
      <c r="EF34" s="165">
        <v>98.135599999999997</v>
      </c>
      <c r="EG34" s="165">
        <v>-24.443000000000001</v>
      </c>
      <c r="EH34" s="165">
        <v>591.5308</v>
      </c>
      <c r="EI34" s="165">
        <v>240.1507</v>
      </c>
      <c r="EJ34" s="164"/>
      <c r="EK34" s="165">
        <v>-29.140499999999999</v>
      </c>
      <c r="EL34" s="165">
        <v>-27.448899999999998</v>
      </c>
      <c r="EM34" s="165">
        <v>-21.4208</v>
      </c>
      <c r="EN34" s="165">
        <v>34.436100000000003</v>
      </c>
      <c r="EO34" s="165">
        <v>32.798499999999997</v>
      </c>
      <c r="EP34" s="165">
        <v>141.37200000000001</v>
      </c>
      <c r="EQ34" s="165">
        <v>-57.664999999999999</v>
      </c>
      <c r="ER34" s="165">
        <v>-57.770699999999998</v>
      </c>
      <c r="ES34" s="165">
        <v>-55.425400000000003</v>
      </c>
      <c r="ET34" s="165">
        <v>4.13</v>
      </c>
      <c r="EU34" s="165">
        <v>-14.3</v>
      </c>
      <c r="EV34" s="165">
        <v>83.3</v>
      </c>
      <c r="EW34" s="165">
        <v>11.628299999999999</v>
      </c>
      <c r="EX34" s="165">
        <v>16.235900000000001</v>
      </c>
      <c r="EY34" s="165">
        <v>-29.995899999999999</v>
      </c>
      <c r="EZ34" s="165">
        <v>-29.0124</v>
      </c>
      <c r="FA34" s="165">
        <v>6.4583000000000004</v>
      </c>
      <c r="FB34" s="165">
        <v>-90.893299999999996</v>
      </c>
      <c r="FC34" s="165">
        <v>63.062199999999997</v>
      </c>
      <c r="FD34" s="164"/>
      <c r="FE34" s="165">
        <v>19.382400000000001</v>
      </c>
      <c r="FF34" s="165">
        <v>19.093499999999999</v>
      </c>
      <c r="FG34" s="165">
        <v>40.749699999999997</v>
      </c>
      <c r="FH34" s="165">
        <v>41.116199999999999</v>
      </c>
      <c r="FI34" s="165">
        <v>39.281399999999998</v>
      </c>
      <c r="FJ34" s="165">
        <v>11.2196</v>
      </c>
      <c r="FK34" s="165">
        <v>11.052099999999999</v>
      </c>
      <c r="FL34" s="165">
        <v>61.791400000000003</v>
      </c>
      <c r="FM34" s="165">
        <v>-13.7514</v>
      </c>
      <c r="FN34" s="165">
        <v>-14.133699999999999</v>
      </c>
      <c r="FO34" s="165">
        <v>41.146299999999997</v>
      </c>
      <c r="FP34" s="165">
        <v>53.83</v>
      </c>
      <c r="FQ34" s="165">
        <v>6.3666999999999998</v>
      </c>
      <c r="FR34" s="165">
        <v>-0.86</v>
      </c>
      <c r="FS34" s="165">
        <v>14.0633</v>
      </c>
      <c r="FT34" s="165">
        <v>1.0587</v>
      </c>
      <c r="FU34" s="165">
        <v>-8.64</v>
      </c>
      <c r="FV34" s="165">
        <v>17.22</v>
      </c>
      <c r="FW34" s="165">
        <v>0</v>
      </c>
      <c r="FX34" s="164"/>
      <c r="FY34" s="165">
        <v>-4.8310000000000004</v>
      </c>
      <c r="FZ34" s="165">
        <v>4.2190000000000003</v>
      </c>
      <c r="GA34" s="164"/>
      <c r="GB34" s="165">
        <v>30.1</v>
      </c>
      <c r="GC34" s="165">
        <v>-56.402299999999997</v>
      </c>
      <c r="GD34" s="165">
        <v>-41.048000000000002</v>
      </c>
      <c r="GE34" s="165">
        <v>14.6</v>
      </c>
      <c r="GF34" s="165">
        <v>77.324100000000001</v>
      </c>
      <c r="GG34" s="165">
        <v>17.600000000000001</v>
      </c>
      <c r="GH34" s="165">
        <v>-23.322700000000001</v>
      </c>
      <c r="GI34" s="165">
        <v>-3.6031</v>
      </c>
      <c r="GJ34" s="165">
        <v>-3.7422</v>
      </c>
      <c r="GK34" s="165">
        <v>2.1507999999999998</v>
      </c>
      <c r="GL34" s="164"/>
      <c r="GM34" s="164"/>
      <c r="GN34" s="165">
        <v>-14.6884</v>
      </c>
      <c r="GO34" s="165">
        <v>-39.696300000000001</v>
      </c>
      <c r="GP34" s="165">
        <v>15.962</v>
      </c>
      <c r="GQ34" s="165">
        <v>41.081800000000001</v>
      </c>
      <c r="GR34" s="165">
        <v>63.062199999999997</v>
      </c>
      <c r="GS34" s="165">
        <v>64.983800000000002</v>
      </c>
      <c r="GT34" s="165">
        <v>-140.3879</v>
      </c>
      <c r="GU34" s="165">
        <v>-24.640499999999999</v>
      </c>
      <c r="GV34" s="165">
        <v>37.664200000000001</v>
      </c>
      <c r="GW34" s="165">
        <v>-61.615699999999997</v>
      </c>
      <c r="GX34" s="165">
        <v>3.4211999999999998</v>
      </c>
      <c r="GY34" s="165">
        <v>14.905200000000001</v>
      </c>
      <c r="GZ34" s="165">
        <v>14.5261</v>
      </c>
      <c r="HA34" s="165">
        <v>4.8441999999999998</v>
      </c>
      <c r="HB34" s="165">
        <v>194.28620000000001</v>
      </c>
      <c r="HC34" s="165">
        <v>190.20500000000001</v>
      </c>
      <c r="HD34" s="165">
        <v>397.3</v>
      </c>
      <c r="HE34" s="165">
        <v>-392.54680000000002</v>
      </c>
      <c r="HF34" s="165">
        <v>-371.92669999999998</v>
      </c>
      <c r="HG34" s="165">
        <v>371.85219999999998</v>
      </c>
      <c r="HH34" s="165">
        <v>371.71600000000001</v>
      </c>
      <c r="HI34" s="165">
        <v>-181.59209999999999</v>
      </c>
      <c r="HJ34" s="165">
        <v>-181.09880000000001</v>
      </c>
      <c r="HK34" s="165">
        <v>-10.7887</v>
      </c>
      <c r="HL34" s="165">
        <v>0</v>
      </c>
      <c r="HM34" s="165">
        <v>82.301900000000003</v>
      </c>
      <c r="HN34" s="165">
        <v>80.222700000000003</v>
      </c>
      <c r="HO34" s="164"/>
      <c r="HP34" s="164"/>
      <c r="HQ34" s="165">
        <v>22.613</v>
      </c>
      <c r="HR34" s="165">
        <v>22.547000000000001</v>
      </c>
      <c r="HS34" s="165">
        <v>-37.5244</v>
      </c>
      <c r="HT34" s="165">
        <v>-37.955300000000001</v>
      </c>
      <c r="HU34" s="165">
        <v>53.8</v>
      </c>
      <c r="HV34" s="165">
        <v>53.86</v>
      </c>
      <c r="HW34" s="165">
        <v>61.1</v>
      </c>
      <c r="HX34" s="165">
        <v>62.8</v>
      </c>
      <c r="HY34" s="165">
        <v>21.043299999999999</v>
      </c>
      <c r="HZ34" s="165">
        <v>-65.760000000000005</v>
      </c>
      <c r="IA34" s="165">
        <v>-367.8021</v>
      </c>
      <c r="IB34" s="165">
        <v>83.866200000000006</v>
      </c>
      <c r="IC34" s="165">
        <v>83.525999999999996</v>
      </c>
      <c r="ID34" s="165">
        <v>8.8000000000000007</v>
      </c>
      <c r="IE34" s="165">
        <v>39.9</v>
      </c>
      <c r="IF34" s="165">
        <v>-20.8</v>
      </c>
      <c r="IG34" s="165">
        <v>-20.100000000000001</v>
      </c>
      <c r="IH34" s="164"/>
      <c r="II34" s="164"/>
      <c r="IJ34" s="165">
        <v>-368.66129999999998</v>
      </c>
      <c r="IK34" s="165">
        <v>-219.1831</v>
      </c>
      <c r="IL34" s="165">
        <v>247.42529999999999</v>
      </c>
      <c r="IM34" s="165">
        <v>188.2261</v>
      </c>
      <c r="IN34" s="165">
        <v>-56.960999999999999</v>
      </c>
      <c r="IO34" s="165">
        <v>-185.93020000000001</v>
      </c>
      <c r="IP34" s="165">
        <v>181.2612</v>
      </c>
      <c r="IQ34" s="165">
        <v>-110.2556</v>
      </c>
      <c r="IR34" s="165">
        <v>-69.473299999999995</v>
      </c>
      <c r="IS34" s="165">
        <v>-180.0574</v>
      </c>
      <c r="IT34" s="165">
        <v>143.4872</v>
      </c>
      <c r="IU34" s="165">
        <v>141.34979999999999</v>
      </c>
      <c r="IV34" s="165">
        <v>111.9259</v>
      </c>
      <c r="IW34" s="165">
        <v>-237.3751</v>
      </c>
      <c r="IX34" s="165">
        <v>68.927800000000005</v>
      </c>
      <c r="IY34" s="165">
        <v>-170.08699999999999</v>
      </c>
      <c r="IZ34" s="165">
        <v>167.51990000000001</v>
      </c>
      <c r="JA34" s="165">
        <v>-9.5981000000000005</v>
      </c>
      <c r="JB34" s="164"/>
      <c r="JC34" s="165">
        <v>26.8</v>
      </c>
      <c r="JD34" s="165">
        <v>6.8929999999999998</v>
      </c>
      <c r="JE34" s="165">
        <v>6.9169999999999998</v>
      </c>
      <c r="JF34" s="165">
        <v>-26.16</v>
      </c>
      <c r="JG34" s="165">
        <v>7.52</v>
      </c>
      <c r="JH34" s="164"/>
      <c r="JI34" s="165">
        <v>-9.4040999999999997</v>
      </c>
      <c r="JJ34" s="165">
        <v>-19.746700000000001</v>
      </c>
      <c r="JK34" s="165">
        <v>-11.015499999999999</v>
      </c>
      <c r="JL34" s="165">
        <v>13</v>
      </c>
      <c r="JM34" s="165">
        <v>54.087000000000003</v>
      </c>
      <c r="JN34" s="165">
        <v>54.087000000000003</v>
      </c>
      <c r="JO34" s="164"/>
      <c r="JP34" s="165">
        <v>13.364599999999999</v>
      </c>
      <c r="JQ34" s="165">
        <v>53.626800000000003</v>
      </c>
      <c r="JR34" s="165">
        <v>52.162300000000002</v>
      </c>
      <c r="JS34" s="165">
        <v>52.376600000000003</v>
      </c>
      <c r="JT34" s="164"/>
      <c r="JU34" s="165">
        <v>-39.700000000000003</v>
      </c>
      <c r="JV34" s="165">
        <v>20.272099999999998</v>
      </c>
      <c r="JW34" s="165">
        <v>8.25</v>
      </c>
      <c r="JX34" s="164"/>
      <c r="JY34" s="165">
        <v>3.3771</v>
      </c>
      <c r="JZ34" s="165">
        <v>41.022799999999997</v>
      </c>
      <c r="KA34" s="165">
        <v>10.4251</v>
      </c>
      <c r="KB34" s="165">
        <v>3.0565000000000002</v>
      </c>
      <c r="KC34" s="165">
        <v>-40.489100000000001</v>
      </c>
      <c r="KD34" s="165">
        <v>-2.8231000000000002</v>
      </c>
      <c r="KE34" s="165">
        <v>42.023499999999999</v>
      </c>
      <c r="KF34" s="165">
        <v>30.3</v>
      </c>
      <c r="KG34" s="165">
        <v>-30.2</v>
      </c>
      <c r="KH34" s="164"/>
      <c r="KI34" s="165">
        <v>97.901200000000003</v>
      </c>
    </row>
    <row r="35" spans="1:295" ht="18" customHeight="1" x14ac:dyDescent="0.3">
      <c r="A35" s="160" t="s">
        <v>52</v>
      </c>
      <c r="B35" s="160" t="s">
        <v>723</v>
      </c>
      <c r="C35" s="164"/>
      <c r="D35" s="165">
        <v>20.189299999999999</v>
      </c>
      <c r="E35" s="165">
        <v>-25.2074</v>
      </c>
      <c r="F35" s="165">
        <v>-34.901299999999999</v>
      </c>
      <c r="G35" s="165">
        <v>14.8733</v>
      </c>
      <c r="H35" s="164"/>
      <c r="I35" s="165">
        <v>47.174300000000002</v>
      </c>
      <c r="J35" s="165">
        <v>-87.042199999999994</v>
      </c>
      <c r="K35" s="165">
        <v>63.646099999999997</v>
      </c>
      <c r="L35" s="165">
        <v>32.139000000000003</v>
      </c>
      <c r="M35" s="165">
        <v>31.6114</v>
      </c>
      <c r="N35" s="165">
        <v>13.32</v>
      </c>
      <c r="O35" s="165">
        <v>-55.319000000000003</v>
      </c>
      <c r="P35" s="165">
        <v>50.6</v>
      </c>
      <c r="Q35" s="165">
        <v>18.216000000000001</v>
      </c>
      <c r="R35" s="165">
        <v>-50.6</v>
      </c>
      <c r="S35" s="165">
        <v>11.493499999999999</v>
      </c>
      <c r="T35" s="165">
        <v>42.203400000000002</v>
      </c>
      <c r="U35" s="165">
        <v>18.5471</v>
      </c>
      <c r="V35" s="165">
        <v>18.7989</v>
      </c>
      <c r="W35" s="165">
        <v>31.348199999999999</v>
      </c>
      <c r="X35" s="165">
        <v>15.8843</v>
      </c>
      <c r="Y35" s="165">
        <v>6.2568999999999999</v>
      </c>
      <c r="Z35" s="165">
        <v>8.0601000000000003</v>
      </c>
      <c r="AA35" s="164"/>
      <c r="AB35" s="164"/>
      <c r="AC35" s="165">
        <v>-50.27</v>
      </c>
      <c r="AD35" s="165">
        <v>-50.32</v>
      </c>
      <c r="AE35" s="164"/>
      <c r="AF35" s="165">
        <v>-13.32</v>
      </c>
      <c r="AG35" s="165">
        <v>52.8</v>
      </c>
      <c r="AH35" s="165">
        <v>20.74</v>
      </c>
      <c r="AI35" s="165">
        <v>0.253</v>
      </c>
      <c r="AJ35" s="165">
        <v>-46.84</v>
      </c>
      <c r="AK35" s="165">
        <v>-46.95</v>
      </c>
      <c r="AL35" s="165">
        <v>-47.1</v>
      </c>
      <c r="AM35" s="165">
        <v>47.04</v>
      </c>
      <c r="AN35" s="165">
        <v>47.19</v>
      </c>
      <c r="AO35" s="165">
        <v>19.516400000000001</v>
      </c>
      <c r="AP35" s="165">
        <v>-1.9743999999999999</v>
      </c>
      <c r="AQ35" s="165">
        <v>63.708199999999998</v>
      </c>
      <c r="AR35" s="165">
        <v>65.113600000000005</v>
      </c>
      <c r="AS35" s="165">
        <v>52.873399999999997</v>
      </c>
      <c r="AT35" s="165">
        <v>-43.938600000000001</v>
      </c>
      <c r="AU35" s="165">
        <v>-42.406199999999998</v>
      </c>
      <c r="AV35" s="165">
        <v>8.6082000000000001</v>
      </c>
      <c r="AW35" s="165">
        <v>8.3879000000000001</v>
      </c>
      <c r="AX35" s="165">
        <v>72.337999999999994</v>
      </c>
      <c r="AY35" s="165">
        <v>73.677599999999998</v>
      </c>
      <c r="AZ35" s="165">
        <v>5.2508999999999997</v>
      </c>
      <c r="BA35" s="165">
        <v>27.6678</v>
      </c>
      <c r="BB35" s="165">
        <v>-548.2654</v>
      </c>
      <c r="BC35" s="165">
        <v>6.7325999999999997</v>
      </c>
      <c r="BD35" s="165">
        <v>-17.899999999999999</v>
      </c>
      <c r="BE35" s="165">
        <v>-18.399999999999999</v>
      </c>
      <c r="BF35" s="165">
        <v>47.261699999999998</v>
      </c>
      <c r="BG35" s="165">
        <v>47.297600000000003</v>
      </c>
      <c r="BH35" s="165">
        <v>-4.8940999999999999</v>
      </c>
      <c r="BI35" s="164"/>
      <c r="BJ35" s="165">
        <v>-78.165899999999993</v>
      </c>
      <c r="BK35" s="165">
        <v>5.9461000000000004</v>
      </c>
      <c r="BL35" s="165">
        <v>7.4695</v>
      </c>
      <c r="BM35" s="165">
        <v>4.9621000000000004</v>
      </c>
      <c r="BN35" s="165">
        <v>589.64790000000005</v>
      </c>
      <c r="BO35" s="165">
        <v>132.51130000000001</v>
      </c>
      <c r="BP35" s="165">
        <v>131.7484</v>
      </c>
      <c r="BQ35" s="165">
        <v>-580.0462</v>
      </c>
      <c r="BR35" s="165">
        <v>549.84199999999998</v>
      </c>
      <c r="BS35" s="164"/>
      <c r="BT35" s="165">
        <v>-73.791899999999998</v>
      </c>
      <c r="BU35" s="165">
        <v>75.139499999999998</v>
      </c>
      <c r="BV35" s="165">
        <v>85.065700000000007</v>
      </c>
      <c r="BW35" s="165">
        <v>32.159999999999997</v>
      </c>
      <c r="BX35" s="165">
        <v>32.58</v>
      </c>
      <c r="BY35" s="165">
        <v>67.58</v>
      </c>
      <c r="BZ35" s="165">
        <v>80.08</v>
      </c>
      <c r="CA35" s="165">
        <v>-9.1049000000000007</v>
      </c>
      <c r="CB35" s="165">
        <v>-9.1049000000000007</v>
      </c>
      <c r="CC35" s="165">
        <v>65.582099999999997</v>
      </c>
      <c r="CD35" s="165">
        <v>66.384399999999999</v>
      </c>
      <c r="CE35" s="165">
        <v>34.987699999999997</v>
      </c>
      <c r="CF35" s="165">
        <v>0</v>
      </c>
      <c r="CG35" s="165">
        <v>-92.718400000000003</v>
      </c>
      <c r="CH35" s="165">
        <v>5.5865</v>
      </c>
      <c r="CI35" s="165">
        <v>-78.046400000000006</v>
      </c>
      <c r="CJ35" s="164"/>
      <c r="CK35" s="164"/>
      <c r="CL35" s="165">
        <v>36.299999999999997</v>
      </c>
      <c r="CM35" s="165">
        <v>156.9</v>
      </c>
      <c r="CN35" s="165">
        <v>-17.510000000000002</v>
      </c>
      <c r="CO35" s="165">
        <v>52.455199999999998</v>
      </c>
      <c r="CP35" s="165">
        <v>51.722700000000003</v>
      </c>
      <c r="CQ35" s="165">
        <v>52.484499999999997</v>
      </c>
      <c r="CR35" s="165">
        <v>-47.669199999999996</v>
      </c>
      <c r="CS35" s="165">
        <v>-47.456299999999999</v>
      </c>
      <c r="CT35" s="165">
        <v>74.496899999999997</v>
      </c>
      <c r="CU35" s="165">
        <v>-76.767300000000006</v>
      </c>
      <c r="CV35" s="165">
        <v>86.990899999999996</v>
      </c>
      <c r="CW35" s="165">
        <v>13.634</v>
      </c>
      <c r="CX35" s="165">
        <v>56.11</v>
      </c>
      <c r="CY35" s="165">
        <v>75.44</v>
      </c>
      <c r="CZ35" s="165">
        <v>47.5854</v>
      </c>
      <c r="DA35" s="165">
        <v>44.682299999999998</v>
      </c>
      <c r="DB35" s="165">
        <v>-44.75</v>
      </c>
      <c r="DC35" s="166">
        <v>-3.6423000000000001</v>
      </c>
      <c r="DD35" s="165">
        <v>77.982699999999994</v>
      </c>
      <c r="DE35" s="165">
        <v>78.4011</v>
      </c>
      <c r="DF35" s="165">
        <v>-154.93109999999999</v>
      </c>
      <c r="DG35" s="165">
        <v>1E-4</v>
      </c>
      <c r="DH35" s="165">
        <v>0</v>
      </c>
      <c r="DI35" s="165">
        <v>-101.3</v>
      </c>
      <c r="DJ35" s="165">
        <v>-101.7</v>
      </c>
      <c r="DK35" s="165">
        <v>23.617899999999999</v>
      </c>
      <c r="DL35" s="165">
        <v>66.805999999999997</v>
      </c>
      <c r="DM35" s="165">
        <v>64.356200000000001</v>
      </c>
      <c r="DN35" s="165">
        <v>93.768299999999996</v>
      </c>
      <c r="DO35" s="165">
        <v>65.8</v>
      </c>
      <c r="DP35" s="165">
        <v>-7.08</v>
      </c>
      <c r="DQ35" s="165">
        <v>60.667000000000002</v>
      </c>
      <c r="DR35" s="165">
        <v>152.71369999999999</v>
      </c>
      <c r="DS35" s="164"/>
      <c r="DT35" s="165">
        <v>-14.32</v>
      </c>
      <c r="DU35" s="165">
        <v>71.040000000000006</v>
      </c>
      <c r="DV35" s="165">
        <v>70.94</v>
      </c>
      <c r="DW35" s="165">
        <v>155.2364</v>
      </c>
      <c r="DX35" s="165">
        <v>152.67269999999999</v>
      </c>
      <c r="DY35" s="165">
        <v>19.868400000000001</v>
      </c>
      <c r="DZ35" s="165">
        <v>18.9909</v>
      </c>
      <c r="EA35" s="165">
        <v>258.37560000000002</v>
      </c>
      <c r="EB35" s="165">
        <v>214.98849999999999</v>
      </c>
      <c r="EC35" s="165">
        <v>207.0855</v>
      </c>
      <c r="ED35" s="165">
        <v>209.93119999999999</v>
      </c>
      <c r="EE35" s="165">
        <v>92.016000000000005</v>
      </c>
      <c r="EF35" s="165">
        <v>73.319000000000003</v>
      </c>
      <c r="EG35" s="165">
        <v>-25.584</v>
      </c>
      <c r="EH35" s="165">
        <v>589.10119999999995</v>
      </c>
      <c r="EI35" s="165">
        <v>247.38460000000001</v>
      </c>
      <c r="EJ35" s="164"/>
      <c r="EK35" s="165">
        <v>-24.495200000000001</v>
      </c>
      <c r="EL35" s="165">
        <v>-22.409400000000002</v>
      </c>
      <c r="EM35" s="165">
        <v>0</v>
      </c>
      <c r="EN35" s="165">
        <v>41.136299999999999</v>
      </c>
      <c r="EO35" s="165">
        <v>38.777999999999999</v>
      </c>
      <c r="EP35" s="165">
        <v>46.128</v>
      </c>
      <c r="EQ35" s="165">
        <v>-40.473399999999998</v>
      </c>
      <c r="ER35" s="165">
        <v>-41.185000000000002</v>
      </c>
      <c r="ES35" s="165">
        <v>-34.524700000000003</v>
      </c>
      <c r="ET35" s="165">
        <v>0</v>
      </c>
      <c r="EU35" s="165">
        <v>-14.09</v>
      </c>
      <c r="EV35" s="165">
        <v>1</v>
      </c>
      <c r="EW35" s="165">
        <v>11.860900000000001</v>
      </c>
      <c r="EX35" s="165">
        <v>29.403600000000001</v>
      </c>
      <c r="EY35" s="165">
        <v>-30.3504</v>
      </c>
      <c r="EZ35" s="165">
        <v>-29.5379</v>
      </c>
      <c r="FA35" s="165">
        <v>5.7967000000000004</v>
      </c>
      <c r="FB35" s="165">
        <v>-72.496300000000005</v>
      </c>
      <c r="FC35" s="165">
        <v>35.234999999999999</v>
      </c>
      <c r="FD35" s="164"/>
      <c r="FE35" s="165">
        <v>19.450700000000001</v>
      </c>
      <c r="FF35" s="165">
        <v>19.664300000000001</v>
      </c>
      <c r="FG35" s="165">
        <v>40.840699999999998</v>
      </c>
      <c r="FH35" s="165">
        <v>41.868099999999998</v>
      </c>
      <c r="FI35" s="165">
        <v>39.576900000000002</v>
      </c>
      <c r="FJ35" s="165">
        <v>7.8704000000000001</v>
      </c>
      <c r="FK35" s="165">
        <v>7.7030000000000003</v>
      </c>
      <c r="FL35" s="165">
        <v>73.3459</v>
      </c>
      <c r="FM35" s="165">
        <v>-18.338100000000001</v>
      </c>
      <c r="FN35" s="165">
        <v>-17.996200000000002</v>
      </c>
      <c r="FO35" s="165">
        <v>46.934699999999999</v>
      </c>
      <c r="FP35" s="165">
        <v>62.947299999999998</v>
      </c>
      <c r="FQ35" s="165">
        <v>10.6294</v>
      </c>
      <c r="FR35" s="165">
        <v>1.96</v>
      </c>
      <c r="FS35" s="165">
        <v>14.1805</v>
      </c>
      <c r="FT35" s="165">
        <v>0.99760000000000004</v>
      </c>
      <c r="FU35" s="165">
        <v>-8.5500000000000007</v>
      </c>
      <c r="FV35" s="165">
        <v>17.829999999999998</v>
      </c>
      <c r="FW35" s="165">
        <v>11.316800000000001</v>
      </c>
      <c r="FX35" s="164"/>
      <c r="FY35" s="165">
        <v>-5.0170000000000003</v>
      </c>
      <c r="FZ35" s="165">
        <v>4.2939999999999996</v>
      </c>
      <c r="GA35" s="164"/>
      <c r="GB35" s="165">
        <v>32.950000000000003</v>
      </c>
      <c r="GC35" s="165">
        <v>-62.7271</v>
      </c>
      <c r="GD35" s="165">
        <v>-46.330199999999998</v>
      </c>
      <c r="GE35" s="165">
        <v>15.15</v>
      </c>
      <c r="GF35" s="165">
        <v>80.389600000000002</v>
      </c>
      <c r="GG35" s="165">
        <v>19.399999999999999</v>
      </c>
      <c r="GH35" s="165">
        <v>-20.048200000000001</v>
      </c>
      <c r="GI35" s="165">
        <v>-4.4402999999999997</v>
      </c>
      <c r="GJ35" s="165">
        <v>-4.6279000000000003</v>
      </c>
      <c r="GK35" s="165">
        <v>2.1095000000000002</v>
      </c>
      <c r="GL35" s="164"/>
      <c r="GM35" s="164"/>
      <c r="GN35" s="165">
        <v>-14.241099999999999</v>
      </c>
      <c r="GO35" s="165">
        <v>-41.9848</v>
      </c>
      <c r="GP35" s="165">
        <v>16.366700000000002</v>
      </c>
      <c r="GQ35" s="165">
        <v>43.721499999999999</v>
      </c>
      <c r="GR35" s="165">
        <v>67.790999999999997</v>
      </c>
      <c r="GS35" s="165">
        <v>69.250299999999996</v>
      </c>
      <c r="GT35" s="165">
        <v>-143.8672</v>
      </c>
      <c r="GU35" s="165">
        <v>-25.854500000000002</v>
      </c>
      <c r="GV35" s="165">
        <v>36.2012</v>
      </c>
      <c r="GW35" s="165">
        <v>-66.157899999999998</v>
      </c>
      <c r="GX35" s="165">
        <v>3.8298000000000001</v>
      </c>
      <c r="GY35" s="165">
        <v>14.4267</v>
      </c>
      <c r="GZ35" s="165">
        <v>14.188599999999999</v>
      </c>
      <c r="HA35" s="165">
        <v>5</v>
      </c>
      <c r="HB35" s="165">
        <v>189.20249999999999</v>
      </c>
      <c r="HC35" s="165">
        <v>188.37110000000001</v>
      </c>
      <c r="HD35" s="165">
        <v>305.10000000000002</v>
      </c>
      <c r="HE35" s="165">
        <v>-303.7851</v>
      </c>
      <c r="HF35" s="165">
        <v>-331.8417</v>
      </c>
      <c r="HG35" s="165">
        <v>333.5949</v>
      </c>
      <c r="HH35" s="165">
        <v>333.7663</v>
      </c>
      <c r="HI35" s="165">
        <v>-178.30950000000001</v>
      </c>
      <c r="HJ35" s="165">
        <v>-177.0847</v>
      </c>
      <c r="HK35" s="165">
        <v>-10.262</v>
      </c>
      <c r="HL35" s="165">
        <v>0</v>
      </c>
      <c r="HM35" s="165">
        <v>78.5124</v>
      </c>
      <c r="HN35" s="165">
        <v>77.878</v>
      </c>
      <c r="HO35" s="164"/>
      <c r="HP35" s="165">
        <v>-89.742500000000007</v>
      </c>
      <c r="HQ35" s="165">
        <v>20.778199999999998</v>
      </c>
      <c r="HR35" s="165">
        <v>20.580500000000001</v>
      </c>
      <c r="HS35" s="165">
        <v>-40.346299999999999</v>
      </c>
      <c r="HT35" s="165">
        <v>-40.069600000000001</v>
      </c>
      <c r="HU35" s="165">
        <v>55.85</v>
      </c>
      <c r="HV35" s="165">
        <v>55.96</v>
      </c>
      <c r="HW35" s="165">
        <v>59.5</v>
      </c>
      <c r="HX35" s="165">
        <v>60.1</v>
      </c>
      <c r="HY35" s="165">
        <v>20.838200000000001</v>
      </c>
      <c r="HZ35" s="165">
        <v>-64.08</v>
      </c>
      <c r="IA35" s="165">
        <v>-362.5446</v>
      </c>
      <c r="IB35" s="165">
        <v>80.037099999999995</v>
      </c>
      <c r="IC35" s="165">
        <v>80.125500000000002</v>
      </c>
      <c r="ID35" s="165">
        <v>8.1999999999999993</v>
      </c>
      <c r="IE35" s="165">
        <v>41</v>
      </c>
      <c r="IF35" s="165">
        <v>-19</v>
      </c>
      <c r="IG35" s="165">
        <v>-19.2</v>
      </c>
      <c r="IH35" s="164"/>
      <c r="II35" s="164"/>
      <c r="IJ35" s="165">
        <v>-329.5308</v>
      </c>
      <c r="IK35" s="165">
        <v>-217.89599999999999</v>
      </c>
      <c r="IL35" s="165">
        <v>248.01159999999999</v>
      </c>
      <c r="IM35" s="165">
        <v>192.60939999999999</v>
      </c>
      <c r="IN35" s="165">
        <v>-39.053400000000003</v>
      </c>
      <c r="IO35" s="165">
        <v>-185.65819999999999</v>
      </c>
      <c r="IP35" s="165">
        <v>183.13059999999999</v>
      </c>
      <c r="IQ35" s="165">
        <v>-110.0735</v>
      </c>
      <c r="IR35" s="165">
        <v>-68.282899999999998</v>
      </c>
      <c r="IS35" s="165">
        <v>-183.96539999999999</v>
      </c>
      <c r="IT35" s="165">
        <v>145.97110000000001</v>
      </c>
      <c r="IU35" s="165">
        <v>145.55090000000001</v>
      </c>
      <c r="IV35" s="165">
        <v>109.32299999999999</v>
      </c>
      <c r="IW35" s="165">
        <v>-238.8151</v>
      </c>
      <c r="IX35" s="165">
        <v>68.177800000000005</v>
      </c>
      <c r="IY35" s="165">
        <v>-172.6165</v>
      </c>
      <c r="IZ35" s="165">
        <v>170.5771</v>
      </c>
      <c r="JA35" s="165">
        <v>-9.3069000000000006</v>
      </c>
      <c r="JB35" s="164"/>
      <c r="JC35" s="165">
        <v>26.4</v>
      </c>
      <c r="JD35" s="165">
        <v>6.8120000000000003</v>
      </c>
      <c r="JE35" s="165">
        <v>6.8129999999999997</v>
      </c>
      <c r="JF35" s="165">
        <v>-26.08</v>
      </c>
      <c r="JG35" s="165">
        <v>8.56</v>
      </c>
      <c r="JH35" s="164"/>
      <c r="JI35" s="165">
        <v>-7.8201999999999998</v>
      </c>
      <c r="JJ35" s="165">
        <v>-19.276700000000002</v>
      </c>
      <c r="JK35" s="165">
        <v>-11.6289</v>
      </c>
      <c r="JL35" s="165">
        <v>11.6</v>
      </c>
      <c r="JM35" s="165">
        <v>53.149000000000001</v>
      </c>
      <c r="JN35" s="165">
        <v>53.564999999999998</v>
      </c>
      <c r="JO35" s="165">
        <v>11.207599999999999</v>
      </c>
      <c r="JP35" s="164"/>
      <c r="JQ35" s="165">
        <v>50.976599999999998</v>
      </c>
      <c r="JR35" s="165">
        <v>50.839700000000001</v>
      </c>
      <c r="JS35" s="165">
        <v>51.152500000000003</v>
      </c>
      <c r="JT35" s="164"/>
      <c r="JU35" s="165">
        <v>-38.1</v>
      </c>
      <c r="JV35" s="165">
        <v>21.707000000000001</v>
      </c>
      <c r="JW35" s="165">
        <v>8.36</v>
      </c>
      <c r="JX35" s="164"/>
      <c r="JY35" s="165">
        <v>3.5769000000000002</v>
      </c>
      <c r="JZ35" s="165">
        <v>40.176499999999997</v>
      </c>
      <c r="KA35" s="165">
        <v>10.335900000000001</v>
      </c>
      <c r="KB35" s="165">
        <v>3.1246</v>
      </c>
      <c r="KC35" s="165">
        <v>-40.320900000000002</v>
      </c>
      <c r="KD35" s="165">
        <v>0</v>
      </c>
      <c r="KE35" s="165">
        <v>41.575699999999998</v>
      </c>
      <c r="KF35" s="165">
        <v>30.9</v>
      </c>
      <c r="KG35" s="165">
        <v>-29</v>
      </c>
      <c r="KH35" s="164"/>
      <c r="KI35" s="165">
        <v>106.4636</v>
      </c>
    </row>
    <row r="36" spans="1:295" ht="18" customHeight="1" x14ac:dyDescent="0.3">
      <c r="A36" s="160" t="s">
        <v>52</v>
      </c>
      <c r="B36" s="160" t="s">
        <v>724</v>
      </c>
      <c r="C36" s="164"/>
      <c r="D36" s="165">
        <v>20.212499999999999</v>
      </c>
      <c r="E36" s="165">
        <v>-24.867599999999999</v>
      </c>
      <c r="F36" s="165">
        <v>-35.533999999999999</v>
      </c>
      <c r="G36" s="165">
        <v>13.868</v>
      </c>
      <c r="H36" s="164"/>
      <c r="I36" s="165">
        <v>47.185400000000001</v>
      </c>
      <c r="J36" s="165">
        <v>-86.5501</v>
      </c>
      <c r="K36" s="165">
        <v>63.580500000000001</v>
      </c>
      <c r="L36" s="165">
        <v>32.186999999999998</v>
      </c>
      <c r="M36" s="165">
        <v>31.543600000000001</v>
      </c>
      <c r="N36" s="165">
        <v>-2.2200000000000002</v>
      </c>
      <c r="O36" s="165">
        <v>-55.633000000000003</v>
      </c>
      <c r="P36" s="165">
        <v>50.6</v>
      </c>
      <c r="Q36" s="165">
        <v>18.216000000000001</v>
      </c>
      <c r="R36" s="165">
        <v>-50.6</v>
      </c>
      <c r="S36" s="165">
        <v>11.3428</v>
      </c>
      <c r="T36" s="165">
        <v>38.155200000000001</v>
      </c>
      <c r="U36" s="165">
        <v>17.886199999999999</v>
      </c>
      <c r="V36" s="165">
        <v>18.2744</v>
      </c>
      <c r="W36" s="165">
        <v>29.9221</v>
      </c>
      <c r="X36" s="165">
        <v>16.204799999999999</v>
      </c>
      <c r="Y36" s="165">
        <v>6.4173999999999998</v>
      </c>
      <c r="Z36" s="165">
        <v>4.5403000000000002</v>
      </c>
      <c r="AA36" s="164"/>
      <c r="AB36" s="164"/>
      <c r="AC36" s="165">
        <v>-55.02</v>
      </c>
      <c r="AD36" s="165">
        <v>-54.99</v>
      </c>
      <c r="AE36" s="164"/>
      <c r="AF36" s="165">
        <v>2.2200000000000002</v>
      </c>
      <c r="AG36" s="165">
        <v>52.8</v>
      </c>
      <c r="AH36" s="165">
        <v>21.007000000000001</v>
      </c>
      <c r="AI36" s="165">
        <v>0.25</v>
      </c>
      <c r="AJ36" s="165">
        <v>-51.27</v>
      </c>
      <c r="AK36" s="165">
        <v>-51.9</v>
      </c>
      <c r="AL36" s="165">
        <v>-47.81</v>
      </c>
      <c r="AM36" s="165">
        <v>52.22</v>
      </c>
      <c r="AN36" s="165">
        <v>51.96</v>
      </c>
      <c r="AO36" s="165">
        <v>19.378499999999999</v>
      </c>
      <c r="AP36" s="165">
        <v>-1.6735</v>
      </c>
      <c r="AQ36" s="165">
        <v>64.725999999999999</v>
      </c>
      <c r="AR36" s="165">
        <v>66.783600000000007</v>
      </c>
      <c r="AS36" s="165">
        <v>55.389400000000002</v>
      </c>
      <c r="AT36" s="165">
        <v>-49.564900000000002</v>
      </c>
      <c r="AU36" s="165">
        <v>-48.224800000000002</v>
      </c>
      <c r="AV36" s="165">
        <v>11.2645</v>
      </c>
      <c r="AW36" s="165">
        <v>10.9861</v>
      </c>
      <c r="AX36" s="165">
        <v>74.213399999999993</v>
      </c>
      <c r="AY36" s="165">
        <v>76.758600000000001</v>
      </c>
      <c r="AZ36" s="165">
        <v>6.2977999999999996</v>
      </c>
      <c r="BA36" s="165">
        <v>33.329300000000003</v>
      </c>
      <c r="BB36" s="165">
        <v>-575.09469999999999</v>
      </c>
      <c r="BC36" s="165">
        <v>7.7347999999999999</v>
      </c>
      <c r="BD36" s="165">
        <v>-18.100000000000001</v>
      </c>
      <c r="BE36" s="165">
        <v>-18.600000000000001</v>
      </c>
      <c r="BF36" s="165">
        <v>53.523800000000001</v>
      </c>
      <c r="BG36" s="165">
        <v>52.631700000000002</v>
      </c>
      <c r="BH36" s="165">
        <v>-4.1786000000000003</v>
      </c>
      <c r="BI36" s="164"/>
      <c r="BJ36" s="165">
        <v>-89.994799999999998</v>
      </c>
      <c r="BK36" s="165">
        <v>6.7144000000000004</v>
      </c>
      <c r="BL36" s="165">
        <v>7.4069000000000003</v>
      </c>
      <c r="BM36" s="165">
        <v>4.8128000000000002</v>
      </c>
      <c r="BN36" s="165">
        <v>618.51840000000004</v>
      </c>
      <c r="BO36" s="165">
        <v>122.3181</v>
      </c>
      <c r="BP36" s="165">
        <v>122.837</v>
      </c>
      <c r="BQ36" s="165">
        <v>-590.97329999999999</v>
      </c>
      <c r="BR36" s="165">
        <v>546.24839999999995</v>
      </c>
      <c r="BS36" s="164"/>
      <c r="BT36" s="165">
        <v>-90.707499999999996</v>
      </c>
      <c r="BU36" s="165">
        <v>92.655900000000003</v>
      </c>
      <c r="BV36" s="165">
        <v>85.055700000000002</v>
      </c>
      <c r="BW36" s="165">
        <v>31.78</v>
      </c>
      <c r="BX36" s="165">
        <v>31.99</v>
      </c>
      <c r="BY36" s="165">
        <v>68.260000000000005</v>
      </c>
      <c r="BZ36" s="165">
        <v>80.3</v>
      </c>
      <c r="CA36" s="165">
        <v>-3.7465999999999999</v>
      </c>
      <c r="CB36" s="165">
        <v>-3.8805999999999998</v>
      </c>
      <c r="CC36" s="165">
        <v>66.001400000000004</v>
      </c>
      <c r="CD36" s="165">
        <v>67.193200000000004</v>
      </c>
      <c r="CE36" s="165">
        <v>32.463900000000002</v>
      </c>
      <c r="CF36" s="165">
        <v>0</v>
      </c>
      <c r="CG36" s="165">
        <v>-94.960800000000006</v>
      </c>
      <c r="CH36" s="165">
        <v>8.3569999999999993</v>
      </c>
      <c r="CI36" s="165">
        <v>-75.841800000000006</v>
      </c>
      <c r="CJ36" s="164"/>
      <c r="CK36" s="164"/>
      <c r="CL36" s="165">
        <v>38.9</v>
      </c>
      <c r="CM36" s="165">
        <v>152.19999999999999</v>
      </c>
      <c r="CN36" s="165">
        <v>-17.48</v>
      </c>
      <c r="CO36" s="165">
        <v>53.311700000000002</v>
      </c>
      <c r="CP36" s="165">
        <v>52.854500000000002</v>
      </c>
      <c r="CQ36" s="165">
        <v>52.905000000000001</v>
      </c>
      <c r="CR36" s="165">
        <v>-45.116799999999998</v>
      </c>
      <c r="CS36" s="165">
        <v>-46.089399999999998</v>
      </c>
      <c r="CT36" s="165">
        <v>66.491299999999995</v>
      </c>
      <c r="CU36" s="165">
        <v>-68.973200000000006</v>
      </c>
      <c r="CV36" s="165">
        <v>77.472800000000007</v>
      </c>
      <c r="CW36" s="165">
        <v>13.7842</v>
      </c>
      <c r="CX36" s="165">
        <v>56.96</v>
      </c>
      <c r="CY36" s="165">
        <v>74.44</v>
      </c>
      <c r="CZ36" s="165">
        <v>46.882300000000001</v>
      </c>
      <c r="DA36" s="165">
        <v>44.682299999999998</v>
      </c>
      <c r="DB36" s="165">
        <v>-44.24</v>
      </c>
      <c r="DC36" s="165">
        <v>-3.6423000000000001</v>
      </c>
      <c r="DD36" s="165">
        <v>76.301100000000005</v>
      </c>
      <c r="DE36" s="165">
        <v>75.2684</v>
      </c>
      <c r="DF36" s="165">
        <v>-146.0034</v>
      </c>
      <c r="DG36" s="165">
        <v>0</v>
      </c>
      <c r="DH36" s="165">
        <v>0</v>
      </c>
      <c r="DI36" s="165">
        <v>-100.1</v>
      </c>
      <c r="DJ36" s="165">
        <v>-100.6</v>
      </c>
      <c r="DK36" s="165">
        <v>23.667300000000001</v>
      </c>
      <c r="DL36" s="165">
        <v>65.048199999999994</v>
      </c>
      <c r="DM36" s="165">
        <v>63.886499999999998</v>
      </c>
      <c r="DN36" s="165">
        <v>92.596400000000003</v>
      </c>
      <c r="DO36" s="165">
        <v>65.12</v>
      </c>
      <c r="DP36" s="165">
        <v>-7.05</v>
      </c>
      <c r="DQ36" s="165">
        <v>61.875999999999998</v>
      </c>
      <c r="DR36" s="165">
        <v>144.22819999999999</v>
      </c>
      <c r="DS36" s="164"/>
      <c r="DT36" s="165">
        <v>-17.36</v>
      </c>
      <c r="DU36" s="165">
        <v>73.3</v>
      </c>
      <c r="DV36" s="165">
        <v>71.62</v>
      </c>
      <c r="DW36" s="165">
        <v>143.05459999999999</v>
      </c>
      <c r="DX36" s="165">
        <v>140.5273</v>
      </c>
      <c r="DY36" s="165">
        <v>19.234500000000001</v>
      </c>
      <c r="DZ36" s="165">
        <v>17.381799999999998</v>
      </c>
      <c r="EA36" s="165">
        <v>251.9265</v>
      </c>
      <c r="EB36" s="165">
        <v>210.02109999999999</v>
      </c>
      <c r="EC36" s="165">
        <v>203.6309</v>
      </c>
      <c r="ED36" s="165">
        <v>205.71420000000001</v>
      </c>
      <c r="EE36" s="165">
        <v>108.7636</v>
      </c>
      <c r="EF36" s="165">
        <v>89.2059</v>
      </c>
      <c r="EG36" s="165">
        <v>-25.206</v>
      </c>
      <c r="EH36" s="165">
        <v>604.80970000000002</v>
      </c>
      <c r="EI36" s="165">
        <v>221.60239999999999</v>
      </c>
      <c r="EJ36" s="164"/>
      <c r="EK36" s="165">
        <v>-20.225000000000001</v>
      </c>
      <c r="EL36" s="165">
        <v>-17.630600000000001</v>
      </c>
      <c r="EM36" s="165">
        <v>-17.806699999999999</v>
      </c>
      <c r="EN36" s="165">
        <v>30.661899999999999</v>
      </c>
      <c r="EO36" s="165">
        <v>27.805599999999998</v>
      </c>
      <c r="EP36" s="165">
        <v>158.268</v>
      </c>
      <c r="EQ36" s="165">
        <v>-54.436199999999999</v>
      </c>
      <c r="ER36" s="165">
        <v>-55.0595</v>
      </c>
      <c r="ES36" s="165">
        <v>-50.213299999999997</v>
      </c>
      <c r="ET36" s="165">
        <v>0</v>
      </c>
      <c r="EU36" s="165">
        <v>-14.68</v>
      </c>
      <c r="EV36" s="165">
        <v>97.7</v>
      </c>
      <c r="EW36" s="165">
        <v>11.471399999999999</v>
      </c>
      <c r="EX36" s="165">
        <v>9.4380000000000006</v>
      </c>
      <c r="EY36" s="165">
        <v>-32.523000000000003</v>
      </c>
      <c r="EZ36" s="165">
        <v>-31.467600000000001</v>
      </c>
      <c r="FA36" s="165">
        <v>8.0547000000000004</v>
      </c>
      <c r="FB36" s="165">
        <v>-89.182299999999998</v>
      </c>
      <c r="FC36" s="165">
        <v>51.656100000000002</v>
      </c>
      <c r="FD36" s="164"/>
      <c r="FE36" s="165">
        <v>20.458200000000001</v>
      </c>
      <c r="FF36" s="165">
        <v>20.069700000000001</v>
      </c>
      <c r="FG36" s="165">
        <v>41.0227</v>
      </c>
      <c r="FH36" s="165">
        <v>41.419699999999999</v>
      </c>
      <c r="FI36" s="165">
        <v>39.528799999999997</v>
      </c>
      <c r="FJ36" s="165">
        <v>3.3491</v>
      </c>
      <c r="FK36" s="165">
        <v>2.5118</v>
      </c>
      <c r="FL36" s="165">
        <v>75.522800000000004</v>
      </c>
      <c r="FM36" s="165">
        <v>-17.575700000000001</v>
      </c>
      <c r="FN36" s="165">
        <v>-16.2879</v>
      </c>
      <c r="FO36" s="165">
        <v>48.261899999999997</v>
      </c>
      <c r="FP36" s="165">
        <v>62.8444</v>
      </c>
      <c r="FQ36" s="165">
        <v>8.9887999999999995</v>
      </c>
      <c r="FR36" s="165">
        <v>0.65</v>
      </c>
      <c r="FS36" s="165">
        <v>14.275700000000001</v>
      </c>
      <c r="FT36" s="165">
        <v>0.95120000000000005</v>
      </c>
      <c r="FU36" s="165">
        <v>-8.64</v>
      </c>
      <c r="FV36" s="165">
        <v>18.04</v>
      </c>
      <c r="FW36" s="165">
        <v>0</v>
      </c>
      <c r="FX36" s="164"/>
      <c r="FY36" s="165">
        <v>-5.1230000000000002</v>
      </c>
      <c r="FZ36" s="165">
        <v>1.4</v>
      </c>
      <c r="GA36" s="164"/>
      <c r="GB36" s="165">
        <v>31.81</v>
      </c>
      <c r="GC36" s="165">
        <v>-64.192499999999995</v>
      </c>
      <c r="GD36" s="165">
        <v>-47.604100000000003</v>
      </c>
      <c r="GE36" s="165">
        <v>15.45</v>
      </c>
      <c r="GF36" s="165">
        <v>80.413600000000002</v>
      </c>
      <c r="GG36" s="165">
        <v>23.6</v>
      </c>
      <c r="GH36" s="165">
        <v>-20.241</v>
      </c>
      <c r="GI36" s="165">
        <v>-5.1980000000000004</v>
      </c>
      <c r="GJ36" s="165">
        <v>-5.5244</v>
      </c>
      <c r="GK36" s="165">
        <v>2.0615999999999999</v>
      </c>
      <c r="GL36" s="164"/>
      <c r="GM36" s="164"/>
      <c r="GN36" s="165">
        <v>-14.5467</v>
      </c>
      <c r="GO36" s="165">
        <v>-42.107500000000002</v>
      </c>
      <c r="GP36" s="165">
        <v>16.515899999999998</v>
      </c>
      <c r="GQ36" s="165">
        <v>44.6614</v>
      </c>
      <c r="GR36" s="165">
        <v>64.339699999999993</v>
      </c>
      <c r="GS36" s="165">
        <v>65.689700000000002</v>
      </c>
      <c r="GT36" s="165">
        <v>-140.5343</v>
      </c>
      <c r="GU36" s="165">
        <v>-26.208400000000001</v>
      </c>
      <c r="GV36" s="165">
        <v>37.595100000000002</v>
      </c>
      <c r="GW36" s="165">
        <v>-68.141800000000003</v>
      </c>
      <c r="GX36" s="165">
        <v>4.0374999999999996</v>
      </c>
      <c r="GY36" s="165">
        <v>14.2997</v>
      </c>
      <c r="GZ36" s="165">
        <v>14.0199</v>
      </c>
      <c r="HA36" s="165">
        <v>5.6193999999999997</v>
      </c>
      <c r="HB36" s="165">
        <v>191.54599999999999</v>
      </c>
      <c r="HC36" s="165">
        <v>189.24799999999999</v>
      </c>
      <c r="HD36" s="165">
        <v>372.6</v>
      </c>
      <c r="HE36" s="165">
        <v>-370.09019999999998</v>
      </c>
      <c r="HF36" s="165">
        <v>-351.74520000000001</v>
      </c>
      <c r="HG36" s="165">
        <v>351.52199999999999</v>
      </c>
      <c r="HH36" s="165">
        <v>350.79059999999998</v>
      </c>
      <c r="HI36" s="165">
        <v>-182.88239999999999</v>
      </c>
      <c r="HJ36" s="165">
        <v>-180.43809999999999</v>
      </c>
      <c r="HK36" s="165">
        <v>-10.6069</v>
      </c>
      <c r="HL36" s="165">
        <v>0</v>
      </c>
      <c r="HM36" s="165">
        <v>79.370900000000006</v>
      </c>
      <c r="HN36" s="165">
        <v>79.161199999999994</v>
      </c>
      <c r="HO36" s="164"/>
      <c r="HP36" s="164"/>
      <c r="HQ36" s="165">
        <v>22.547000000000001</v>
      </c>
      <c r="HR36" s="165">
        <v>21.679099999999998</v>
      </c>
      <c r="HS36" s="165">
        <v>-40.957299999999996</v>
      </c>
      <c r="HT36" s="165">
        <v>-41.633200000000002</v>
      </c>
      <c r="HU36" s="165">
        <v>53.59</v>
      </c>
      <c r="HV36" s="165">
        <v>52.97</v>
      </c>
      <c r="HW36" s="165">
        <v>66.5</v>
      </c>
      <c r="HX36" s="165">
        <v>66.599999999999994</v>
      </c>
      <c r="HY36" s="165">
        <v>20.859500000000001</v>
      </c>
      <c r="HZ36" s="165">
        <v>-61.44</v>
      </c>
      <c r="IA36" s="165">
        <v>-377.31139999999999</v>
      </c>
      <c r="IB36" s="165">
        <v>84.584000000000003</v>
      </c>
      <c r="IC36" s="165">
        <v>85.129499999999993</v>
      </c>
      <c r="ID36" s="165">
        <v>8.1999999999999993</v>
      </c>
      <c r="IE36" s="165">
        <v>45.6</v>
      </c>
      <c r="IF36" s="165">
        <v>-19.899999999999999</v>
      </c>
      <c r="IG36" s="165">
        <v>-20.100000000000001</v>
      </c>
      <c r="IH36" s="165">
        <v>1.4517</v>
      </c>
      <c r="II36" s="165">
        <v>1.2302</v>
      </c>
      <c r="IJ36" s="165">
        <v>-348.07940000000002</v>
      </c>
      <c r="IK36" s="165">
        <v>-199.47380000000001</v>
      </c>
      <c r="IL36" s="165">
        <v>262.20510000000002</v>
      </c>
      <c r="IM36" s="165">
        <v>203.12569999999999</v>
      </c>
      <c r="IN36" s="165">
        <v>-27.445799999999998</v>
      </c>
      <c r="IO36" s="165">
        <v>-195.32220000000001</v>
      </c>
      <c r="IP36" s="165">
        <v>194.89500000000001</v>
      </c>
      <c r="IQ36" s="165">
        <v>-115.4833</v>
      </c>
      <c r="IR36" s="165">
        <v>-71.7042</v>
      </c>
      <c r="IS36" s="165">
        <v>-195.21719999999999</v>
      </c>
      <c r="IT36" s="165">
        <v>146.66560000000001</v>
      </c>
      <c r="IU36" s="165">
        <v>146.50290000000001</v>
      </c>
      <c r="IV36" s="165">
        <v>115.5723</v>
      </c>
      <c r="IW36" s="165">
        <v>-251.721</v>
      </c>
      <c r="IX36" s="165">
        <v>73.659899999999993</v>
      </c>
      <c r="IY36" s="165">
        <v>-181.6114</v>
      </c>
      <c r="IZ36" s="165">
        <v>179.06020000000001</v>
      </c>
      <c r="JA36" s="165">
        <v>-9.7820999999999998</v>
      </c>
      <c r="JB36" s="164"/>
      <c r="JC36" s="165">
        <v>27.76</v>
      </c>
      <c r="JD36" s="165">
        <v>6.8090000000000002</v>
      </c>
      <c r="JE36" s="165">
        <v>6.8150000000000004</v>
      </c>
      <c r="JF36" s="165">
        <v>-27.92</v>
      </c>
      <c r="JG36" s="165">
        <v>10.16</v>
      </c>
      <c r="JH36" s="164"/>
      <c r="JI36" s="165">
        <v>-9.4315999999999995</v>
      </c>
      <c r="JJ36" s="165">
        <v>-20.653099999999998</v>
      </c>
      <c r="JK36" s="165">
        <v>-8.5251999999999999</v>
      </c>
      <c r="JL36" s="165">
        <v>12.7</v>
      </c>
      <c r="JM36" s="165">
        <v>51.238999999999997</v>
      </c>
      <c r="JN36" s="165">
        <v>53.722999999999999</v>
      </c>
      <c r="JO36" s="165">
        <v>11.052099999999999</v>
      </c>
      <c r="JP36" s="165">
        <v>13.3453</v>
      </c>
      <c r="JQ36" s="165">
        <v>51.817300000000003</v>
      </c>
      <c r="JR36" s="165">
        <v>52.0334</v>
      </c>
      <c r="JS36" s="165">
        <v>52.226300000000002</v>
      </c>
      <c r="JT36" s="164"/>
      <c r="JU36" s="165">
        <v>-43.8</v>
      </c>
      <c r="JV36" s="165">
        <v>21.395099999999999</v>
      </c>
      <c r="JW36" s="165">
        <v>8.33</v>
      </c>
      <c r="JX36" s="164"/>
      <c r="JY36" s="165">
        <v>3.2936000000000001</v>
      </c>
      <c r="JZ36" s="165">
        <v>40.871699999999997</v>
      </c>
      <c r="KA36" s="165">
        <v>10.8187</v>
      </c>
      <c r="KB36" s="165">
        <v>3.0514999999999999</v>
      </c>
      <c r="KC36" s="165">
        <v>-41.011800000000001</v>
      </c>
      <c r="KD36" s="165">
        <v>-2.6836000000000002</v>
      </c>
      <c r="KE36" s="165">
        <v>42.337000000000003</v>
      </c>
      <c r="KF36" s="165">
        <v>34.200000000000003</v>
      </c>
      <c r="KG36" s="165">
        <v>-35</v>
      </c>
      <c r="KH36" s="164"/>
      <c r="KI36" s="165">
        <v>76.949100000000001</v>
      </c>
    </row>
    <row r="37" spans="1:295" ht="18" customHeight="1" x14ac:dyDescent="0.3">
      <c r="A37" s="160" t="s">
        <v>52</v>
      </c>
      <c r="B37" s="160" t="s">
        <v>725</v>
      </c>
      <c r="C37" s="164"/>
      <c r="D37" s="165">
        <v>20.185400000000001</v>
      </c>
      <c r="E37" s="165">
        <v>-25.140799999999999</v>
      </c>
      <c r="F37" s="165">
        <v>-35.987400000000001</v>
      </c>
      <c r="G37" s="165">
        <v>15.0153</v>
      </c>
      <c r="H37" s="164"/>
      <c r="I37" s="165">
        <v>47.011099999999999</v>
      </c>
      <c r="J37" s="165">
        <v>-83.799300000000002</v>
      </c>
      <c r="K37" s="165">
        <v>64.742699999999999</v>
      </c>
      <c r="L37" s="165">
        <v>33.156999999999996</v>
      </c>
      <c r="M37" s="165">
        <v>32.260300000000001</v>
      </c>
      <c r="N37" s="165">
        <v>-4.4400000000000004</v>
      </c>
      <c r="O37" s="165">
        <v>-56.530999999999999</v>
      </c>
      <c r="P37" s="166">
        <v>50.6</v>
      </c>
      <c r="Q37" s="165">
        <v>18.216000000000001</v>
      </c>
      <c r="R37" s="165">
        <v>-50.6</v>
      </c>
      <c r="S37" s="165">
        <v>11.413600000000001</v>
      </c>
      <c r="T37" s="165">
        <v>35.8294</v>
      </c>
      <c r="U37" s="165">
        <v>19.062799999999999</v>
      </c>
      <c r="V37" s="165">
        <v>18.969100000000001</v>
      </c>
      <c r="W37" s="165">
        <v>31.458500000000001</v>
      </c>
      <c r="X37" s="165">
        <v>15.674099999999999</v>
      </c>
      <c r="Y37" s="165">
        <v>6.1136999999999997</v>
      </c>
      <c r="Z37" s="165">
        <v>7.6725000000000003</v>
      </c>
      <c r="AA37" s="164"/>
      <c r="AB37" s="164"/>
      <c r="AC37" s="165">
        <v>-55.47</v>
      </c>
      <c r="AD37" s="165">
        <v>-55.59</v>
      </c>
      <c r="AE37" s="164"/>
      <c r="AF37" s="165">
        <v>4.4400000000000004</v>
      </c>
      <c r="AG37" s="165">
        <v>55</v>
      </c>
      <c r="AH37" s="165">
        <v>22.053000000000001</v>
      </c>
      <c r="AI37" s="165">
        <v>0.25600000000000001</v>
      </c>
      <c r="AJ37" s="165">
        <v>-52.86</v>
      </c>
      <c r="AK37" s="165">
        <v>-52.86</v>
      </c>
      <c r="AL37" s="165">
        <v>-48.59</v>
      </c>
      <c r="AM37" s="165">
        <v>53.25</v>
      </c>
      <c r="AN37" s="165">
        <v>53.49</v>
      </c>
      <c r="AO37" s="165">
        <v>20.383400000000002</v>
      </c>
      <c r="AP37" s="165">
        <v>-2.0619999999999998</v>
      </c>
      <c r="AQ37" s="165">
        <v>64.879800000000003</v>
      </c>
      <c r="AR37" s="165">
        <v>67.015000000000001</v>
      </c>
      <c r="AS37" s="165">
        <v>57.203800000000001</v>
      </c>
      <c r="AT37" s="165">
        <v>-47.9574</v>
      </c>
      <c r="AU37" s="165">
        <v>-47.167099999999998</v>
      </c>
      <c r="AV37" s="165">
        <v>11.793799999999999</v>
      </c>
      <c r="AW37" s="165">
        <v>11.8681</v>
      </c>
      <c r="AX37" s="165">
        <v>75.017200000000003</v>
      </c>
      <c r="AY37" s="165">
        <v>77.026600000000002</v>
      </c>
      <c r="AZ37" s="165">
        <v>6.2977999999999996</v>
      </c>
      <c r="BA37" s="165">
        <v>35.673999999999999</v>
      </c>
      <c r="BB37" s="165">
        <v>-590.85159999999996</v>
      </c>
      <c r="BC37" s="165">
        <v>6.4621000000000004</v>
      </c>
      <c r="BD37" s="165">
        <v>-18.5</v>
      </c>
      <c r="BE37" s="165">
        <v>-18.8</v>
      </c>
      <c r="BF37" s="165">
        <v>52.3947</v>
      </c>
      <c r="BG37" s="165">
        <v>51.882899999999999</v>
      </c>
      <c r="BH37" s="165">
        <v>-4.3803999999999998</v>
      </c>
      <c r="BI37" s="164"/>
      <c r="BJ37" s="165">
        <v>-86.306700000000006</v>
      </c>
      <c r="BK37" s="165">
        <v>6.4105999999999996</v>
      </c>
      <c r="BL37" s="165">
        <v>6.7777000000000003</v>
      </c>
      <c r="BM37" s="165">
        <v>4.5854999999999997</v>
      </c>
      <c r="BN37" s="165">
        <v>627.46040000000005</v>
      </c>
      <c r="BO37" s="165">
        <v>135.31899999999999</v>
      </c>
      <c r="BP37" s="165">
        <v>135.34950000000001</v>
      </c>
      <c r="BQ37" s="165">
        <v>-634.86410000000001</v>
      </c>
      <c r="BR37" s="165">
        <v>558.29930000000002</v>
      </c>
      <c r="BS37" s="164"/>
      <c r="BT37" s="165">
        <v>-65.683199999999999</v>
      </c>
      <c r="BU37" s="165">
        <v>67.387699999999995</v>
      </c>
      <c r="BV37" s="165">
        <v>89.636300000000006</v>
      </c>
      <c r="BW37" s="165">
        <v>33.57</v>
      </c>
      <c r="BX37" s="165">
        <v>34.04</v>
      </c>
      <c r="BY37" s="165">
        <v>69.75</v>
      </c>
      <c r="BZ37" s="165">
        <v>81.98</v>
      </c>
      <c r="CA37" s="165">
        <v>-10.0426</v>
      </c>
      <c r="CB37" s="165">
        <v>-10.0426</v>
      </c>
      <c r="CC37" s="165">
        <v>69.925899999999999</v>
      </c>
      <c r="CD37" s="165">
        <v>71.5411</v>
      </c>
      <c r="CE37" s="165">
        <v>32.8294</v>
      </c>
      <c r="CF37" s="165">
        <v>0</v>
      </c>
      <c r="CG37" s="165">
        <v>-93.813699999999997</v>
      </c>
      <c r="CH37" s="165">
        <v>8.52</v>
      </c>
      <c r="CI37" s="165">
        <v>-79.165599999999998</v>
      </c>
      <c r="CJ37" s="164"/>
      <c r="CK37" s="164"/>
      <c r="CL37" s="165">
        <v>33.4</v>
      </c>
      <c r="CM37" s="165">
        <v>160.30000000000001</v>
      </c>
      <c r="CN37" s="165">
        <v>-17.77</v>
      </c>
      <c r="CO37" s="165">
        <v>53.481900000000003</v>
      </c>
      <c r="CP37" s="165">
        <v>52.832599999999999</v>
      </c>
      <c r="CQ37" s="165">
        <v>52.590400000000002</v>
      </c>
      <c r="CR37" s="165">
        <v>-44.394599999999997</v>
      </c>
      <c r="CS37" s="165">
        <v>-43.2014</v>
      </c>
      <c r="CT37" s="165">
        <v>71.816000000000003</v>
      </c>
      <c r="CU37" s="165">
        <v>-80.064800000000005</v>
      </c>
      <c r="CV37" s="165">
        <v>83.342699999999994</v>
      </c>
      <c r="CW37" s="165">
        <v>13.6341</v>
      </c>
      <c r="CX37" s="165">
        <v>58.8</v>
      </c>
      <c r="CY37" s="165">
        <v>78.38</v>
      </c>
      <c r="CZ37" s="165">
        <v>48.288600000000002</v>
      </c>
      <c r="DA37" s="165">
        <v>45.2682</v>
      </c>
      <c r="DB37" s="165">
        <v>-46.03</v>
      </c>
      <c r="DC37" s="165">
        <v>-3.6423000000000001</v>
      </c>
      <c r="DD37" s="165">
        <v>79.722499999999997</v>
      </c>
      <c r="DE37" s="165">
        <v>79.502799999999993</v>
      </c>
      <c r="DF37" s="165">
        <v>-162.6611</v>
      </c>
      <c r="DG37" s="165">
        <v>1E-4</v>
      </c>
      <c r="DH37" s="165">
        <v>0</v>
      </c>
      <c r="DI37" s="165">
        <v>-104.4</v>
      </c>
      <c r="DJ37" s="165">
        <v>-103.3</v>
      </c>
      <c r="DK37" s="165">
        <v>24.2441</v>
      </c>
      <c r="DL37" s="165">
        <v>65.048199999999994</v>
      </c>
      <c r="DM37" s="165">
        <v>64.825800000000001</v>
      </c>
      <c r="DN37" s="165">
        <v>91.424599999999998</v>
      </c>
      <c r="DO37" s="165">
        <v>64.42</v>
      </c>
      <c r="DP37" s="165">
        <v>-7.6</v>
      </c>
      <c r="DQ37" s="165">
        <v>62.542499999999997</v>
      </c>
      <c r="DR37" s="165">
        <v>160.82910000000001</v>
      </c>
      <c r="DS37" s="164"/>
      <c r="DT37" s="165">
        <v>-18.7</v>
      </c>
      <c r="DU37" s="165">
        <v>76.099999999999994</v>
      </c>
      <c r="DV37" s="165">
        <v>72.459999999999994</v>
      </c>
      <c r="DW37" s="165">
        <v>160.4545</v>
      </c>
      <c r="DX37" s="165">
        <v>160.32730000000001</v>
      </c>
      <c r="DY37" s="165">
        <v>20.1327</v>
      </c>
      <c r="DZ37" s="165">
        <v>18.436399999999999</v>
      </c>
      <c r="EA37" s="165">
        <v>262.27019999999999</v>
      </c>
      <c r="EB37" s="165">
        <v>222.00020000000001</v>
      </c>
      <c r="EC37" s="165">
        <v>213.84889999999999</v>
      </c>
      <c r="ED37" s="165">
        <v>216.0326</v>
      </c>
      <c r="EE37" s="165">
        <v>88.032899999999998</v>
      </c>
      <c r="EF37" s="165">
        <v>69.5749</v>
      </c>
      <c r="EG37" s="165">
        <v>-26.672999999999998</v>
      </c>
      <c r="EH37" s="165">
        <v>644.48530000000005</v>
      </c>
      <c r="EI37" s="165">
        <v>183.94540000000001</v>
      </c>
      <c r="EJ37" s="164"/>
      <c r="EK37" s="165">
        <v>-19.303599999999999</v>
      </c>
      <c r="EL37" s="165">
        <v>-17.084199999999999</v>
      </c>
      <c r="EM37" s="165">
        <v>0</v>
      </c>
      <c r="EN37" s="165">
        <v>34.871400000000001</v>
      </c>
      <c r="EO37" s="165">
        <v>33.099299999999999</v>
      </c>
      <c r="EP37" s="165">
        <v>59.951999999999998</v>
      </c>
      <c r="EQ37" s="165">
        <v>-43.761800000000001</v>
      </c>
      <c r="ER37" s="165">
        <v>-44.659199999999998</v>
      </c>
      <c r="ES37" s="165">
        <v>-29.8659</v>
      </c>
      <c r="ET37" s="165">
        <v>16.78</v>
      </c>
      <c r="EU37" s="165">
        <v>-13.75</v>
      </c>
      <c r="EV37" s="165">
        <v>1</v>
      </c>
      <c r="EW37" s="165">
        <v>11.223599999999999</v>
      </c>
      <c r="EX37" s="165">
        <v>21.1661</v>
      </c>
      <c r="EY37" s="165">
        <v>-30.828600000000002</v>
      </c>
      <c r="EZ37" s="165">
        <v>-29.713699999999999</v>
      </c>
      <c r="FA37" s="165">
        <v>6.8509000000000002</v>
      </c>
      <c r="FB37" s="165">
        <v>-67.544799999999995</v>
      </c>
      <c r="FC37" s="165">
        <v>30.343299999999999</v>
      </c>
      <c r="FD37" s="164"/>
      <c r="FE37" s="165">
        <v>18.6205</v>
      </c>
      <c r="FF37" s="165">
        <v>18.949100000000001</v>
      </c>
      <c r="FG37" s="165">
        <v>40.683599999999998</v>
      </c>
      <c r="FH37" s="165">
        <v>41.491599999999998</v>
      </c>
      <c r="FI37" s="165">
        <v>39.938099999999999</v>
      </c>
      <c r="FJ37" s="165">
        <v>9.0426000000000002</v>
      </c>
      <c r="FK37" s="165">
        <v>9.3775999999999993</v>
      </c>
      <c r="FL37" s="165">
        <v>77.532300000000006</v>
      </c>
      <c r="FM37" s="165">
        <v>-17.7087</v>
      </c>
      <c r="FN37" s="165">
        <v>-17.440000000000001</v>
      </c>
      <c r="FO37" s="165">
        <v>52.558999999999997</v>
      </c>
      <c r="FP37" s="165">
        <v>67.005600000000001</v>
      </c>
      <c r="FQ37" s="165">
        <v>11.464399999999999</v>
      </c>
      <c r="FR37" s="165">
        <v>3.02</v>
      </c>
      <c r="FS37" s="165">
        <v>14.273300000000001</v>
      </c>
      <c r="FT37" s="165">
        <v>1.0207999999999999</v>
      </c>
      <c r="FU37" s="165">
        <v>-8.82</v>
      </c>
      <c r="FV37" s="165">
        <v>18.079999999999998</v>
      </c>
      <c r="FW37" s="165">
        <v>9.9330999999999996</v>
      </c>
      <c r="FX37" s="164"/>
      <c r="FY37" s="165">
        <v>-5.1210000000000004</v>
      </c>
      <c r="FZ37" s="165">
        <v>3.1850000000000001</v>
      </c>
      <c r="GA37" s="164"/>
      <c r="GB37" s="165">
        <v>33.67</v>
      </c>
      <c r="GC37" s="165">
        <v>-67.908600000000007</v>
      </c>
      <c r="GD37" s="165">
        <v>-52.772399999999998</v>
      </c>
      <c r="GE37" s="166">
        <v>15.59</v>
      </c>
      <c r="GF37" s="165">
        <v>81.740700000000004</v>
      </c>
      <c r="GG37" s="165">
        <v>23.4</v>
      </c>
      <c r="GH37" s="165">
        <v>-20.568000000000001</v>
      </c>
      <c r="GI37" s="165">
        <v>-5.2153</v>
      </c>
      <c r="GJ37" s="165">
        <v>-5.3178999999999998</v>
      </c>
      <c r="GK37" s="165">
        <v>2.1520000000000001</v>
      </c>
      <c r="GL37" s="164"/>
      <c r="GM37" s="164"/>
      <c r="GN37" s="165">
        <v>-13.8963</v>
      </c>
      <c r="GO37" s="165">
        <v>-42.546799999999998</v>
      </c>
      <c r="GP37" s="165">
        <v>17.957899999999999</v>
      </c>
      <c r="GQ37" s="165">
        <v>45.034199999999998</v>
      </c>
      <c r="GR37" s="165">
        <v>64.5411</v>
      </c>
      <c r="GS37" s="165">
        <v>65.221699999999998</v>
      </c>
      <c r="GT37" s="165">
        <v>-144.1371</v>
      </c>
      <c r="GU37" s="165">
        <v>-26.5931</v>
      </c>
      <c r="GV37" s="165">
        <v>38.344200000000001</v>
      </c>
      <c r="GW37" s="165">
        <v>-68.913799999999995</v>
      </c>
      <c r="GX37" s="165">
        <v>4.1948999999999996</v>
      </c>
      <c r="GY37" s="165">
        <v>14.797800000000001</v>
      </c>
      <c r="GZ37" s="165">
        <v>14.367900000000001</v>
      </c>
      <c r="HA37" s="165">
        <v>6</v>
      </c>
      <c r="HB37" s="165">
        <v>191.44540000000001</v>
      </c>
      <c r="HC37" s="165">
        <v>190.23419999999999</v>
      </c>
      <c r="HD37" s="165">
        <v>367.1</v>
      </c>
      <c r="HE37" s="165">
        <v>-369.61739999999998</v>
      </c>
      <c r="HF37" s="165">
        <v>-344.48360000000002</v>
      </c>
      <c r="HG37" s="165">
        <v>345.90690000000001</v>
      </c>
      <c r="HH37" s="165">
        <v>341.6678</v>
      </c>
      <c r="HI37" s="165">
        <v>-179.63489999999999</v>
      </c>
      <c r="HJ37" s="165">
        <v>-178.4821</v>
      </c>
      <c r="HK37" s="165">
        <v>-10.8474</v>
      </c>
      <c r="HL37" s="165">
        <v>0</v>
      </c>
      <c r="HM37" s="165">
        <v>80.790199999999999</v>
      </c>
      <c r="HN37" s="165">
        <v>80.077699999999993</v>
      </c>
      <c r="HO37" s="164"/>
      <c r="HP37" s="164"/>
      <c r="HQ37" s="165">
        <v>21.777999999999999</v>
      </c>
      <c r="HR37" s="165">
        <v>21.591200000000001</v>
      </c>
      <c r="HS37" s="165">
        <v>-44.6492</v>
      </c>
      <c r="HT37" s="165">
        <v>-45.353200000000001</v>
      </c>
      <c r="HU37" s="165">
        <v>45.64</v>
      </c>
      <c r="HV37" s="165">
        <v>45.57</v>
      </c>
      <c r="HW37" s="165">
        <v>68.3</v>
      </c>
      <c r="HX37" s="165">
        <v>68.5</v>
      </c>
      <c r="HY37" s="165">
        <v>21.043299999999999</v>
      </c>
      <c r="HZ37" s="165">
        <v>-57.12</v>
      </c>
      <c r="IA37" s="165">
        <v>-383.47519999999997</v>
      </c>
      <c r="IB37" s="165">
        <v>91.583399999999997</v>
      </c>
      <c r="IC37" s="165">
        <v>90.702299999999994</v>
      </c>
      <c r="ID37" s="165">
        <v>8.8000000000000007</v>
      </c>
      <c r="IE37" s="165">
        <v>46.9</v>
      </c>
      <c r="IF37" s="165">
        <v>-21.6</v>
      </c>
      <c r="IG37" s="165">
        <v>-21.1</v>
      </c>
      <c r="IH37" s="165">
        <v>1.3658999999999999</v>
      </c>
      <c r="II37" s="165">
        <v>1.1438999999999999</v>
      </c>
      <c r="IJ37" s="165">
        <v>-338.0822</v>
      </c>
      <c r="IK37" s="165">
        <v>-156.0204</v>
      </c>
      <c r="IL37" s="165">
        <v>272.79770000000002</v>
      </c>
      <c r="IM37" s="165">
        <v>211.28299999999999</v>
      </c>
      <c r="IN37" s="165">
        <v>-8.0145</v>
      </c>
      <c r="IO37" s="165">
        <v>-202.62209999999999</v>
      </c>
      <c r="IP37" s="165">
        <v>197.77379999999999</v>
      </c>
      <c r="IQ37" s="165">
        <v>-127.471</v>
      </c>
      <c r="IR37" s="165">
        <v>-75.356300000000005</v>
      </c>
      <c r="IS37" s="165">
        <v>-200.21279999999999</v>
      </c>
      <c r="IT37" s="165">
        <v>145.9752</v>
      </c>
      <c r="IU37" s="165">
        <v>143.4967</v>
      </c>
      <c r="IV37" s="165">
        <v>127.20399999999999</v>
      </c>
      <c r="IW37" s="165">
        <v>-263.30489999999998</v>
      </c>
      <c r="IX37" s="165">
        <v>76.854600000000005</v>
      </c>
      <c r="IY37" s="165">
        <v>-188.88329999999999</v>
      </c>
      <c r="IZ37" s="165">
        <v>187.25749999999999</v>
      </c>
      <c r="JA37" s="165">
        <v>-10.4138</v>
      </c>
      <c r="JB37" s="164"/>
      <c r="JC37" s="165">
        <v>28.8</v>
      </c>
      <c r="JD37" s="165">
        <v>6.8140000000000001</v>
      </c>
      <c r="JE37" s="165">
        <v>6.8019999999999996</v>
      </c>
      <c r="JF37" s="165">
        <v>-27.76</v>
      </c>
      <c r="JG37" s="165">
        <v>10.48</v>
      </c>
      <c r="JH37" s="164"/>
      <c r="JI37" s="165">
        <v>-10.927</v>
      </c>
      <c r="JJ37" s="165">
        <v>-21.181000000000001</v>
      </c>
      <c r="JK37" s="165">
        <v>-7.2923</v>
      </c>
      <c r="JL37" s="165">
        <v>12.3</v>
      </c>
      <c r="JM37" s="165">
        <v>51.103999999999999</v>
      </c>
      <c r="JN37" s="165">
        <v>50.262999999999998</v>
      </c>
      <c r="JO37" s="165">
        <v>11.103300000000001</v>
      </c>
      <c r="JP37" s="164"/>
      <c r="JQ37" s="165">
        <v>51.242100000000001</v>
      </c>
      <c r="JR37" s="165">
        <v>51.765099999999997</v>
      </c>
      <c r="JS37" s="165">
        <v>50.440399999999997</v>
      </c>
      <c r="JT37" s="164"/>
      <c r="JU37" s="165">
        <v>-45.5</v>
      </c>
      <c r="JV37" s="165">
        <v>20.849599999999999</v>
      </c>
      <c r="JW37" s="165">
        <v>8.3000000000000007</v>
      </c>
      <c r="JX37" s="164"/>
      <c r="JY37" s="165">
        <v>3.1331000000000002</v>
      </c>
      <c r="JZ37" s="165">
        <v>41.973199999999999</v>
      </c>
      <c r="KA37" s="165">
        <v>10.216100000000001</v>
      </c>
      <c r="KB37" s="165">
        <v>2.7360000000000002</v>
      </c>
      <c r="KC37" s="165">
        <v>-41.429200000000002</v>
      </c>
      <c r="KD37" s="165">
        <v>-2.9902000000000002</v>
      </c>
      <c r="KE37" s="165">
        <v>43.179900000000004</v>
      </c>
      <c r="KF37" s="165">
        <v>36.299999999999997</v>
      </c>
      <c r="KG37" s="165">
        <v>-36.4</v>
      </c>
      <c r="KH37" s="164"/>
      <c r="KI37" s="165">
        <v>70.991</v>
      </c>
    </row>
    <row r="38" spans="1:295" ht="18" customHeight="1" x14ac:dyDescent="0.3">
      <c r="A38" s="160" t="s">
        <v>52</v>
      </c>
      <c r="B38" s="160" t="s">
        <v>726</v>
      </c>
      <c r="C38" s="164"/>
      <c r="D38" s="166">
        <v>20.17745</v>
      </c>
      <c r="E38" s="165">
        <v>-25.2178</v>
      </c>
      <c r="F38" s="165">
        <v>-35.992199999999997</v>
      </c>
      <c r="G38" s="165">
        <v>16.039300000000001</v>
      </c>
      <c r="H38" s="164"/>
      <c r="I38" s="165">
        <v>45.691800000000001</v>
      </c>
      <c r="J38" s="165">
        <v>-84.924300000000002</v>
      </c>
      <c r="K38" s="165">
        <v>65.807199999999995</v>
      </c>
      <c r="L38" s="165">
        <v>33.152999999999999</v>
      </c>
      <c r="M38" s="165">
        <v>32.482700000000001</v>
      </c>
      <c r="N38" s="165">
        <v>-6.66</v>
      </c>
      <c r="O38" s="165">
        <v>-56.787999999999997</v>
      </c>
      <c r="P38" s="165">
        <v>50.6</v>
      </c>
      <c r="Q38" s="165">
        <v>19.044</v>
      </c>
      <c r="R38" s="165">
        <v>-50.6</v>
      </c>
      <c r="S38" s="165">
        <v>11.7507</v>
      </c>
      <c r="T38" s="165">
        <v>36.242199999999997</v>
      </c>
      <c r="U38" s="165">
        <v>18.5776</v>
      </c>
      <c r="V38" s="165">
        <v>19.0138</v>
      </c>
      <c r="W38" s="165">
        <v>31.4207</v>
      </c>
      <c r="X38" s="165">
        <v>15.4918</v>
      </c>
      <c r="Y38" s="165">
        <v>6.4867999999999997</v>
      </c>
      <c r="Z38" s="165">
        <v>7.8337000000000003</v>
      </c>
      <c r="AA38" s="164"/>
      <c r="AB38" s="164"/>
      <c r="AC38" s="165">
        <v>-56.62</v>
      </c>
      <c r="AD38" s="165">
        <v>-57.08</v>
      </c>
      <c r="AE38" s="164"/>
      <c r="AF38" s="165">
        <v>6.66</v>
      </c>
      <c r="AG38" s="165">
        <v>55</v>
      </c>
      <c r="AH38" s="165">
        <v>21.84</v>
      </c>
      <c r="AI38" s="165">
        <v>0.254</v>
      </c>
      <c r="AJ38" s="165">
        <v>-58.76</v>
      </c>
      <c r="AK38" s="165">
        <v>-58.84</v>
      </c>
      <c r="AL38" s="165">
        <v>-39.840000000000003</v>
      </c>
      <c r="AM38" s="165">
        <v>59.44</v>
      </c>
      <c r="AN38" s="165">
        <v>59.7</v>
      </c>
      <c r="AO38" s="165">
        <v>20.430599999999998</v>
      </c>
      <c r="AP38" s="165">
        <v>-2.0424000000000002</v>
      </c>
      <c r="AQ38" s="165">
        <v>64.567800000000005</v>
      </c>
      <c r="AR38" s="165">
        <v>67.194599999999994</v>
      </c>
      <c r="AS38" s="165">
        <v>58.460700000000003</v>
      </c>
      <c r="AT38" s="165">
        <v>-53.717599999999997</v>
      </c>
      <c r="AU38" s="165">
        <v>-51.553100000000001</v>
      </c>
      <c r="AV38" s="165">
        <v>30.793500000000002</v>
      </c>
      <c r="AW38" s="165">
        <v>31.667400000000001</v>
      </c>
      <c r="AX38" s="165">
        <v>73.1417</v>
      </c>
      <c r="AY38" s="165">
        <v>75.686999999999998</v>
      </c>
      <c r="AZ38" s="165">
        <v>9.9619999999999997</v>
      </c>
      <c r="BA38" s="165">
        <v>53.813200000000002</v>
      </c>
      <c r="BB38" s="165">
        <v>-620.41909999999996</v>
      </c>
      <c r="BC38" s="165">
        <v>3.9026000000000001</v>
      </c>
      <c r="BD38" s="165">
        <v>-17.899999999999999</v>
      </c>
      <c r="BE38" s="165">
        <v>-18.399999999999999</v>
      </c>
      <c r="BF38" s="165">
        <v>58.119399999999999</v>
      </c>
      <c r="BG38" s="165">
        <v>57.050199999999997</v>
      </c>
      <c r="BH38" s="165">
        <v>-4.3540000000000001</v>
      </c>
      <c r="BI38" s="164"/>
      <c r="BJ38" s="165">
        <v>-91.243899999999996</v>
      </c>
      <c r="BK38" s="165">
        <v>6.0422000000000002</v>
      </c>
      <c r="BL38" s="165">
        <v>6.5232999999999999</v>
      </c>
      <c r="BM38" s="165">
        <v>4.2701000000000002</v>
      </c>
      <c r="BN38" s="165">
        <v>655.35419999999999</v>
      </c>
      <c r="BO38" s="165">
        <v>134.1593</v>
      </c>
      <c r="BP38" s="165">
        <v>133.61000000000001</v>
      </c>
      <c r="BQ38" s="165">
        <v>-635.72299999999996</v>
      </c>
      <c r="BR38" s="165">
        <v>579.48320000000001</v>
      </c>
      <c r="BS38" s="164"/>
      <c r="BT38" s="165">
        <v>-77.207700000000003</v>
      </c>
      <c r="BU38" s="165">
        <v>78.8874</v>
      </c>
      <c r="BV38" s="165">
        <v>88.588499999999996</v>
      </c>
      <c r="BW38" s="165">
        <v>33.590000000000003</v>
      </c>
      <c r="BX38" s="165">
        <v>34.32</v>
      </c>
      <c r="BY38" s="166">
        <v>69.305000000000007</v>
      </c>
      <c r="BZ38" s="165">
        <v>81.94</v>
      </c>
      <c r="CA38" s="165">
        <v>-7.4973999999999998</v>
      </c>
      <c r="CB38" s="165">
        <v>-8.1671999999999993</v>
      </c>
      <c r="CC38" s="165">
        <v>69.863799999999998</v>
      </c>
      <c r="CD38" s="165">
        <v>69.7286</v>
      </c>
      <c r="CE38" s="165">
        <v>32.5807</v>
      </c>
      <c r="CF38" s="165">
        <v>0</v>
      </c>
      <c r="CG38" s="165">
        <v>-98.743200000000002</v>
      </c>
      <c r="CH38" s="165">
        <v>7.0533999999999999</v>
      </c>
      <c r="CI38" s="165">
        <v>-80.9739</v>
      </c>
      <c r="CJ38" s="164"/>
      <c r="CK38" s="164"/>
      <c r="CL38" s="165">
        <v>28.8</v>
      </c>
      <c r="CM38" s="165">
        <v>161.19999999999999</v>
      </c>
      <c r="CN38" s="165">
        <v>-17.37</v>
      </c>
      <c r="CO38" s="165">
        <v>50.246299999999998</v>
      </c>
      <c r="CP38" s="165">
        <v>49.921500000000002</v>
      </c>
      <c r="CQ38" s="165">
        <v>50.382899999999999</v>
      </c>
      <c r="CR38" s="165">
        <v>-49.269799999999996</v>
      </c>
      <c r="CS38" s="165">
        <v>-49.555300000000003</v>
      </c>
      <c r="CT38" s="165">
        <v>77.437799999999996</v>
      </c>
      <c r="CU38" s="165">
        <v>-79.271500000000003</v>
      </c>
      <c r="CV38" s="165">
        <v>89.949200000000005</v>
      </c>
      <c r="CW38" s="165">
        <v>13.3331</v>
      </c>
      <c r="CX38" s="165">
        <v>60.57</v>
      </c>
      <c r="CY38" s="165">
        <v>81.99</v>
      </c>
      <c r="CZ38" s="165">
        <v>48.288600000000002</v>
      </c>
      <c r="DA38" s="166">
        <v>45.2682</v>
      </c>
      <c r="DB38" s="165">
        <v>-45.64</v>
      </c>
      <c r="DC38" s="165">
        <v>-3.6423000000000001</v>
      </c>
      <c r="DD38" s="165">
        <v>80.688400000000001</v>
      </c>
      <c r="DE38" s="165">
        <v>80.617199999999997</v>
      </c>
      <c r="DF38" s="165">
        <v>-162.96209999999999</v>
      </c>
      <c r="DG38" s="165">
        <v>1E-4</v>
      </c>
      <c r="DH38" s="165">
        <v>0</v>
      </c>
      <c r="DI38" s="165">
        <v>-103.1</v>
      </c>
      <c r="DJ38" s="165">
        <v>-103.3</v>
      </c>
      <c r="DK38" s="165">
        <v>24.282499999999999</v>
      </c>
      <c r="DL38" s="165">
        <v>64.169300000000007</v>
      </c>
      <c r="DM38" s="165">
        <v>63.886499999999998</v>
      </c>
      <c r="DN38" s="165">
        <v>90.252700000000004</v>
      </c>
      <c r="DO38" s="165">
        <v>63.73</v>
      </c>
      <c r="DP38" s="165">
        <v>-7.57</v>
      </c>
      <c r="DQ38" s="165">
        <v>61.100999999999999</v>
      </c>
      <c r="DR38" s="165">
        <v>161.4742</v>
      </c>
      <c r="DS38" s="164"/>
      <c r="DT38" s="165">
        <v>-19.010000000000002</v>
      </c>
      <c r="DU38" s="165">
        <v>76.59</v>
      </c>
      <c r="DV38" s="165">
        <v>71.510000000000005</v>
      </c>
      <c r="DW38" s="165">
        <v>161.2182</v>
      </c>
      <c r="DX38" s="165">
        <v>161.12729999999999</v>
      </c>
      <c r="DY38" s="165">
        <v>19.126100000000001</v>
      </c>
      <c r="DZ38" s="165">
        <v>19.709099999999999</v>
      </c>
      <c r="EA38" s="165">
        <v>262.73480000000001</v>
      </c>
      <c r="EB38" s="165">
        <v>221.04060000000001</v>
      </c>
      <c r="EC38" s="165">
        <v>212.9624</v>
      </c>
      <c r="ED38" s="165">
        <v>216.00319999999999</v>
      </c>
      <c r="EE38" s="165">
        <v>86.968999999999994</v>
      </c>
      <c r="EF38" s="165">
        <v>68.248099999999994</v>
      </c>
      <c r="EG38" s="165">
        <v>-26.486000000000001</v>
      </c>
      <c r="EH38" s="165">
        <v>643.97550000000001</v>
      </c>
      <c r="EI38" s="165">
        <v>178.57910000000001</v>
      </c>
      <c r="EJ38" s="164"/>
      <c r="EK38" s="165">
        <v>-19.170200000000001</v>
      </c>
      <c r="EL38" s="165">
        <v>-16.902699999999999</v>
      </c>
      <c r="EM38" s="166">
        <v>0</v>
      </c>
      <c r="EN38" s="165">
        <v>34.087400000000002</v>
      </c>
      <c r="EO38" s="165">
        <v>31.4343</v>
      </c>
      <c r="EP38" s="165">
        <v>56.88</v>
      </c>
      <c r="EQ38" s="165">
        <v>-42.165399999999998</v>
      </c>
      <c r="ER38" s="165">
        <v>-43.046599999999998</v>
      </c>
      <c r="ES38" s="165">
        <v>-29.064299999999999</v>
      </c>
      <c r="ET38" s="165">
        <v>15.2</v>
      </c>
      <c r="EU38" s="165">
        <v>-14.05</v>
      </c>
      <c r="EV38" s="164"/>
      <c r="EW38" s="165">
        <v>11.148</v>
      </c>
      <c r="EX38" s="165">
        <v>18.375800000000002</v>
      </c>
      <c r="EY38" s="165">
        <v>-31.265499999999999</v>
      </c>
      <c r="EZ38" s="165">
        <v>-30.5563</v>
      </c>
      <c r="FA38" s="165">
        <v>7.8506999999999998</v>
      </c>
      <c r="FB38" s="165">
        <v>-66.529200000000003</v>
      </c>
      <c r="FC38" s="165">
        <v>29.787600000000001</v>
      </c>
      <c r="FD38" s="164"/>
      <c r="FE38" s="165">
        <v>18.41</v>
      </c>
      <c r="FF38" s="165">
        <v>18.543900000000001</v>
      </c>
      <c r="FG38" s="165">
        <v>41.217799999999997</v>
      </c>
      <c r="FH38" s="165">
        <v>41.932499999999997</v>
      </c>
      <c r="FI38" s="165">
        <v>39.916800000000002</v>
      </c>
      <c r="FJ38" s="165">
        <v>6.5308000000000002</v>
      </c>
      <c r="FK38" s="165">
        <v>7.3681000000000001</v>
      </c>
      <c r="FL38" s="165">
        <v>86.742400000000004</v>
      </c>
      <c r="FM38" s="165">
        <v>-18.353100000000001</v>
      </c>
      <c r="FN38" s="165">
        <v>-18.434999999999999</v>
      </c>
      <c r="FO38" s="165">
        <v>56.792200000000001</v>
      </c>
      <c r="FP38" s="165">
        <v>70.498999999999995</v>
      </c>
      <c r="FQ38" s="165">
        <v>12.511799999999999</v>
      </c>
      <c r="FR38" s="165">
        <v>3.2</v>
      </c>
      <c r="FS38" s="165">
        <v>14.3416</v>
      </c>
      <c r="FT38" s="165">
        <v>1.0684</v>
      </c>
      <c r="FU38" s="165">
        <v>-8.8800000000000008</v>
      </c>
      <c r="FV38" s="165">
        <v>19.04</v>
      </c>
      <c r="FW38" s="165">
        <v>11.292899999999999</v>
      </c>
      <c r="FX38" s="164"/>
      <c r="FY38" s="165">
        <v>-5.0750000000000002</v>
      </c>
      <c r="FZ38" s="165">
        <v>4.25</v>
      </c>
      <c r="GA38" s="164"/>
      <c r="GB38" s="165">
        <v>33.61</v>
      </c>
      <c r="GC38" s="165">
        <v>-72.924899999999994</v>
      </c>
      <c r="GD38" s="165">
        <v>-56.654499999999999</v>
      </c>
      <c r="GE38" s="165">
        <v>15.73</v>
      </c>
      <c r="GF38" s="165">
        <v>81.796700000000001</v>
      </c>
      <c r="GG38" s="165">
        <v>23</v>
      </c>
      <c r="GH38" s="165">
        <v>-21.7286</v>
      </c>
      <c r="GI38" s="165">
        <v>-5.5353000000000003</v>
      </c>
      <c r="GJ38" s="165">
        <v>-5.7287999999999997</v>
      </c>
      <c r="GK38" s="165">
        <v>2.1617000000000002</v>
      </c>
      <c r="GL38" s="164"/>
      <c r="GM38" s="164"/>
      <c r="GN38" s="165">
        <v>-13.950200000000001</v>
      </c>
      <c r="GO38" s="165">
        <v>-43.980499999999999</v>
      </c>
      <c r="GP38" s="165">
        <v>17.1751</v>
      </c>
      <c r="GQ38" s="165">
        <v>46.315800000000003</v>
      </c>
      <c r="GR38" s="165">
        <v>61.080300000000001</v>
      </c>
      <c r="GS38" s="165">
        <v>61.304000000000002</v>
      </c>
      <c r="GT38" s="165">
        <v>-147.49610000000001</v>
      </c>
      <c r="GU38" s="165">
        <v>-26.390499999999999</v>
      </c>
      <c r="GV38" s="165">
        <v>39.7136</v>
      </c>
      <c r="GW38" s="165">
        <v>-69.543499999999995</v>
      </c>
      <c r="GX38" s="165">
        <v>4.2419000000000002</v>
      </c>
      <c r="GY38" s="165">
        <v>14.866199999999999</v>
      </c>
      <c r="GZ38" s="165">
        <v>14.3996</v>
      </c>
      <c r="HA38" s="165">
        <v>5.3251999999999997</v>
      </c>
      <c r="HB38" s="165">
        <v>189.33449999999999</v>
      </c>
      <c r="HC38" s="165">
        <v>188.88810000000001</v>
      </c>
      <c r="HD38" s="165">
        <v>353.3</v>
      </c>
      <c r="HE38" s="165">
        <v>-350.54750000000001</v>
      </c>
      <c r="HF38" s="165">
        <v>-331.98939999999999</v>
      </c>
      <c r="HG38" s="165">
        <v>333.92450000000002</v>
      </c>
      <c r="HH38" s="165">
        <v>329.72750000000002</v>
      </c>
      <c r="HI38" s="165">
        <v>-179.00479999999999</v>
      </c>
      <c r="HJ38" s="165">
        <v>-176.67910000000001</v>
      </c>
      <c r="HK38" s="165">
        <v>-11.275499999999999</v>
      </c>
      <c r="HL38" s="165">
        <v>0</v>
      </c>
      <c r="HM38" s="165">
        <v>80.332999999999998</v>
      </c>
      <c r="HN38" s="165">
        <v>82.331400000000002</v>
      </c>
      <c r="HO38" s="164"/>
      <c r="HP38" s="164"/>
      <c r="HQ38" s="165">
        <v>22.613</v>
      </c>
      <c r="HR38" s="165">
        <v>22.4482</v>
      </c>
      <c r="HS38" s="165">
        <v>-47.363599999999998</v>
      </c>
      <c r="HT38" s="165">
        <v>-46.672899999999998</v>
      </c>
      <c r="HU38" s="165">
        <v>45.19</v>
      </c>
      <c r="HV38" s="165">
        <v>45.08</v>
      </c>
      <c r="HW38" s="165">
        <v>68.099999999999994</v>
      </c>
      <c r="HX38" s="165">
        <v>69</v>
      </c>
      <c r="HY38" s="165">
        <v>21.043299999999999</v>
      </c>
      <c r="HZ38" s="165">
        <v>-53.12</v>
      </c>
      <c r="IA38" s="165">
        <v>-386.3433</v>
      </c>
      <c r="IB38" s="165">
        <v>87.3005</v>
      </c>
      <c r="IC38" s="165">
        <v>86.656700000000001</v>
      </c>
      <c r="ID38" s="165">
        <v>8.8000000000000007</v>
      </c>
      <c r="IE38" s="165">
        <v>46.8</v>
      </c>
      <c r="IF38" s="165">
        <v>-21.6</v>
      </c>
      <c r="IG38" s="165">
        <v>-21.5</v>
      </c>
      <c r="IH38" s="164"/>
      <c r="II38" s="165">
        <v>1.0743</v>
      </c>
      <c r="IJ38" s="165">
        <v>-328.41609999999997</v>
      </c>
      <c r="IK38" s="165">
        <v>-151.4014</v>
      </c>
      <c r="IL38" s="165">
        <v>278.3913</v>
      </c>
      <c r="IM38" s="165">
        <v>214.33009999999999</v>
      </c>
      <c r="IN38" s="165">
        <v>3.8605999999999998</v>
      </c>
      <c r="IO38" s="165">
        <v>-205.69390000000001</v>
      </c>
      <c r="IP38" s="165">
        <v>204.97630000000001</v>
      </c>
      <c r="IQ38" s="165">
        <v>-121.3023</v>
      </c>
      <c r="IR38" s="165">
        <v>-77.931700000000006</v>
      </c>
      <c r="IS38" s="165">
        <v>-201.21530000000001</v>
      </c>
      <c r="IT38" s="165">
        <v>146.9571</v>
      </c>
      <c r="IU38" s="165">
        <v>144.93190000000001</v>
      </c>
      <c r="IV38" s="165">
        <v>122.00449999999999</v>
      </c>
      <c r="IW38" s="165">
        <v>-265.50869999999998</v>
      </c>
      <c r="IX38" s="165">
        <v>75.502200000000002</v>
      </c>
      <c r="IY38" s="165">
        <v>-192.77979999999999</v>
      </c>
      <c r="IZ38" s="165">
        <v>188.40710000000001</v>
      </c>
      <c r="JA38" s="165">
        <v>-10.705</v>
      </c>
      <c r="JB38" s="164"/>
      <c r="JC38" s="165">
        <v>28</v>
      </c>
      <c r="JD38" s="165">
        <v>6.6920000000000002</v>
      </c>
      <c r="JE38" s="165">
        <v>6.7119999999999997</v>
      </c>
      <c r="JF38" s="165">
        <v>-28.16</v>
      </c>
      <c r="JG38" s="165">
        <v>8.9600000000000009</v>
      </c>
      <c r="JH38" s="164"/>
      <c r="JI38" s="165">
        <v>-10.194599999999999</v>
      </c>
      <c r="JJ38" s="165">
        <v>-20.271599999999999</v>
      </c>
      <c r="JK38" s="165">
        <v>-7.1763000000000003</v>
      </c>
      <c r="JL38" s="165">
        <v>10.4</v>
      </c>
      <c r="JM38" s="165">
        <v>49.438000000000002</v>
      </c>
      <c r="JN38" s="165">
        <v>50.040999999999997</v>
      </c>
      <c r="JO38" s="165">
        <v>11.141</v>
      </c>
      <c r="JP38" s="165">
        <v>13.408799999999999</v>
      </c>
      <c r="JQ38" s="165">
        <v>52.228999999999999</v>
      </c>
      <c r="JR38" s="165">
        <v>52.360300000000002</v>
      </c>
      <c r="JS38" s="165">
        <v>53.070599999999999</v>
      </c>
      <c r="JT38" s="164"/>
      <c r="JU38" s="165">
        <v>-46.3</v>
      </c>
      <c r="JV38" s="165">
        <v>19.0688</v>
      </c>
      <c r="JW38" s="165">
        <v>8.2799999999999994</v>
      </c>
      <c r="JX38" s="164"/>
      <c r="JY38" s="165">
        <v>3.2172999999999998</v>
      </c>
      <c r="JZ38" s="165">
        <v>41.811999999999998</v>
      </c>
      <c r="KA38" s="165">
        <v>11.0503</v>
      </c>
      <c r="KB38" s="165">
        <v>2.4302000000000001</v>
      </c>
      <c r="KC38" s="165">
        <v>-41.636400000000002</v>
      </c>
      <c r="KD38" s="165">
        <v>-2.2841999999999998</v>
      </c>
      <c r="KE38" s="165">
        <v>43.278300000000002</v>
      </c>
      <c r="KF38" s="165">
        <v>37.799999999999997</v>
      </c>
      <c r="KG38" s="165">
        <v>-38.1</v>
      </c>
      <c r="KH38" s="164"/>
      <c r="KI38" s="165">
        <v>79.552499999999995</v>
      </c>
    </row>
    <row r="39" spans="1:295" ht="18" customHeight="1" x14ac:dyDescent="0.3">
      <c r="A39" s="160" t="s">
        <v>52</v>
      </c>
      <c r="B39" s="160" t="s">
        <v>727</v>
      </c>
      <c r="C39" s="164"/>
      <c r="D39" s="165">
        <v>20.169499999999999</v>
      </c>
      <c r="E39" s="166">
        <v>-25.245249999999999</v>
      </c>
      <c r="F39" s="165">
        <v>-35.9617</v>
      </c>
      <c r="G39" s="165">
        <v>13.9947</v>
      </c>
      <c r="H39" s="164"/>
      <c r="I39" s="165">
        <v>45.5017</v>
      </c>
      <c r="J39" s="165">
        <v>-80.522499999999994</v>
      </c>
      <c r="K39" s="165">
        <v>66.727199999999996</v>
      </c>
      <c r="L39" s="165">
        <v>33.935000000000002</v>
      </c>
      <c r="M39" s="165">
        <v>33.097299999999997</v>
      </c>
      <c r="N39" s="165">
        <v>-6.66</v>
      </c>
      <c r="O39" s="165">
        <v>-57.945</v>
      </c>
      <c r="P39" s="165">
        <v>52.8</v>
      </c>
      <c r="Q39" s="165">
        <v>19.044</v>
      </c>
      <c r="R39" s="165">
        <v>-52.8</v>
      </c>
      <c r="S39" s="165">
        <v>9.9098000000000006</v>
      </c>
      <c r="T39" s="165">
        <v>31.808199999999999</v>
      </c>
      <c r="U39" s="165">
        <v>19.191600000000001</v>
      </c>
      <c r="V39" s="165">
        <v>19.272400000000001</v>
      </c>
      <c r="W39" s="165">
        <v>31.929600000000001</v>
      </c>
      <c r="X39" s="165">
        <v>15.6495</v>
      </c>
      <c r="Y39" s="165">
        <v>5.7793000000000001</v>
      </c>
      <c r="Z39" s="165">
        <v>7.6162999999999998</v>
      </c>
      <c r="AA39" s="164"/>
      <c r="AB39" s="164"/>
      <c r="AC39" s="165">
        <v>-57.57</v>
      </c>
      <c r="AD39" s="165">
        <v>-57.44</v>
      </c>
      <c r="AE39" s="164"/>
      <c r="AF39" s="165">
        <v>8.8800000000000008</v>
      </c>
      <c r="AG39" s="165">
        <v>57.2</v>
      </c>
      <c r="AH39" s="165">
        <v>23.998999999999999</v>
      </c>
      <c r="AI39" s="165">
        <v>0.26800000000000002</v>
      </c>
      <c r="AJ39" s="165">
        <v>-53.91</v>
      </c>
      <c r="AK39" s="165">
        <v>-54.01</v>
      </c>
      <c r="AL39" s="165">
        <v>-50.92</v>
      </c>
      <c r="AM39" s="165">
        <v>54.37</v>
      </c>
      <c r="AN39" s="165">
        <v>54.45</v>
      </c>
      <c r="AO39" s="165">
        <v>21.3187</v>
      </c>
      <c r="AP39" s="165">
        <v>-2.5423</v>
      </c>
      <c r="AQ39" s="165">
        <v>63.776899999999998</v>
      </c>
      <c r="AR39" s="165">
        <v>66.675200000000004</v>
      </c>
      <c r="AS39" s="165">
        <v>59.461300000000001</v>
      </c>
      <c r="AT39" s="165">
        <v>-47.555500000000002</v>
      </c>
      <c r="AU39" s="165">
        <v>-46.783799999999999</v>
      </c>
      <c r="AV39" s="165">
        <v>10.4213</v>
      </c>
      <c r="AW39" s="165">
        <v>10.1534</v>
      </c>
      <c r="AX39" s="165">
        <v>76.758600000000001</v>
      </c>
      <c r="AY39" s="165">
        <v>78.500100000000003</v>
      </c>
      <c r="AZ39" s="165">
        <v>6.8212999999999999</v>
      </c>
      <c r="BA39" s="165">
        <v>36.108499999999999</v>
      </c>
      <c r="BB39" s="165">
        <v>-598.75450000000001</v>
      </c>
      <c r="BC39" s="165">
        <v>9.9524000000000008</v>
      </c>
      <c r="BD39" s="165">
        <v>-17.7</v>
      </c>
      <c r="BE39" s="165">
        <v>-18.399999999999999</v>
      </c>
      <c r="BF39" s="165">
        <v>51.284799999999997</v>
      </c>
      <c r="BG39" s="165">
        <v>50.896700000000003</v>
      </c>
      <c r="BH39" s="165">
        <v>-4.3150000000000004</v>
      </c>
      <c r="BI39" s="164"/>
      <c r="BJ39" s="165">
        <v>-88.829400000000007</v>
      </c>
      <c r="BK39" s="165">
        <v>5.9880000000000004</v>
      </c>
      <c r="BL39" s="165">
        <v>7.0467000000000004</v>
      </c>
      <c r="BM39" s="165">
        <v>4.5849000000000002</v>
      </c>
      <c r="BN39" s="165">
        <v>647.08370000000002</v>
      </c>
      <c r="BO39" s="165">
        <v>144.77979999999999</v>
      </c>
      <c r="BP39" s="165">
        <v>144.0778</v>
      </c>
      <c r="BQ39" s="165">
        <v>-669.44119999999998</v>
      </c>
      <c r="BR39" s="165">
        <v>569.79489999999998</v>
      </c>
      <c r="BS39" s="164"/>
      <c r="BT39" s="165">
        <v>-52.275399999999998</v>
      </c>
      <c r="BU39" s="165">
        <v>53.860500000000002</v>
      </c>
      <c r="BV39" s="165">
        <v>87.460800000000006</v>
      </c>
      <c r="BW39" s="165">
        <v>32.950000000000003</v>
      </c>
      <c r="BX39" s="165">
        <v>33.450000000000003</v>
      </c>
      <c r="BY39" s="165">
        <v>68.86</v>
      </c>
      <c r="BZ39" s="165">
        <v>81.06</v>
      </c>
      <c r="CA39" s="165">
        <v>-4.5503999999999998</v>
      </c>
      <c r="CB39" s="165">
        <v>-4.6843000000000004</v>
      </c>
      <c r="CC39" s="165">
        <v>60.826700000000002</v>
      </c>
      <c r="CD39" s="165">
        <v>61.359000000000002</v>
      </c>
      <c r="CE39" s="165">
        <v>34.174700000000001</v>
      </c>
      <c r="CF39" s="165">
        <v>0</v>
      </c>
      <c r="CG39" s="165">
        <v>-84.355500000000006</v>
      </c>
      <c r="CH39" s="165">
        <v>9.6160999999999994</v>
      </c>
      <c r="CI39" s="165">
        <v>-75.788499999999999</v>
      </c>
      <c r="CJ39" s="164"/>
      <c r="CK39" s="164"/>
      <c r="CL39" s="165">
        <v>35.200000000000003</v>
      </c>
      <c r="CM39" s="165">
        <v>152.5</v>
      </c>
      <c r="CN39" s="165">
        <v>-17.399999999999999</v>
      </c>
      <c r="CO39" s="165">
        <v>54.0184</v>
      </c>
      <c r="CP39" s="165">
        <v>53.153300000000002</v>
      </c>
      <c r="CQ39" s="165">
        <v>53.430199999999999</v>
      </c>
      <c r="CR39" s="165">
        <v>-44.096899999999998</v>
      </c>
      <c r="CS39" s="165">
        <v>-42.9542</v>
      </c>
      <c r="CT39" s="165">
        <v>76.661600000000007</v>
      </c>
      <c r="CU39" s="165">
        <v>-83.438199999999995</v>
      </c>
      <c r="CV39" s="165">
        <v>89.126400000000004</v>
      </c>
      <c r="CW39" s="165">
        <v>13.199299999999999</v>
      </c>
      <c r="CX39" s="165">
        <v>59.95</v>
      </c>
      <c r="CY39" s="165">
        <v>80.349999999999994</v>
      </c>
      <c r="CZ39" s="166">
        <v>48.288600000000002</v>
      </c>
      <c r="DA39" s="165">
        <v>45.2682</v>
      </c>
      <c r="DB39" s="165">
        <v>-45.67</v>
      </c>
      <c r="DC39" s="165">
        <v>-3.6423000000000001</v>
      </c>
      <c r="DD39" s="165">
        <v>77.114699999999999</v>
      </c>
      <c r="DE39" s="165">
        <v>75.650199999999998</v>
      </c>
      <c r="DF39" s="165">
        <v>-166.60159999999999</v>
      </c>
      <c r="DG39" s="165">
        <v>0</v>
      </c>
      <c r="DH39" s="165">
        <v>0</v>
      </c>
      <c r="DI39" s="165">
        <v>-104</v>
      </c>
      <c r="DJ39" s="165">
        <v>-104.2</v>
      </c>
      <c r="DK39" s="165">
        <v>23.903500000000001</v>
      </c>
      <c r="DL39" s="165">
        <v>63.290399999999998</v>
      </c>
      <c r="DM39" s="165">
        <v>63.886499999999998</v>
      </c>
      <c r="DN39" s="166">
        <v>88.787850000000006</v>
      </c>
      <c r="DO39" s="165">
        <v>63.05</v>
      </c>
      <c r="DP39" s="165">
        <v>-7.65</v>
      </c>
      <c r="DQ39" s="165">
        <v>61.658999999999999</v>
      </c>
      <c r="DR39" s="165">
        <v>165.05439999999999</v>
      </c>
      <c r="DS39" s="164"/>
      <c r="DT39" s="165">
        <v>-16.68</v>
      </c>
      <c r="DU39" s="165">
        <v>74.040000000000006</v>
      </c>
      <c r="DV39" s="165">
        <v>72.37</v>
      </c>
      <c r="DW39" s="165">
        <v>167.50909999999999</v>
      </c>
      <c r="DX39" s="165">
        <v>163.18180000000001</v>
      </c>
      <c r="DY39" s="165">
        <v>27.476700000000001</v>
      </c>
      <c r="DZ39" s="165">
        <v>26.854500000000002</v>
      </c>
      <c r="EA39" s="165">
        <v>268.67770000000002</v>
      </c>
      <c r="EB39" s="165">
        <v>226.43790000000001</v>
      </c>
      <c r="EC39" s="165">
        <v>217.4282</v>
      </c>
      <c r="ED39" s="165">
        <v>221.2801</v>
      </c>
      <c r="EE39" s="165">
        <v>92.472300000000004</v>
      </c>
      <c r="EF39" s="165">
        <v>73.457599999999999</v>
      </c>
      <c r="EG39" s="165">
        <v>-25.986000000000001</v>
      </c>
      <c r="EH39" s="165">
        <v>681.67849999999999</v>
      </c>
      <c r="EI39" s="165">
        <v>239.35810000000001</v>
      </c>
      <c r="EJ39" s="164"/>
      <c r="EK39" s="165">
        <v>-19.899000000000001</v>
      </c>
      <c r="EL39" s="165">
        <v>-18.026399999999999</v>
      </c>
      <c r="EM39" s="165">
        <v>0</v>
      </c>
      <c r="EN39" s="165">
        <v>36.484400000000001</v>
      </c>
      <c r="EO39" s="165">
        <v>33.7652</v>
      </c>
      <c r="EP39" s="165">
        <v>58.415999999999997</v>
      </c>
      <c r="EQ39" s="165">
        <v>-35.614699999999999</v>
      </c>
      <c r="ER39" s="165">
        <v>-36.217500000000001</v>
      </c>
      <c r="ES39" s="165">
        <v>-35.336399999999998</v>
      </c>
      <c r="ET39" s="165">
        <v>14.49</v>
      </c>
      <c r="EU39" s="165">
        <v>-13.07</v>
      </c>
      <c r="EV39" s="164"/>
      <c r="EW39" s="165">
        <v>10.838800000000001</v>
      </c>
      <c r="EX39" s="165">
        <v>24.714500000000001</v>
      </c>
      <c r="EY39" s="165">
        <v>-32.283900000000003</v>
      </c>
      <c r="EZ39" s="165">
        <v>-31.2651</v>
      </c>
      <c r="FA39" s="165">
        <v>7.9381000000000004</v>
      </c>
      <c r="FB39" s="165">
        <v>-71.655299999999997</v>
      </c>
      <c r="FC39" s="165">
        <v>37.448700000000002</v>
      </c>
      <c r="FD39" s="164"/>
      <c r="FE39" s="165">
        <v>19.9039</v>
      </c>
      <c r="FF39" s="165">
        <v>19.8475</v>
      </c>
      <c r="FG39" s="165">
        <v>40.258600000000001</v>
      </c>
      <c r="FH39" s="165">
        <v>40.541200000000003</v>
      </c>
      <c r="FI39" s="165">
        <v>39.493000000000002</v>
      </c>
      <c r="FJ39" s="165">
        <v>4.0189000000000004</v>
      </c>
      <c r="FK39" s="165">
        <v>4.5213000000000001</v>
      </c>
      <c r="FL39" s="165">
        <v>82.890900000000002</v>
      </c>
      <c r="FM39" s="165">
        <v>-24.924600000000002</v>
      </c>
      <c r="FN39" s="165">
        <v>-25.5626</v>
      </c>
      <c r="FO39" s="165">
        <v>53.268000000000001</v>
      </c>
      <c r="FP39" s="165">
        <v>67.699600000000004</v>
      </c>
      <c r="FQ39" s="165">
        <v>13.559200000000001</v>
      </c>
      <c r="FR39" s="165">
        <v>1.05</v>
      </c>
      <c r="FS39" s="165">
        <v>14.1805</v>
      </c>
      <c r="FT39" s="165">
        <v>1.0575000000000001</v>
      </c>
      <c r="FU39" s="165">
        <v>-8.82</v>
      </c>
      <c r="FV39" s="165">
        <v>19.739999999999998</v>
      </c>
      <c r="FW39" s="165">
        <v>12.403</v>
      </c>
      <c r="FX39" s="164"/>
      <c r="FY39" s="165">
        <v>-5.0289999999999999</v>
      </c>
      <c r="FZ39" s="165">
        <v>4.4370000000000003</v>
      </c>
      <c r="GA39" s="164"/>
      <c r="GB39" s="165">
        <v>33.51</v>
      </c>
      <c r="GC39" s="165">
        <v>-68.812899999999999</v>
      </c>
      <c r="GD39" s="165">
        <v>-54.030900000000003</v>
      </c>
      <c r="GE39" s="165">
        <v>15.38</v>
      </c>
      <c r="GF39" s="165">
        <v>82.474800000000002</v>
      </c>
      <c r="GG39" s="165">
        <v>22.5</v>
      </c>
      <c r="GH39" s="165">
        <v>-21.387499999999999</v>
      </c>
      <c r="GI39" s="165">
        <v>-5.6098999999999997</v>
      </c>
      <c r="GJ39" s="165">
        <v>-5.9390000000000001</v>
      </c>
      <c r="GK39" s="165">
        <v>2.1587999999999998</v>
      </c>
      <c r="GL39" s="164"/>
      <c r="GM39" s="164"/>
      <c r="GN39" s="165">
        <v>-14.748699999999999</v>
      </c>
      <c r="GO39" s="165">
        <v>-43.846899999999998</v>
      </c>
      <c r="GP39" s="165">
        <v>16.991099999999999</v>
      </c>
      <c r="GQ39" s="165">
        <v>46.357100000000003</v>
      </c>
      <c r="GR39" s="165">
        <v>64.384100000000004</v>
      </c>
      <c r="GS39" s="165">
        <v>65.402100000000004</v>
      </c>
      <c r="GT39" s="165">
        <v>-145.77430000000001</v>
      </c>
      <c r="GU39" s="165">
        <v>-27.067299999999999</v>
      </c>
      <c r="GV39" s="165">
        <v>39.530099999999997</v>
      </c>
      <c r="GW39" s="165">
        <v>-70.015100000000004</v>
      </c>
      <c r="GX39" s="165">
        <v>3.9224000000000001</v>
      </c>
      <c r="GY39" s="165">
        <v>15.043200000000001</v>
      </c>
      <c r="GZ39" s="165">
        <v>14.4734</v>
      </c>
      <c r="HA39" s="165">
        <v>5</v>
      </c>
      <c r="HB39" s="165">
        <v>191.89009999999999</v>
      </c>
      <c r="HC39" s="165">
        <v>191.5334</v>
      </c>
      <c r="HD39" s="165">
        <v>265.7</v>
      </c>
      <c r="HE39" s="165">
        <v>-261.84660000000002</v>
      </c>
      <c r="HF39" s="165">
        <v>-288.04180000000002</v>
      </c>
      <c r="HG39" s="165">
        <v>287.89760000000001</v>
      </c>
      <c r="HH39" s="165">
        <v>287.23250000000002</v>
      </c>
      <c r="HI39" s="165">
        <v>-180.5239</v>
      </c>
      <c r="HJ39" s="165">
        <v>-180.06720000000001</v>
      </c>
      <c r="HK39" s="165">
        <v>-8.1242999999999999</v>
      </c>
      <c r="HL39" s="165">
        <v>5.4278000000000004</v>
      </c>
      <c r="HM39" s="165">
        <v>81.497900000000001</v>
      </c>
      <c r="HN39" s="165">
        <v>81.746600000000001</v>
      </c>
      <c r="HO39" s="165">
        <v>-84.635499999999993</v>
      </c>
      <c r="HP39" s="164"/>
      <c r="HQ39" s="165">
        <v>23.601700000000001</v>
      </c>
      <c r="HR39" s="165">
        <v>24.052199999999999</v>
      </c>
      <c r="HS39" s="165">
        <v>-50.749499999999998</v>
      </c>
      <c r="HT39" s="165">
        <v>-50.495399999999997</v>
      </c>
      <c r="HU39" s="165">
        <v>39.270000000000003</v>
      </c>
      <c r="HV39" s="165">
        <v>39.07</v>
      </c>
      <c r="HW39" s="165">
        <v>71.900000000000006</v>
      </c>
      <c r="HX39" s="165">
        <v>72.5</v>
      </c>
      <c r="HY39" s="165">
        <v>21.021899999999999</v>
      </c>
      <c r="HZ39" s="165">
        <v>-46.56</v>
      </c>
      <c r="IA39" s="165">
        <v>-395.11849999999998</v>
      </c>
      <c r="IB39" s="165">
        <v>90.282499999999999</v>
      </c>
      <c r="IC39" s="165">
        <v>91.376400000000004</v>
      </c>
      <c r="ID39" s="165">
        <v>8.8000000000000007</v>
      </c>
      <c r="IE39" s="165">
        <v>49.6</v>
      </c>
      <c r="IF39" s="165">
        <v>-23.3</v>
      </c>
      <c r="IG39" s="165">
        <v>-23.5</v>
      </c>
      <c r="IH39" s="165">
        <v>1.4505999999999999</v>
      </c>
      <c r="II39" s="164"/>
      <c r="IJ39" s="165">
        <v>-283.84589999999997</v>
      </c>
      <c r="IK39" s="165">
        <v>-210.88679999999999</v>
      </c>
      <c r="IL39" s="165">
        <v>291.82549999999998</v>
      </c>
      <c r="IM39" s="165">
        <v>222.01320000000001</v>
      </c>
      <c r="IN39" s="165">
        <v>6.2561999999999998</v>
      </c>
      <c r="IO39" s="165">
        <v>-213.3382</v>
      </c>
      <c r="IP39" s="165">
        <v>214.30459999999999</v>
      </c>
      <c r="IQ39" s="165">
        <v>-127.8841</v>
      </c>
      <c r="IR39" s="165">
        <v>-83.241500000000002</v>
      </c>
      <c r="IS39" s="165">
        <v>-211.45959999999999</v>
      </c>
      <c r="IT39" s="165">
        <v>143.9906</v>
      </c>
      <c r="IU39" s="165">
        <v>144.30160000000001</v>
      </c>
      <c r="IV39" s="165">
        <v>128.4074</v>
      </c>
      <c r="IW39" s="165">
        <v>-279.00330000000002</v>
      </c>
      <c r="IX39" s="165">
        <v>81.733500000000006</v>
      </c>
      <c r="IY39" s="165">
        <v>-198.4178</v>
      </c>
      <c r="IZ39" s="165">
        <v>197.60339999999999</v>
      </c>
      <c r="JA39" s="165">
        <v>-10.0458</v>
      </c>
      <c r="JB39" s="164"/>
      <c r="JC39" s="165">
        <v>28.64</v>
      </c>
      <c r="JD39" s="165">
        <v>6.694</v>
      </c>
      <c r="JE39" s="165">
        <v>6.7130000000000001</v>
      </c>
      <c r="JF39" s="165">
        <v>-29.12</v>
      </c>
      <c r="JG39" s="165">
        <v>11.04</v>
      </c>
      <c r="JH39" s="164"/>
      <c r="JI39" s="165">
        <v>-11.397</v>
      </c>
      <c r="JJ39" s="165">
        <v>-20.506599999999999</v>
      </c>
      <c r="JK39" s="165">
        <v>-6.3554000000000004</v>
      </c>
      <c r="JL39" s="165">
        <v>11.2</v>
      </c>
      <c r="JM39" s="165">
        <v>51.348999999999997</v>
      </c>
      <c r="JN39" s="165">
        <v>52.014000000000003</v>
      </c>
      <c r="JO39" s="164"/>
      <c r="JP39" s="164"/>
      <c r="JQ39" s="165">
        <v>53.215000000000003</v>
      </c>
      <c r="JR39" s="165">
        <v>53.041400000000003</v>
      </c>
      <c r="JS39" s="165">
        <v>53.265599999999999</v>
      </c>
      <c r="JT39" s="164"/>
      <c r="JU39" s="165">
        <v>-49.1</v>
      </c>
      <c r="JV39" s="165">
        <v>17.752300000000002</v>
      </c>
      <c r="JW39" s="165">
        <v>8.4</v>
      </c>
      <c r="JX39" s="164"/>
      <c r="JY39" s="165">
        <v>5.375</v>
      </c>
      <c r="JZ39" s="165">
        <v>39.5488</v>
      </c>
      <c r="KA39" s="165">
        <v>7.7316000000000003</v>
      </c>
      <c r="KB39" s="165">
        <v>4.5640000000000001</v>
      </c>
      <c r="KC39" s="165">
        <v>-38.707000000000001</v>
      </c>
      <c r="KD39" s="165">
        <v>-6.1851000000000003</v>
      </c>
      <c r="KE39" s="165">
        <v>43.878799999999998</v>
      </c>
      <c r="KF39" s="165">
        <v>39.700000000000003</v>
      </c>
      <c r="KG39" s="165">
        <v>-40.200000000000003</v>
      </c>
      <c r="KH39" s="164"/>
      <c r="KI39" s="165">
        <v>69.780500000000004</v>
      </c>
    </row>
    <row r="40" spans="1:295" ht="18" customHeight="1" x14ac:dyDescent="0.3">
      <c r="A40" s="160" t="s">
        <v>52</v>
      </c>
      <c r="B40" s="160" t="s">
        <v>728</v>
      </c>
      <c r="C40" s="167"/>
      <c r="D40" s="168">
        <v>20.376100000000001</v>
      </c>
      <c r="E40" s="168">
        <v>-25.2727</v>
      </c>
      <c r="F40" s="168">
        <v>-35.656599999999997</v>
      </c>
      <c r="G40" s="168">
        <v>14.918200000000001</v>
      </c>
      <c r="H40" s="167"/>
      <c r="I40" s="168">
        <v>45.8215</v>
      </c>
      <c r="J40" s="168">
        <v>-82.188599999999994</v>
      </c>
      <c r="K40" s="168">
        <v>66.9191</v>
      </c>
      <c r="L40" s="168">
        <v>33.860999999999997</v>
      </c>
      <c r="M40" s="168">
        <v>33.018900000000002</v>
      </c>
      <c r="N40" s="168">
        <v>-4.4400000000000004</v>
      </c>
      <c r="O40" s="168">
        <v>-58.851999999999997</v>
      </c>
      <c r="P40" s="168">
        <v>52.8</v>
      </c>
      <c r="Q40" s="168">
        <v>19.044</v>
      </c>
      <c r="R40" s="168">
        <v>-52.8</v>
      </c>
      <c r="S40" s="168">
        <v>9.9252000000000002</v>
      </c>
      <c r="T40" s="168">
        <v>33.002000000000002</v>
      </c>
      <c r="U40" s="168">
        <v>18.972100000000001</v>
      </c>
      <c r="V40" s="169">
        <v>19.26155</v>
      </c>
      <c r="W40" s="168">
        <v>31.492699999999999</v>
      </c>
      <c r="X40" s="168">
        <v>16.000499999999999</v>
      </c>
      <c r="Y40" s="168">
        <v>5.9423000000000004</v>
      </c>
      <c r="Z40" s="168">
        <v>7.7111000000000001</v>
      </c>
      <c r="AA40" s="167"/>
      <c r="AB40" s="167"/>
      <c r="AC40" s="168">
        <v>-52.65</v>
      </c>
      <c r="AD40" s="168">
        <v>-52.79</v>
      </c>
      <c r="AE40" s="167"/>
      <c r="AF40" s="168">
        <v>4.4400000000000004</v>
      </c>
      <c r="AG40" s="168">
        <v>57.2</v>
      </c>
      <c r="AH40" s="168">
        <v>21.327999999999999</v>
      </c>
      <c r="AI40" s="168">
        <v>0.254</v>
      </c>
      <c r="AJ40" s="168">
        <v>-45.98</v>
      </c>
      <c r="AK40" s="168">
        <v>-46.54</v>
      </c>
      <c r="AL40" s="168">
        <v>-56.08</v>
      </c>
      <c r="AM40" s="168">
        <v>46.28</v>
      </c>
      <c r="AN40" s="168">
        <v>46.62</v>
      </c>
      <c r="AO40" s="168">
        <v>20.852</v>
      </c>
      <c r="AP40" s="168">
        <v>-2.2677999999999998</v>
      </c>
      <c r="AQ40" s="168">
        <v>63.4148</v>
      </c>
      <c r="AR40" s="168">
        <v>65.879800000000003</v>
      </c>
      <c r="AS40" s="168">
        <v>59.765700000000002</v>
      </c>
      <c r="AT40" s="168">
        <v>-44.608400000000003</v>
      </c>
      <c r="AU40" s="168">
        <v>-44.3078</v>
      </c>
      <c r="AV40" s="168">
        <v>10.4261</v>
      </c>
      <c r="AW40" s="168">
        <v>10.5496</v>
      </c>
      <c r="AX40" s="168">
        <v>76.892600000000002</v>
      </c>
      <c r="AY40" s="168">
        <v>78.232200000000006</v>
      </c>
      <c r="AZ40" s="168">
        <v>7.3446999999999996</v>
      </c>
      <c r="BA40" s="168">
        <v>37.785200000000003</v>
      </c>
      <c r="BB40" s="168">
        <v>-615.14580000000001</v>
      </c>
      <c r="BC40" s="168">
        <v>4.4744999999999999</v>
      </c>
      <c r="BD40" s="168">
        <v>-17.5</v>
      </c>
      <c r="BE40" s="168">
        <v>-18.2</v>
      </c>
      <c r="BF40" s="168">
        <v>49.134500000000003</v>
      </c>
      <c r="BG40" s="168">
        <v>48.169899999999998</v>
      </c>
      <c r="BH40" s="168">
        <v>-4.3806000000000003</v>
      </c>
      <c r="BI40" s="167"/>
      <c r="BJ40" s="168">
        <v>-95.659499999999994</v>
      </c>
      <c r="BK40" s="168">
        <v>5.2435999999999998</v>
      </c>
      <c r="BL40" s="168">
        <v>6.6429</v>
      </c>
      <c r="BM40" s="168">
        <v>4.5366999999999997</v>
      </c>
      <c r="BN40" s="168">
        <v>654.77440000000001</v>
      </c>
      <c r="BO40" s="168">
        <v>146.4888</v>
      </c>
      <c r="BP40" s="168">
        <v>145.5427</v>
      </c>
      <c r="BQ40" s="168">
        <v>-679.2604</v>
      </c>
      <c r="BR40" s="168">
        <v>578.99850000000004</v>
      </c>
      <c r="BS40" s="167"/>
      <c r="BT40" s="168">
        <v>-71.881699999999995</v>
      </c>
      <c r="BU40" s="168">
        <v>73.545599999999993</v>
      </c>
      <c r="BV40" s="168">
        <v>87.480800000000002</v>
      </c>
      <c r="BW40" s="168">
        <v>33.03</v>
      </c>
      <c r="BX40" s="168">
        <v>33.61</v>
      </c>
      <c r="BY40" s="169">
        <v>69.209999999999994</v>
      </c>
      <c r="BZ40" s="168">
        <v>81.069999999999993</v>
      </c>
      <c r="CA40" s="168">
        <v>11.6585</v>
      </c>
      <c r="CB40" s="168">
        <v>11.6585</v>
      </c>
      <c r="CC40" s="168">
        <v>50.513500000000001</v>
      </c>
      <c r="CD40" s="168">
        <v>50.991799999999998</v>
      </c>
      <c r="CE40" s="168">
        <v>35.886000000000003</v>
      </c>
      <c r="CF40" s="168">
        <v>0</v>
      </c>
      <c r="CG40" s="168">
        <v>-89.002200000000002</v>
      </c>
      <c r="CH40" s="168">
        <v>11.486000000000001</v>
      </c>
      <c r="CI40" s="168">
        <v>-78.837299999999999</v>
      </c>
      <c r="CJ40" s="167"/>
      <c r="CK40" s="167"/>
      <c r="CL40" s="168">
        <v>27.7</v>
      </c>
      <c r="CM40" s="168">
        <v>158.5</v>
      </c>
      <c r="CN40" s="168">
        <v>-17.350000000000001</v>
      </c>
      <c r="CO40" s="168">
        <v>51.854100000000003</v>
      </c>
      <c r="CP40" s="168">
        <v>51.232399999999998</v>
      </c>
      <c r="CQ40" s="168">
        <v>51.094000000000001</v>
      </c>
      <c r="CR40" s="168">
        <v>-47.805300000000003</v>
      </c>
      <c r="CS40" s="168">
        <v>-47.049500000000002</v>
      </c>
      <c r="CT40" s="168">
        <v>83.167500000000004</v>
      </c>
      <c r="CU40" s="168">
        <v>-85.952600000000004</v>
      </c>
      <c r="CV40" s="168">
        <v>94.744200000000006</v>
      </c>
      <c r="CW40" s="168">
        <v>13.1426</v>
      </c>
      <c r="CX40" s="168">
        <v>49.45</v>
      </c>
      <c r="CY40" s="168">
        <v>80.12</v>
      </c>
      <c r="CZ40" s="169">
        <v>48.288600000000002</v>
      </c>
      <c r="DA40" s="168">
        <v>45.854199999999999</v>
      </c>
      <c r="DB40" s="168">
        <v>-45.94</v>
      </c>
      <c r="DC40" s="169">
        <v>-3.6423000000000001</v>
      </c>
      <c r="DD40" s="168">
        <v>79.560500000000005</v>
      </c>
      <c r="DE40" s="168">
        <v>78.515799999999999</v>
      </c>
      <c r="DF40" s="168">
        <v>-164.1728</v>
      </c>
      <c r="DG40" s="168">
        <v>-1E-4</v>
      </c>
      <c r="DH40" s="168">
        <v>0</v>
      </c>
      <c r="DI40" s="168">
        <v>-103.2</v>
      </c>
      <c r="DJ40" s="168">
        <v>-103.6</v>
      </c>
      <c r="DK40" s="168">
        <v>25.875499999999999</v>
      </c>
      <c r="DL40" s="168">
        <v>61.825600000000001</v>
      </c>
      <c r="DM40" s="168">
        <v>67.174099999999996</v>
      </c>
      <c r="DN40" s="168">
        <v>87.322999999999993</v>
      </c>
      <c r="DO40" s="168">
        <v>61.36</v>
      </c>
      <c r="DP40" s="168">
        <v>-9.3000000000000007</v>
      </c>
      <c r="DQ40" s="168">
        <v>63.984000000000002</v>
      </c>
      <c r="DR40" s="168">
        <v>163.24430000000001</v>
      </c>
      <c r="DS40" s="167"/>
      <c r="DT40" s="168">
        <v>-19.07</v>
      </c>
      <c r="DU40" s="168">
        <v>79.540000000000006</v>
      </c>
      <c r="DV40" s="168">
        <v>71.73</v>
      </c>
      <c r="DW40" s="168">
        <v>162.72730000000001</v>
      </c>
      <c r="DX40" s="168">
        <v>159.72730000000001</v>
      </c>
      <c r="DY40" s="168">
        <v>39.1736</v>
      </c>
      <c r="DZ40" s="168">
        <v>38.063600000000001</v>
      </c>
      <c r="EA40" s="168">
        <v>272.38659999999999</v>
      </c>
      <c r="EB40" s="168">
        <v>231.7354</v>
      </c>
      <c r="EC40" s="168">
        <v>221.56610000000001</v>
      </c>
      <c r="ED40" s="168">
        <v>226.50890000000001</v>
      </c>
      <c r="EE40" s="168">
        <v>91.221000000000004</v>
      </c>
      <c r="EF40" s="168">
        <v>72.449799999999996</v>
      </c>
      <c r="EG40" s="168">
        <v>-26.411999999999999</v>
      </c>
      <c r="EH40" s="168">
        <v>688.67020000000002</v>
      </c>
      <c r="EI40" s="168">
        <v>231.28980000000001</v>
      </c>
      <c r="EJ40" s="167"/>
      <c r="EK40" s="168">
        <v>-18.908300000000001</v>
      </c>
      <c r="EL40" s="168">
        <v>-16.709700000000002</v>
      </c>
      <c r="EM40" s="168">
        <v>0</v>
      </c>
      <c r="EN40" s="168">
        <v>37.759799999999998</v>
      </c>
      <c r="EO40" s="168">
        <v>35.536299999999997</v>
      </c>
      <c r="EP40" s="168">
        <v>43.055999999999997</v>
      </c>
      <c r="EQ40" s="168">
        <v>-32.283999999999999</v>
      </c>
      <c r="ER40" s="168">
        <v>-32.805599999999998</v>
      </c>
      <c r="ES40" s="168">
        <v>-33.915300000000002</v>
      </c>
      <c r="ET40" s="168">
        <v>0</v>
      </c>
      <c r="EU40" s="168">
        <v>-14.09</v>
      </c>
      <c r="EV40" s="167"/>
      <c r="EW40" s="168">
        <v>10.6031</v>
      </c>
      <c r="EX40" s="168">
        <v>27.918900000000001</v>
      </c>
      <c r="EY40" s="168">
        <v>-33.4893</v>
      </c>
      <c r="EZ40" s="168">
        <v>-32.619399999999999</v>
      </c>
      <c r="FA40" s="168">
        <v>8.1167999999999996</v>
      </c>
      <c r="FB40" s="168">
        <v>-70.105900000000005</v>
      </c>
      <c r="FC40" s="168">
        <v>34.341799999999999</v>
      </c>
      <c r="FD40" s="167"/>
      <c r="FE40" s="168">
        <v>21.134799999999998</v>
      </c>
      <c r="FF40" s="168">
        <v>20.750900000000001</v>
      </c>
      <c r="FG40" s="168">
        <v>38.8765</v>
      </c>
      <c r="FH40" s="168">
        <v>38.381799999999998</v>
      </c>
      <c r="FI40" s="168">
        <v>37.022399999999998</v>
      </c>
      <c r="FJ40" s="168">
        <v>-12.056900000000001</v>
      </c>
      <c r="FK40" s="168">
        <v>-11.8894</v>
      </c>
      <c r="FL40" s="168">
        <v>137.14670000000001</v>
      </c>
      <c r="FM40" s="168">
        <v>-38.041800000000002</v>
      </c>
      <c r="FN40" s="168">
        <v>-38.028799999999997</v>
      </c>
      <c r="FO40" s="168">
        <v>96.993799999999993</v>
      </c>
      <c r="FP40" s="168">
        <v>114.3657</v>
      </c>
      <c r="FQ40" s="168">
        <v>18.796099999999999</v>
      </c>
      <c r="FR40" s="168">
        <v>7.22</v>
      </c>
      <c r="FS40" s="168">
        <v>14.463699999999999</v>
      </c>
      <c r="FT40" s="168">
        <v>1.0562</v>
      </c>
      <c r="FU40" s="168">
        <v>-8.92</v>
      </c>
      <c r="FV40" s="168">
        <v>20.04</v>
      </c>
      <c r="FW40" s="168">
        <v>20.175999999999998</v>
      </c>
      <c r="FX40" s="167"/>
      <c r="FY40" s="168">
        <v>-5.2009999999999996</v>
      </c>
      <c r="FZ40" s="168">
        <v>4.4420000000000002</v>
      </c>
      <c r="GA40" s="167"/>
      <c r="GB40" s="168">
        <v>31.43</v>
      </c>
      <c r="GC40" s="168">
        <v>-113.6297</v>
      </c>
      <c r="GD40" s="168">
        <v>-95.848500000000001</v>
      </c>
      <c r="GE40" s="168">
        <v>16.66</v>
      </c>
      <c r="GF40" s="168">
        <v>82.474800000000002</v>
      </c>
      <c r="GG40" s="168">
        <v>19.399999999999999</v>
      </c>
      <c r="GH40" s="168">
        <v>-18.7119</v>
      </c>
      <c r="GI40" s="168">
        <v>-5.6988000000000003</v>
      </c>
      <c r="GJ40" s="168">
        <v>-5.7350000000000003</v>
      </c>
      <c r="GK40" s="168">
        <v>2.2021000000000002</v>
      </c>
      <c r="GL40" s="167"/>
      <c r="GM40" s="167"/>
      <c r="GN40" s="168">
        <v>-13.5977</v>
      </c>
      <c r="GO40" s="168">
        <v>-41.718000000000004</v>
      </c>
      <c r="GP40" s="168">
        <v>17.2804</v>
      </c>
      <c r="GQ40" s="168">
        <v>43.742600000000003</v>
      </c>
      <c r="GR40" s="168">
        <v>63.624000000000002</v>
      </c>
      <c r="GS40" s="168">
        <v>63.418900000000001</v>
      </c>
      <c r="GT40" s="168">
        <v>-126.38160000000001</v>
      </c>
      <c r="GU40" s="168">
        <v>-27.2441</v>
      </c>
      <c r="GV40" s="168">
        <v>36.970199999999998</v>
      </c>
      <c r="GW40" s="168">
        <v>-70.787599999999998</v>
      </c>
      <c r="GX40" s="168">
        <v>4.8710000000000004</v>
      </c>
      <c r="GY40" s="168">
        <v>15.0139</v>
      </c>
      <c r="GZ40" s="168">
        <v>14.631600000000001</v>
      </c>
      <c r="HA40" s="168">
        <v>6</v>
      </c>
      <c r="HB40" s="168">
        <v>191.82769999999999</v>
      </c>
      <c r="HC40" s="168">
        <v>192.43940000000001</v>
      </c>
      <c r="HD40" s="168">
        <v>266.5</v>
      </c>
      <c r="HE40" s="168">
        <v>-266.41660000000002</v>
      </c>
      <c r="HF40" s="168">
        <v>-279.3057</v>
      </c>
      <c r="HG40" s="168">
        <v>282.34230000000002</v>
      </c>
      <c r="HH40" s="168">
        <v>281.18290000000002</v>
      </c>
      <c r="HI40" s="168">
        <v>-179.49299999999999</v>
      </c>
      <c r="HJ40" s="168">
        <v>-178.19370000000001</v>
      </c>
      <c r="HK40" s="168">
        <v>-9.4795999999999996</v>
      </c>
      <c r="HL40" s="168">
        <v>0</v>
      </c>
      <c r="HM40" s="168">
        <v>81.667299999999997</v>
      </c>
      <c r="HN40" s="168">
        <v>80.395899999999997</v>
      </c>
      <c r="HO40" s="167"/>
      <c r="HP40" s="168">
        <v>-81.474500000000006</v>
      </c>
      <c r="HQ40" s="168">
        <v>29.688300000000002</v>
      </c>
      <c r="HR40" s="168">
        <v>29.3367</v>
      </c>
      <c r="HS40" s="168">
        <v>-41.504100000000001</v>
      </c>
      <c r="HT40" s="168">
        <v>-41.332299999999996</v>
      </c>
      <c r="HU40" s="168">
        <v>47.66</v>
      </c>
      <c r="HV40" s="168">
        <v>47.66</v>
      </c>
      <c r="HW40" s="168">
        <v>71.099999999999994</v>
      </c>
      <c r="HX40" s="168">
        <v>71.099999999999994</v>
      </c>
      <c r="HY40" s="168">
        <v>20.797599999999999</v>
      </c>
      <c r="HZ40" s="168">
        <v>-35.6</v>
      </c>
      <c r="IA40" s="168">
        <v>-382.48630000000003</v>
      </c>
      <c r="IB40" s="168">
        <v>92.275000000000006</v>
      </c>
      <c r="IC40" s="168">
        <v>91.931600000000003</v>
      </c>
      <c r="ID40" s="168">
        <v>9.4</v>
      </c>
      <c r="IE40" s="168">
        <v>46.2</v>
      </c>
      <c r="IF40" s="168">
        <v>-28.4</v>
      </c>
      <c r="IG40" s="168">
        <v>-28.6</v>
      </c>
      <c r="IH40" s="168">
        <v>1.1288</v>
      </c>
      <c r="II40" s="168">
        <v>0.95989999999999998</v>
      </c>
      <c r="IJ40" s="168">
        <v>-277.88159999999999</v>
      </c>
      <c r="IK40" s="168">
        <v>-206.67080000000001</v>
      </c>
      <c r="IL40" s="168">
        <v>309.84840000000003</v>
      </c>
      <c r="IM40" s="168">
        <v>237.9923</v>
      </c>
      <c r="IN40" s="168">
        <v>24.786999999999999</v>
      </c>
      <c r="IO40" s="168">
        <v>-233.72919999999999</v>
      </c>
      <c r="IP40" s="168">
        <v>233.6301</v>
      </c>
      <c r="IQ40" s="168">
        <v>-134.08760000000001</v>
      </c>
      <c r="IR40" s="168">
        <v>-98.436599999999999</v>
      </c>
      <c r="IS40" s="168">
        <v>-231.3526</v>
      </c>
      <c r="IT40" s="168">
        <v>144.73089999999999</v>
      </c>
      <c r="IU40" s="168">
        <v>142.51949999999999</v>
      </c>
      <c r="IV40" s="168">
        <v>134.2372</v>
      </c>
      <c r="IW40" s="168">
        <v>-299.98129999999998</v>
      </c>
      <c r="IX40" s="168">
        <v>99.573800000000006</v>
      </c>
      <c r="IY40" s="168">
        <v>-203.1302</v>
      </c>
      <c r="IZ40" s="168">
        <v>201.61320000000001</v>
      </c>
      <c r="JA40" s="168">
        <v>-10.389099999999999</v>
      </c>
      <c r="JB40" s="167"/>
      <c r="JC40" s="168">
        <v>31.36</v>
      </c>
      <c r="JD40" s="168">
        <v>6.7640000000000002</v>
      </c>
      <c r="JE40" s="168">
        <v>6.7859999999999996</v>
      </c>
      <c r="JF40" s="168">
        <v>-30.24</v>
      </c>
      <c r="JG40" s="168">
        <v>12.48</v>
      </c>
      <c r="JH40" s="167"/>
      <c r="JI40" s="168">
        <v>-13.7102</v>
      </c>
      <c r="JJ40" s="168">
        <v>-19.9512</v>
      </c>
      <c r="JK40" s="168">
        <v>-6.7369000000000003</v>
      </c>
      <c r="JL40" s="168">
        <v>11.7</v>
      </c>
      <c r="JM40" s="168">
        <v>54.887999999999998</v>
      </c>
      <c r="JN40" s="168">
        <v>53.575000000000003</v>
      </c>
      <c r="JO40" s="168">
        <v>11.128299999999999</v>
      </c>
      <c r="JP40" s="168">
        <v>13.357900000000001</v>
      </c>
      <c r="JQ40" s="168">
        <v>52.483400000000003</v>
      </c>
      <c r="JR40" s="168">
        <v>52.764400000000002</v>
      </c>
      <c r="JS40" s="168">
        <v>53.751800000000003</v>
      </c>
      <c r="JT40" s="167"/>
      <c r="JU40" s="168">
        <v>-46.3</v>
      </c>
      <c r="JV40" s="168">
        <v>18.015699999999999</v>
      </c>
      <c r="JW40" s="168">
        <v>8.19</v>
      </c>
      <c r="JX40" s="167"/>
      <c r="JY40" s="168">
        <v>6.2306999999999997</v>
      </c>
      <c r="JZ40" s="168">
        <v>40.509799999999998</v>
      </c>
      <c r="KA40" s="168">
        <v>8.7637</v>
      </c>
      <c r="KB40" s="168">
        <v>5.6196000000000002</v>
      </c>
      <c r="KC40" s="168">
        <v>-40.2684</v>
      </c>
      <c r="KD40" s="168">
        <v>-4.9375</v>
      </c>
      <c r="KE40" s="168">
        <v>43.855200000000004</v>
      </c>
      <c r="KF40" s="168">
        <v>37.4</v>
      </c>
      <c r="KG40" s="168">
        <v>-36.9</v>
      </c>
      <c r="KH40" s="167"/>
      <c r="KI40" s="168">
        <v>60.826999999999998</v>
      </c>
    </row>
    <row r="41" spans="1:295" ht="18" customHeight="1" x14ac:dyDescent="0.3">
      <c r="A41" s="160" t="s">
        <v>52</v>
      </c>
      <c r="B41" s="160" t="s">
        <v>729</v>
      </c>
      <c r="C41" s="161"/>
      <c r="D41" s="162">
        <v>20.1235</v>
      </c>
      <c r="E41" s="162">
        <v>-24.912800000000001</v>
      </c>
      <c r="F41" s="162">
        <v>-36.050199999999997</v>
      </c>
      <c r="G41" s="162">
        <v>13.2544</v>
      </c>
      <c r="H41" s="161"/>
      <c r="I41" s="162">
        <v>44.180100000000003</v>
      </c>
      <c r="J41" s="162">
        <v>-80.105999999999995</v>
      </c>
      <c r="K41" s="162">
        <v>65.957700000000003</v>
      </c>
      <c r="L41" s="162">
        <v>33.459000000000003</v>
      </c>
      <c r="M41" s="162">
        <v>32.740600000000001</v>
      </c>
      <c r="N41" s="162">
        <v>-2.2200000000000002</v>
      </c>
      <c r="O41" s="162">
        <v>-58.481999999999999</v>
      </c>
      <c r="P41" s="162">
        <v>52.8</v>
      </c>
      <c r="Q41" s="162">
        <v>19.044</v>
      </c>
      <c r="R41" s="162">
        <v>-52.8</v>
      </c>
      <c r="S41" s="162">
        <v>12.624499999999999</v>
      </c>
      <c r="T41" s="162">
        <v>31.396599999999999</v>
      </c>
      <c r="U41" s="162">
        <v>18.919</v>
      </c>
      <c r="V41" s="162">
        <v>19.250699999999998</v>
      </c>
      <c r="W41" s="162">
        <v>31.701000000000001</v>
      </c>
      <c r="X41" s="162">
        <v>16.128399999999999</v>
      </c>
      <c r="Y41" s="162">
        <v>6.6391</v>
      </c>
      <c r="Z41" s="162">
        <v>7.1969000000000003</v>
      </c>
      <c r="AA41" s="161"/>
      <c r="AB41" s="161"/>
      <c r="AC41" s="162">
        <v>-53.02</v>
      </c>
      <c r="AD41" s="162">
        <v>-53.32</v>
      </c>
      <c r="AE41" s="161"/>
      <c r="AF41" s="162">
        <v>4.4400000000000004</v>
      </c>
      <c r="AG41" s="162">
        <v>57.2</v>
      </c>
      <c r="AH41" s="162">
        <v>23.635999999999999</v>
      </c>
      <c r="AI41" s="162">
        <v>0.26300000000000001</v>
      </c>
      <c r="AJ41" s="162">
        <v>-48.31</v>
      </c>
      <c r="AK41" s="162">
        <v>-48.92</v>
      </c>
      <c r="AL41" s="162">
        <v>-52.38</v>
      </c>
      <c r="AM41" s="162">
        <v>48.8</v>
      </c>
      <c r="AN41" s="162">
        <v>48.94</v>
      </c>
      <c r="AO41" s="162">
        <v>21.229199999999999</v>
      </c>
      <c r="AP41" s="162">
        <v>-2.6114999999999999</v>
      </c>
      <c r="AQ41" s="162">
        <v>65.516400000000004</v>
      </c>
      <c r="AR41" s="162">
        <v>67.092200000000005</v>
      </c>
      <c r="AS41" s="162">
        <v>59.092300000000002</v>
      </c>
      <c r="AT41" s="162">
        <v>-53.181800000000003</v>
      </c>
      <c r="AU41" s="162">
        <v>-52.400199999999998</v>
      </c>
      <c r="AV41" s="162">
        <v>12.415900000000001</v>
      </c>
      <c r="AW41" s="162">
        <v>13.0783</v>
      </c>
      <c r="AX41" s="162">
        <v>77.160499999999999</v>
      </c>
      <c r="AY41" s="162">
        <v>78.902000000000001</v>
      </c>
      <c r="AZ41" s="162">
        <v>7.3446999999999996</v>
      </c>
      <c r="BA41" s="162">
        <v>39.3538</v>
      </c>
      <c r="BB41" s="162">
        <v>-597.77359999999999</v>
      </c>
      <c r="BC41" s="162">
        <v>1.9157999999999999</v>
      </c>
      <c r="BD41" s="162">
        <v>-17.2</v>
      </c>
      <c r="BE41" s="162">
        <v>-18</v>
      </c>
      <c r="BF41" s="162">
        <v>57.8232</v>
      </c>
      <c r="BG41" s="162">
        <v>56.844200000000001</v>
      </c>
      <c r="BH41" s="162">
        <v>-3.8881999999999999</v>
      </c>
      <c r="BI41" s="161"/>
      <c r="BJ41" s="162">
        <v>-109.3283</v>
      </c>
      <c r="BK41" s="162">
        <v>6.7489999999999997</v>
      </c>
      <c r="BL41" s="162">
        <v>6.8407</v>
      </c>
      <c r="BM41" s="162">
        <v>4.2545999999999999</v>
      </c>
      <c r="BN41" s="162">
        <v>640.76639999999998</v>
      </c>
      <c r="BO41" s="162">
        <v>129.82570000000001</v>
      </c>
      <c r="BP41" s="162">
        <v>129.06270000000001</v>
      </c>
      <c r="BQ41" s="162">
        <v>-643.97590000000002</v>
      </c>
      <c r="BR41" s="162">
        <v>553.3569</v>
      </c>
      <c r="BS41" s="161"/>
      <c r="BT41" s="162">
        <v>-64.824100000000001</v>
      </c>
      <c r="BU41" s="162">
        <v>65.906999999999996</v>
      </c>
      <c r="BV41" s="162">
        <v>87.470799999999997</v>
      </c>
      <c r="BW41" s="162">
        <v>31.95</v>
      </c>
      <c r="BX41" s="162">
        <v>32.14</v>
      </c>
      <c r="BY41" s="163">
        <v>69.56</v>
      </c>
      <c r="BZ41" s="162">
        <v>81.19</v>
      </c>
      <c r="CA41" s="162">
        <v>13.2659</v>
      </c>
      <c r="CB41" s="162">
        <v>13.533899999999999</v>
      </c>
      <c r="CC41" s="162">
        <v>51.182099999999998</v>
      </c>
      <c r="CD41" s="162">
        <v>51.143000000000001</v>
      </c>
      <c r="CE41" s="162">
        <v>36.369999999999997</v>
      </c>
      <c r="CF41" s="162">
        <v>0</v>
      </c>
      <c r="CG41" s="162">
        <v>-80.215000000000003</v>
      </c>
      <c r="CH41" s="162">
        <v>15.497299999999999</v>
      </c>
      <c r="CI41" s="162">
        <v>-76.042699999999996</v>
      </c>
      <c r="CJ41" s="161"/>
      <c r="CK41" s="161"/>
      <c r="CL41" s="162">
        <v>32</v>
      </c>
      <c r="CM41" s="162">
        <v>152.1</v>
      </c>
      <c r="CN41" s="162">
        <v>-16.82</v>
      </c>
      <c r="CO41" s="162">
        <v>54.958599999999997</v>
      </c>
      <c r="CP41" s="162">
        <v>54.8748</v>
      </c>
      <c r="CQ41" s="162">
        <v>54.802399999999999</v>
      </c>
      <c r="CR41" s="162">
        <v>-40.580500000000001</v>
      </c>
      <c r="CS41" s="162">
        <v>-40.491199999999999</v>
      </c>
      <c r="CT41" s="162">
        <v>58.816299999999998</v>
      </c>
      <c r="CU41" s="162">
        <v>-67.543499999999995</v>
      </c>
      <c r="CV41" s="162">
        <v>69.001599999999996</v>
      </c>
      <c r="CW41" s="162">
        <v>12.869199999999999</v>
      </c>
      <c r="CX41" s="162">
        <v>50.03</v>
      </c>
      <c r="CY41" s="162">
        <v>80.989999999999995</v>
      </c>
      <c r="CZ41" s="162">
        <v>48.288600000000002</v>
      </c>
      <c r="DA41" s="162">
        <v>45.854199999999999</v>
      </c>
      <c r="DB41" s="162">
        <v>-45.98</v>
      </c>
      <c r="DC41" s="163">
        <v>-3.6423000000000001</v>
      </c>
      <c r="DD41" s="162">
        <v>77.429900000000004</v>
      </c>
      <c r="DE41" s="162">
        <v>75.653800000000004</v>
      </c>
      <c r="DF41" s="162">
        <v>-171.173</v>
      </c>
      <c r="DG41" s="162">
        <v>-1E-4</v>
      </c>
      <c r="DH41" s="162">
        <v>0</v>
      </c>
      <c r="DI41" s="162">
        <v>-104.3</v>
      </c>
      <c r="DJ41" s="162">
        <v>-104.4</v>
      </c>
      <c r="DK41" s="162">
        <v>25.7712</v>
      </c>
      <c r="DL41" s="162">
        <v>60.9467</v>
      </c>
      <c r="DM41" s="162">
        <v>66.234800000000007</v>
      </c>
      <c r="DN41" s="162">
        <v>86.1511</v>
      </c>
      <c r="DO41" s="162">
        <v>60.08</v>
      </c>
      <c r="DP41" s="162">
        <v>-9.36</v>
      </c>
      <c r="DQ41" s="162">
        <v>63.286499999999997</v>
      </c>
      <c r="DR41" s="162">
        <v>169.02959999999999</v>
      </c>
      <c r="DS41" s="161"/>
      <c r="DT41" s="162">
        <v>-19.34</v>
      </c>
      <c r="DU41" s="162">
        <v>79.78</v>
      </c>
      <c r="DV41" s="162">
        <v>71.83</v>
      </c>
      <c r="DW41" s="162">
        <v>169.18180000000001</v>
      </c>
      <c r="DX41" s="162">
        <v>168.6909</v>
      </c>
      <c r="DY41" s="162">
        <v>43.072899999999997</v>
      </c>
      <c r="DZ41" s="162">
        <v>41.7727</v>
      </c>
      <c r="EA41" s="162">
        <v>276.94490000000002</v>
      </c>
      <c r="EB41" s="162">
        <v>233.94319999999999</v>
      </c>
      <c r="EC41" s="162">
        <v>226.09989999999999</v>
      </c>
      <c r="ED41" s="162">
        <v>230.2611</v>
      </c>
      <c r="EE41" s="162">
        <v>94.743600000000001</v>
      </c>
      <c r="EF41" s="162">
        <v>77.543000000000006</v>
      </c>
      <c r="EG41" s="162">
        <v>-25.126999999999999</v>
      </c>
      <c r="EH41" s="162">
        <v>655.34580000000005</v>
      </c>
      <c r="EI41" s="162">
        <v>314.25749999999999</v>
      </c>
      <c r="EJ41" s="161"/>
      <c r="EK41" s="162">
        <v>-18.632400000000001</v>
      </c>
      <c r="EL41" s="162">
        <v>-16.744</v>
      </c>
      <c r="EM41" s="162">
        <v>-9.9639000000000006</v>
      </c>
      <c r="EN41" s="162">
        <v>46.178100000000001</v>
      </c>
      <c r="EO41" s="162">
        <v>42.892200000000003</v>
      </c>
      <c r="EP41" s="162">
        <v>38.448</v>
      </c>
      <c r="EQ41" s="162">
        <v>-29.091000000000001</v>
      </c>
      <c r="ER41" s="162">
        <v>-29.778600000000001</v>
      </c>
      <c r="ES41" s="162">
        <v>-38.7851</v>
      </c>
      <c r="ET41" s="161"/>
      <c r="EU41" s="162">
        <v>-13.71</v>
      </c>
      <c r="EV41" s="161"/>
      <c r="EW41" s="162">
        <v>10.2201</v>
      </c>
      <c r="EX41" s="162">
        <v>46.069299999999998</v>
      </c>
      <c r="EY41" s="162">
        <v>-31.712299999999999</v>
      </c>
      <c r="EZ41" s="162">
        <v>-30.9361</v>
      </c>
      <c r="FA41" s="162">
        <v>9.4042999999999992</v>
      </c>
      <c r="FB41" s="162">
        <v>-75.566199999999995</v>
      </c>
      <c r="FC41" s="162">
        <v>39.933300000000003</v>
      </c>
      <c r="FD41" s="161"/>
      <c r="FE41" s="162">
        <v>18.7239</v>
      </c>
      <c r="FF41" s="162">
        <v>18.569800000000001</v>
      </c>
      <c r="FG41" s="162">
        <v>40.7348</v>
      </c>
      <c r="FH41" s="162">
        <v>41.606999999999999</v>
      </c>
      <c r="FI41" s="162">
        <v>38.961399999999998</v>
      </c>
      <c r="FJ41" s="162">
        <v>-13.898899999999999</v>
      </c>
      <c r="FK41" s="162">
        <v>-15.071099999999999</v>
      </c>
      <c r="FL41" s="162">
        <v>125.9271</v>
      </c>
      <c r="FM41" s="162">
        <v>-41.623800000000003</v>
      </c>
      <c r="FN41" s="162">
        <v>-41.463099999999997</v>
      </c>
      <c r="FO41" s="162">
        <v>91.656800000000004</v>
      </c>
      <c r="FP41" s="162">
        <v>107.9091</v>
      </c>
      <c r="FQ41" s="162">
        <v>16.210599999999999</v>
      </c>
      <c r="FR41" s="162">
        <v>6.95</v>
      </c>
      <c r="FS41" s="162">
        <v>14.368499999999999</v>
      </c>
      <c r="FT41" s="162">
        <v>1.127</v>
      </c>
      <c r="FU41" s="162">
        <v>-8.8800000000000008</v>
      </c>
      <c r="FV41" s="162">
        <v>18.55</v>
      </c>
      <c r="FW41" s="162">
        <v>16.538499999999999</v>
      </c>
      <c r="FX41" s="161"/>
      <c r="FY41" s="162">
        <v>-4.899</v>
      </c>
      <c r="FZ41" s="162">
        <v>4.3890000000000002</v>
      </c>
      <c r="GA41" s="161"/>
      <c r="GB41" s="162">
        <v>30.83</v>
      </c>
      <c r="GC41" s="162">
        <v>-108.71469999999999</v>
      </c>
      <c r="GD41" s="162">
        <v>-90.753100000000003</v>
      </c>
      <c r="GE41" s="162">
        <v>16.309999999999999</v>
      </c>
      <c r="GF41" s="163">
        <v>82.474800000000002</v>
      </c>
      <c r="GG41" s="162">
        <v>12.5</v>
      </c>
      <c r="GH41" s="162">
        <v>-18.846299999999999</v>
      </c>
      <c r="GI41" s="162">
        <v>-5.4941000000000004</v>
      </c>
      <c r="GJ41" s="162">
        <v>-5.9233000000000002</v>
      </c>
      <c r="GK41" s="162">
        <v>2.1556999999999999</v>
      </c>
      <c r="GL41" s="161"/>
      <c r="GM41" s="161"/>
      <c r="GN41" s="162">
        <v>-14.103300000000001</v>
      </c>
      <c r="GO41" s="162">
        <v>-42.015300000000003</v>
      </c>
      <c r="GP41" s="162">
        <v>16.049900000000001</v>
      </c>
      <c r="GQ41" s="162">
        <v>43.796700000000001</v>
      </c>
      <c r="GR41" s="162">
        <v>65.243600000000001</v>
      </c>
      <c r="GS41" s="162">
        <v>68.468900000000005</v>
      </c>
      <c r="GT41" s="162">
        <v>-124.4897</v>
      </c>
      <c r="GU41" s="162">
        <v>-26.760999999999999</v>
      </c>
      <c r="GV41" s="162">
        <v>37.036799999999999</v>
      </c>
      <c r="GW41" s="162">
        <v>-70.468100000000007</v>
      </c>
      <c r="GX41" s="163">
        <v>4.7797499999999999</v>
      </c>
      <c r="GY41" s="162">
        <v>15.199400000000001</v>
      </c>
      <c r="GZ41" s="162">
        <v>14.768700000000001</v>
      </c>
      <c r="HA41" s="162">
        <v>6.343</v>
      </c>
      <c r="HB41" s="162">
        <v>220.70060000000001</v>
      </c>
      <c r="HC41" s="162">
        <v>218.6225</v>
      </c>
      <c r="HD41" s="162">
        <v>367.9</v>
      </c>
      <c r="HE41" s="162">
        <v>-366.3777</v>
      </c>
      <c r="HF41" s="162">
        <v>-354.85860000000002</v>
      </c>
      <c r="HG41" s="162">
        <v>356.41640000000001</v>
      </c>
      <c r="HH41" s="162">
        <v>357.41070000000002</v>
      </c>
      <c r="HI41" s="162">
        <v>-207.12610000000001</v>
      </c>
      <c r="HJ41" s="162">
        <v>-205.87209999999999</v>
      </c>
      <c r="HK41" s="162">
        <v>-9.2622999999999998</v>
      </c>
      <c r="HL41" s="162">
        <v>0</v>
      </c>
      <c r="HM41" s="162">
        <v>82.743700000000004</v>
      </c>
      <c r="HN41" s="162">
        <v>83.045000000000002</v>
      </c>
      <c r="HO41" s="162">
        <v>-106.41500000000001</v>
      </c>
      <c r="HP41" s="162">
        <v>-103.5946</v>
      </c>
      <c r="HQ41" s="162">
        <v>42.113999999999997</v>
      </c>
      <c r="HR41" s="162">
        <v>41.366900000000001</v>
      </c>
      <c r="HS41" s="162">
        <v>-56.090600000000002</v>
      </c>
      <c r="HT41" s="162">
        <v>-56.032400000000003</v>
      </c>
      <c r="HU41" s="162">
        <v>65.7</v>
      </c>
      <c r="HV41" s="162">
        <v>65.760000000000005</v>
      </c>
      <c r="HW41" s="162">
        <v>62.7</v>
      </c>
      <c r="HX41" s="162">
        <v>63.1</v>
      </c>
      <c r="HY41" s="162">
        <v>20.816800000000001</v>
      </c>
      <c r="HZ41" s="162">
        <v>-6.64</v>
      </c>
      <c r="IA41" s="162">
        <v>-371.62900000000002</v>
      </c>
      <c r="IB41" s="162">
        <v>98.802599999999998</v>
      </c>
      <c r="IC41" s="162">
        <v>99.5685</v>
      </c>
      <c r="ID41" s="162">
        <v>11.6</v>
      </c>
      <c r="IE41" s="162">
        <v>39.299999999999997</v>
      </c>
      <c r="IF41" s="162">
        <v>-40.4</v>
      </c>
      <c r="IG41" s="162">
        <v>-40.799999999999997</v>
      </c>
      <c r="IH41" s="161"/>
      <c r="II41" s="161"/>
      <c r="IJ41" s="162">
        <v>-354.76569999999998</v>
      </c>
      <c r="IK41" s="162">
        <v>-283.24579999999997</v>
      </c>
      <c r="IL41" s="162">
        <v>390.92680000000001</v>
      </c>
      <c r="IM41" s="162">
        <v>304.96199999999999</v>
      </c>
      <c r="IN41" s="162">
        <v>24.253</v>
      </c>
      <c r="IO41" s="162">
        <v>-303.3254</v>
      </c>
      <c r="IP41" s="162">
        <v>302.05529999999999</v>
      </c>
      <c r="IQ41" s="162">
        <v>-139.36189999999999</v>
      </c>
      <c r="IR41" s="162">
        <v>-149.12880000000001</v>
      </c>
      <c r="IS41" s="162">
        <v>-300.8005</v>
      </c>
      <c r="IT41" s="162">
        <v>136.42400000000001</v>
      </c>
      <c r="IU41" s="162">
        <v>139.8595</v>
      </c>
      <c r="IV41" s="162">
        <v>143.1618</v>
      </c>
      <c r="IW41" s="162">
        <v>-375.3605</v>
      </c>
      <c r="IX41" s="162">
        <v>150.80529999999999</v>
      </c>
      <c r="IY41" s="162">
        <v>-228.69200000000001</v>
      </c>
      <c r="IZ41" s="162">
        <v>229.0488</v>
      </c>
      <c r="JA41" s="162">
        <v>-10.465999999999999</v>
      </c>
      <c r="JB41" s="161"/>
      <c r="JC41" s="162">
        <v>27.92</v>
      </c>
      <c r="JD41" s="162">
        <v>6.8319999999999999</v>
      </c>
      <c r="JE41" s="162">
        <v>6.8019999999999996</v>
      </c>
      <c r="JF41" s="162">
        <v>-27.28</v>
      </c>
      <c r="JG41" s="162">
        <v>9.1199999999999992</v>
      </c>
      <c r="JH41" s="161"/>
      <c r="JI41" s="162">
        <v>-9.3460999999999999</v>
      </c>
      <c r="JJ41" s="162">
        <v>-21.6785</v>
      </c>
      <c r="JK41" s="162">
        <v>-8.4062000000000001</v>
      </c>
      <c r="JL41" s="162">
        <v>10.9</v>
      </c>
      <c r="JM41" s="162">
        <v>54.082999999999998</v>
      </c>
      <c r="JN41" s="162">
        <v>51.189</v>
      </c>
      <c r="JO41" s="161"/>
      <c r="JP41" s="161"/>
      <c r="JQ41" s="162">
        <v>52.700899999999997</v>
      </c>
      <c r="JR41" s="162">
        <v>53.400700000000001</v>
      </c>
      <c r="JS41" s="162">
        <v>55.059199999999997</v>
      </c>
      <c r="JT41" s="161"/>
      <c r="JU41" s="162">
        <v>-41.2</v>
      </c>
      <c r="JV41" s="162">
        <v>17.899799999999999</v>
      </c>
      <c r="JW41" s="162">
        <v>8.3699999999999992</v>
      </c>
      <c r="JX41" s="161"/>
      <c r="JY41" s="162">
        <v>5.8768000000000002</v>
      </c>
      <c r="JZ41" s="162">
        <v>41.069699999999997</v>
      </c>
      <c r="KA41" s="162">
        <v>8.6971000000000007</v>
      </c>
      <c r="KB41" s="162">
        <v>5.4329999999999998</v>
      </c>
      <c r="KC41" s="162">
        <v>-40.904899999999998</v>
      </c>
      <c r="KD41" s="162">
        <v>-5.0839999999999996</v>
      </c>
      <c r="KE41" s="162">
        <v>44.497999999999998</v>
      </c>
      <c r="KF41" s="162">
        <v>31.8</v>
      </c>
      <c r="KG41" s="162">
        <v>-30.9</v>
      </c>
      <c r="KH41" s="161"/>
      <c r="KI41" s="162">
        <v>60.802700000000002</v>
      </c>
    </row>
    <row r="42" spans="1:295" ht="18" customHeight="1" x14ac:dyDescent="0.3">
      <c r="A42" s="160" t="s">
        <v>52</v>
      </c>
      <c r="B42" s="160" t="s">
        <v>730</v>
      </c>
      <c r="C42" s="164"/>
      <c r="D42" s="165">
        <v>19.730599999999999</v>
      </c>
      <c r="E42" s="165">
        <v>-24.627400000000002</v>
      </c>
      <c r="F42" s="165">
        <v>-35.707099999999997</v>
      </c>
      <c r="G42" s="165">
        <v>11.932700000000001</v>
      </c>
      <c r="H42" s="164"/>
      <c r="I42" s="165">
        <v>41.994</v>
      </c>
      <c r="J42" s="165">
        <v>-75.382499999999993</v>
      </c>
      <c r="K42" s="165">
        <v>63.377800000000001</v>
      </c>
      <c r="L42" s="165">
        <v>32.255000000000003</v>
      </c>
      <c r="M42" s="165">
        <v>31.394600000000001</v>
      </c>
      <c r="N42" s="165">
        <v>-8.8800000000000008</v>
      </c>
      <c r="O42" s="165">
        <v>-53.776000000000003</v>
      </c>
      <c r="P42" s="165">
        <v>48.4</v>
      </c>
      <c r="Q42" s="165">
        <v>18.216000000000001</v>
      </c>
      <c r="R42" s="165">
        <v>-48.4</v>
      </c>
      <c r="S42" s="165">
        <v>12.2143</v>
      </c>
      <c r="T42" s="165">
        <v>28.316800000000001</v>
      </c>
      <c r="U42" s="165">
        <v>18.5642</v>
      </c>
      <c r="V42" s="165">
        <v>18.664400000000001</v>
      </c>
      <c r="W42" s="165">
        <v>31.381399999999999</v>
      </c>
      <c r="X42" s="165">
        <v>16.2272</v>
      </c>
      <c r="Y42" s="165">
        <v>6.3962000000000003</v>
      </c>
      <c r="Z42" s="165">
        <v>7.4562999999999997</v>
      </c>
      <c r="AA42" s="164"/>
      <c r="AB42" s="164"/>
      <c r="AC42" s="165">
        <v>-56.46</v>
      </c>
      <c r="AD42" s="165">
        <v>-56.96</v>
      </c>
      <c r="AE42" s="164"/>
      <c r="AF42" s="165">
        <v>8.8800000000000008</v>
      </c>
      <c r="AG42" s="165">
        <v>52.8</v>
      </c>
      <c r="AH42" s="165">
        <v>23.369</v>
      </c>
      <c r="AI42" s="165">
        <v>0.26200000000000001</v>
      </c>
      <c r="AJ42" s="165">
        <v>-56.28</v>
      </c>
      <c r="AK42" s="165">
        <v>-56.52</v>
      </c>
      <c r="AL42" s="165">
        <v>-43.97</v>
      </c>
      <c r="AM42" s="165">
        <v>56.7</v>
      </c>
      <c r="AN42" s="165">
        <v>57.33</v>
      </c>
      <c r="AO42" s="165">
        <v>20.5137</v>
      </c>
      <c r="AP42" s="165">
        <v>-2.2162000000000002</v>
      </c>
      <c r="AQ42" s="165">
        <v>67.1387</v>
      </c>
      <c r="AR42" s="165">
        <v>69.420500000000004</v>
      </c>
      <c r="AS42" s="165">
        <v>58.228999999999999</v>
      </c>
      <c r="AT42" s="165">
        <v>-49.0291</v>
      </c>
      <c r="AU42" s="165">
        <v>-48.493400000000001</v>
      </c>
      <c r="AV42" s="165">
        <v>11.4838</v>
      </c>
      <c r="AW42" s="165">
        <v>11.6045</v>
      </c>
      <c r="AX42" s="165">
        <v>76.490700000000004</v>
      </c>
      <c r="AY42" s="165">
        <v>77.428399999999996</v>
      </c>
      <c r="AZ42" s="165">
        <v>6.8212999999999999</v>
      </c>
      <c r="BA42" s="165">
        <v>36.443899999999999</v>
      </c>
      <c r="BB42" s="165">
        <v>-588.74959999999999</v>
      </c>
      <c r="BC42" s="165">
        <v>2.2667999999999999</v>
      </c>
      <c r="BD42" s="165">
        <v>-17.2</v>
      </c>
      <c r="BE42" s="165">
        <v>-18</v>
      </c>
      <c r="BF42" s="165">
        <v>54.709000000000003</v>
      </c>
      <c r="BG42" s="165">
        <v>53.849499999999999</v>
      </c>
      <c r="BH42" s="165">
        <v>-4.1006</v>
      </c>
      <c r="BI42" s="164"/>
      <c r="BJ42" s="165">
        <v>-86.2239</v>
      </c>
      <c r="BK42" s="165">
        <v>4.9618000000000002</v>
      </c>
      <c r="BL42" s="165">
        <v>7.0121000000000002</v>
      </c>
      <c r="BM42" s="165">
        <v>4.7122999999999999</v>
      </c>
      <c r="BN42" s="165">
        <v>633.10630000000003</v>
      </c>
      <c r="BO42" s="165">
        <v>128.45240000000001</v>
      </c>
      <c r="BP42" s="165">
        <v>128.45240000000001</v>
      </c>
      <c r="BQ42" s="165">
        <v>-606.36879999999996</v>
      </c>
      <c r="BR42" s="165">
        <v>559.98850000000004</v>
      </c>
      <c r="BS42" s="164"/>
      <c r="BT42" s="165">
        <v>-94.161500000000004</v>
      </c>
      <c r="BU42" s="165">
        <v>95.291899999999998</v>
      </c>
      <c r="BV42" s="165">
        <v>86.422899999999998</v>
      </c>
      <c r="BW42" s="165">
        <v>32.93</v>
      </c>
      <c r="BX42" s="165">
        <v>33.450000000000003</v>
      </c>
      <c r="BY42" s="165">
        <v>69.56</v>
      </c>
      <c r="BZ42" s="165">
        <v>81.05</v>
      </c>
      <c r="CA42" s="165">
        <v>4.1999999999999997E-3</v>
      </c>
      <c r="CB42" s="165">
        <v>4.1999999999999997E-3</v>
      </c>
      <c r="CC42" s="165">
        <v>61.702800000000003</v>
      </c>
      <c r="CD42" s="165">
        <v>62.654499999999999</v>
      </c>
      <c r="CE42" s="165">
        <v>34.802900000000001</v>
      </c>
      <c r="CF42" s="165">
        <v>0</v>
      </c>
      <c r="CG42" s="165">
        <v>-97.199299999999994</v>
      </c>
      <c r="CH42" s="165">
        <v>8.5690000000000008</v>
      </c>
      <c r="CI42" s="165">
        <v>-78.885199999999998</v>
      </c>
      <c r="CJ42" s="164"/>
      <c r="CK42" s="164"/>
      <c r="CL42" s="165">
        <v>21</v>
      </c>
      <c r="CM42" s="165">
        <v>161.9</v>
      </c>
      <c r="CN42" s="165">
        <v>-16.75</v>
      </c>
      <c r="CO42" s="165">
        <v>48.095799999999997</v>
      </c>
      <c r="CP42" s="165">
        <v>47.823</v>
      </c>
      <c r="CQ42" s="165">
        <v>48.163200000000003</v>
      </c>
      <c r="CR42" s="165">
        <v>-53.139899999999997</v>
      </c>
      <c r="CS42" s="165">
        <v>-52.378999999999998</v>
      </c>
      <c r="CT42" s="165">
        <v>72.5899</v>
      </c>
      <c r="CU42" s="165">
        <v>-69.200500000000005</v>
      </c>
      <c r="CV42" s="165">
        <v>82.350899999999996</v>
      </c>
      <c r="CW42" s="165">
        <v>12.8781</v>
      </c>
      <c r="CX42" s="165">
        <v>51.88</v>
      </c>
      <c r="CY42" s="165">
        <v>83.07</v>
      </c>
      <c r="CZ42" s="166">
        <v>48.288600000000002</v>
      </c>
      <c r="DA42" s="166">
        <v>45.854199999999999</v>
      </c>
      <c r="DB42" s="165">
        <v>-46.44</v>
      </c>
      <c r="DC42" s="166">
        <v>-3.6423000000000001</v>
      </c>
      <c r="DD42" s="165">
        <v>79.431899999999999</v>
      </c>
      <c r="DE42" s="165">
        <v>78.467299999999994</v>
      </c>
      <c r="DF42" s="165">
        <v>-157.94</v>
      </c>
      <c r="DG42" s="165">
        <v>-1E-4</v>
      </c>
      <c r="DH42" s="165">
        <v>0</v>
      </c>
      <c r="DI42" s="165">
        <v>-103.2</v>
      </c>
      <c r="DJ42" s="165">
        <v>-102.8</v>
      </c>
      <c r="DK42" s="165">
        <v>25.7986</v>
      </c>
      <c r="DL42" s="166">
        <v>62.265050000000002</v>
      </c>
      <c r="DM42" s="165">
        <v>64.356200000000001</v>
      </c>
      <c r="DN42" s="165">
        <v>86.1511</v>
      </c>
      <c r="DO42" s="166">
        <v>61.38</v>
      </c>
      <c r="DP42" s="165">
        <v>-8.2899999999999991</v>
      </c>
      <c r="DQ42" s="165">
        <v>61.938000000000002</v>
      </c>
      <c r="DR42" s="165">
        <v>158.874</v>
      </c>
      <c r="DS42" s="164"/>
      <c r="DT42" s="165">
        <v>-19.88</v>
      </c>
      <c r="DU42" s="165">
        <v>78.22</v>
      </c>
      <c r="DV42" s="165">
        <v>72.7</v>
      </c>
      <c r="DW42" s="165">
        <v>160.32730000000001</v>
      </c>
      <c r="DX42" s="165">
        <v>155.9273</v>
      </c>
      <c r="DY42" s="165">
        <v>28.409700000000001</v>
      </c>
      <c r="DZ42" s="165">
        <v>26.336400000000001</v>
      </c>
      <c r="EA42" s="165">
        <v>264.68130000000002</v>
      </c>
      <c r="EB42" s="165">
        <v>221.54429999999999</v>
      </c>
      <c r="EC42" s="165">
        <v>213.80770000000001</v>
      </c>
      <c r="ED42" s="165">
        <v>217.4545</v>
      </c>
      <c r="EE42" s="165">
        <v>94.564800000000005</v>
      </c>
      <c r="EF42" s="165">
        <v>77.182000000000002</v>
      </c>
      <c r="EG42" s="165">
        <v>-24.957000000000001</v>
      </c>
      <c r="EH42" s="165">
        <v>619.02639999999997</v>
      </c>
      <c r="EI42" s="165">
        <v>382.83280000000002</v>
      </c>
      <c r="EJ42" s="164"/>
      <c r="EK42" s="165">
        <v>-18.130700000000001</v>
      </c>
      <c r="EL42" s="165">
        <v>-15.9941</v>
      </c>
      <c r="EM42" s="165">
        <v>-14.604699999999999</v>
      </c>
      <c r="EN42" s="165">
        <v>57.4223</v>
      </c>
      <c r="EO42" s="165">
        <v>53.104199999999999</v>
      </c>
      <c r="EP42" s="165">
        <v>32.304000000000002</v>
      </c>
      <c r="EQ42" s="165">
        <v>-32.749299999999998</v>
      </c>
      <c r="ER42" s="165">
        <v>-32.7727</v>
      </c>
      <c r="ES42" s="165">
        <v>-39.944499999999998</v>
      </c>
      <c r="ET42" s="164"/>
      <c r="EU42" s="165">
        <v>-12.68</v>
      </c>
      <c r="EV42" s="164"/>
      <c r="EW42" s="165">
        <v>12.2927</v>
      </c>
      <c r="EX42" s="165">
        <v>56.95</v>
      </c>
      <c r="EY42" s="165">
        <v>-31.336099999999998</v>
      </c>
      <c r="EZ42" s="165">
        <v>-30.729299999999999</v>
      </c>
      <c r="FA42" s="165">
        <v>9.3429000000000002</v>
      </c>
      <c r="FB42" s="165">
        <v>-74.030500000000004</v>
      </c>
      <c r="FC42" s="165">
        <v>40.489800000000002</v>
      </c>
      <c r="FD42" s="164"/>
      <c r="FE42" s="165">
        <v>18.703499999999998</v>
      </c>
      <c r="FF42" s="165">
        <v>18.314499999999999</v>
      </c>
      <c r="FG42" s="165">
        <v>39.549599999999998</v>
      </c>
      <c r="FH42" s="165">
        <v>40.1813</v>
      </c>
      <c r="FI42" s="165">
        <v>38.875799999999998</v>
      </c>
      <c r="FJ42" s="165">
        <v>-1.5071000000000001</v>
      </c>
      <c r="FK42" s="165">
        <v>-1.3396999999999999</v>
      </c>
      <c r="FL42" s="165">
        <v>71.001499999999993</v>
      </c>
      <c r="FM42" s="165">
        <v>-24.920400000000001</v>
      </c>
      <c r="FN42" s="165">
        <v>-25.741900000000001</v>
      </c>
      <c r="FO42" s="165">
        <v>46.3508</v>
      </c>
      <c r="FP42" s="165">
        <v>60.350200000000001</v>
      </c>
      <c r="FQ42" s="165">
        <v>10.417</v>
      </c>
      <c r="FR42" s="165">
        <v>1.33</v>
      </c>
      <c r="FS42" s="165">
        <v>14.1854</v>
      </c>
      <c r="FT42" s="165">
        <v>1.1148</v>
      </c>
      <c r="FU42" s="165">
        <v>-8.7200000000000006</v>
      </c>
      <c r="FV42" s="165">
        <v>17.78</v>
      </c>
      <c r="FW42" s="165">
        <v>10.194900000000001</v>
      </c>
      <c r="FX42" s="164"/>
      <c r="FY42" s="165">
        <v>-4.8140000000000001</v>
      </c>
      <c r="FZ42" s="165">
        <v>4.2729999999999997</v>
      </c>
      <c r="GA42" s="164"/>
      <c r="GB42" s="165">
        <v>32.67</v>
      </c>
      <c r="GC42" s="165">
        <v>-60.194800000000001</v>
      </c>
      <c r="GD42" s="165">
        <v>-44.5261</v>
      </c>
      <c r="GE42" s="165">
        <v>15.56</v>
      </c>
      <c r="GF42" s="166">
        <v>80.895750000000007</v>
      </c>
      <c r="GG42" s="165">
        <v>12.4</v>
      </c>
      <c r="GH42" s="165">
        <v>-21.552600000000002</v>
      </c>
      <c r="GI42" s="165">
        <v>-4.5788000000000002</v>
      </c>
      <c r="GJ42" s="165">
        <v>-5.0540000000000003</v>
      </c>
      <c r="GK42" s="165">
        <v>2.1655000000000002</v>
      </c>
      <c r="GL42" s="164"/>
      <c r="GM42" s="164"/>
      <c r="GN42" s="165">
        <v>-15.1135</v>
      </c>
      <c r="GO42" s="165">
        <v>-43.930999999999997</v>
      </c>
      <c r="GP42" s="165">
        <v>14.9686</v>
      </c>
      <c r="GQ42" s="165">
        <v>46.1218</v>
      </c>
      <c r="GR42" s="165">
        <v>64.343100000000007</v>
      </c>
      <c r="GS42" s="165">
        <v>64.914599999999993</v>
      </c>
      <c r="GT42" s="165">
        <v>-146.66650000000001</v>
      </c>
      <c r="GU42" s="165">
        <v>-26.132899999999999</v>
      </c>
      <c r="GV42" s="165">
        <v>37.700800000000001</v>
      </c>
      <c r="GW42" s="165">
        <v>-66.9268</v>
      </c>
      <c r="GX42" s="165">
        <v>4.6885000000000003</v>
      </c>
      <c r="GY42" s="165">
        <v>16.2346</v>
      </c>
      <c r="GZ42" s="165">
        <v>15.7918</v>
      </c>
      <c r="HA42" s="165">
        <v>6</v>
      </c>
      <c r="HB42" s="165">
        <v>254.60579999999999</v>
      </c>
      <c r="HC42" s="165">
        <v>253.8537</v>
      </c>
      <c r="HD42" s="165">
        <v>515</v>
      </c>
      <c r="HE42" s="165">
        <v>-507.27780000000001</v>
      </c>
      <c r="HF42" s="165">
        <v>-458.46890000000002</v>
      </c>
      <c r="HG42" s="165">
        <v>459.43880000000001</v>
      </c>
      <c r="HH42" s="165">
        <v>458.79320000000001</v>
      </c>
      <c r="HI42" s="165">
        <v>-237.79089999999999</v>
      </c>
      <c r="HJ42" s="165">
        <v>-236.048</v>
      </c>
      <c r="HK42" s="165">
        <v>-8.2491000000000003</v>
      </c>
      <c r="HL42" s="165">
        <v>5.5118999999999998</v>
      </c>
      <c r="HM42" s="165">
        <v>85.041399999999996</v>
      </c>
      <c r="HN42" s="165">
        <v>83.917900000000003</v>
      </c>
      <c r="HO42" s="165">
        <v>-131.8449</v>
      </c>
      <c r="HP42" s="165">
        <v>-126.319</v>
      </c>
      <c r="HQ42" s="165">
        <v>57.648899999999998</v>
      </c>
      <c r="HR42" s="165">
        <v>57.374200000000002</v>
      </c>
      <c r="HS42" s="165">
        <v>-67.444900000000004</v>
      </c>
      <c r="HT42" s="165">
        <v>-65.993799999999993</v>
      </c>
      <c r="HU42" s="165">
        <v>83.01</v>
      </c>
      <c r="HV42" s="165">
        <v>83.33</v>
      </c>
      <c r="HW42" s="165">
        <v>52.6</v>
      </c>
      <c r="HX42" s="165">
        <v>52.9</v>
      </c>
      <c r="HY42" s="166">
        <v>20.88945</v>
      </c>
      <c r="HZ42" s="165">
        <v>17.52</v>
      </c>
      <c r="IA42" s="165">
        <v>-361.83440000000002</v>
      </c>
      <c r="IB42" s="165">
        <v>106.9465</v>
      </c>
      <c r="IC42" s="165">
        <v>106.6704</v>
      </c>
      <c r="ID42" s="165">
        <v>14.5</v>
      </c>
      <c r="IE42" s="165">
        <v>30.9</v>
      </c>
      <c r="IF42" s="165">
        <v>-55</v>
      </c>
      <c r="IG42" s="165">
        <v>-55.7</v>
      </c>
      <c r="IH42" s="165">
        <v>1.2141</v>
      </c>
      <c r="II42" s="165">
        <v>0.84040000000000004</v>
      </c>
      <c r="IJ42" s="165">
        <v>-454.44119999999998</v>
      </c>
      <c r="IK42" s="165">
        <v>-356.34559999999999</v>
      </c>
      <c r="IL42" s="165">
        <v>454.47829999999999</v>
      </c>
      <c r="IM42" s="165">
        <v>374.51900000000001</v>
      </c>
      <c r="IN42" s="165">
        <v>12.094099999999999</v>
      </c>
      <c r="IO42" s="165">
        <v>-366.8544</v>
      </c>
      <c r="IP42" s="165">
        <v>367.77519999999998</v>
      </c>
      <c r="IQ42" s="165">
        <v>-155.65729999999999</v>
      </c>
      <c r="IR42" s="165">
        <v>-200.65629999999999</v>
      </c>
      <c r="IS42" s="165">
        <v>-360.21850000000001</v>
      </c>
      <c r="IT42" s="165">
        <v>120.979</v>
      </c>
      <c r="IU42" s="165">
        <v>124.93219999999999</v>
      </c>
      <c r="IV42" s="165">
        <v>156.2689</v>
      </c>
      <c r="IW42" s="165">
        <v>-452.46890000000002</v>
      </c>
      <c r="IX42" s="165">
        <v>204.61269999999999</v>
      </c>
      <c r="IY42" s="165">
        <v>-245.32570000000001</v>
      </c>
      <c r="IZ42" s="165">
        <v>244.7825</v>
      </c>
      <c r="JA42" s="165">
        <v>-10.098000000000001</v>
      </c>
      <c r="JB42" s="164"/>
      <c r="JC42" s="165">
        <v>23.2</v>
      </c>
      <c r="JD42" s="165">
        <v>6.758</v>
      </c>
      <c r="JE42" s="165">
        <v>6.7210000000000001</v>
      </c>
      <c r="JF42" s="165">
        <v>-22.24</v>
      </c>
      <c r="JG42" s="165">
        <v>4.32</v>
      </c>
      <c r="JH42" s="164"/>
      <c r="JI42" s="165">
        <v>-4.3045999999999998</v>
      </c>
      <c r="JJ42" s="165">
        <v>-24.052800000000001</v>
      </c>
      <c r="JK42" s="165">
        <v>-9.8436000000000003</v>
      </c>
      <c r="JL42" s="165">
        <v>9.1</v>
      </c>
      <c r="JM42" s="165">
        <v>49.429000000000002</v>
      </c>
      <c r="JN42" s="165">
        <v>48.631</v>
      </c>
      <c r="JO42" s="164"/>
      <c r="JP42" s="164"/>
      <c r="JQ42" s="165">
        <v>54.290799999999997</v>
      </c>
      <c r="JR42" s="165">
        <v>53.743600000000001</v>
      </c>
      <c r="JS42" s="165">
        <v>53.206000000000003</v>
      </c>
      <c r="JT42" s="164"/>
      <c r="JU42" s="165">
        <v>-31.3</v>
      </c>
      <c r="JV42" s="165">
        <v>17.522200000000002</v>
      </c>
      <c r="JW42" s="165">
        <v>8.1300000000000008</v>
      </c>
      <c r="JX42" s="164"/>
      <c r="JY42" s="165">
        <v>7.0063000000000004</v>
      </c>
      <c r="JZ42" s="165">
        <v>40.659100000000002</v>
      </c>
      <c r="KA42" s="165">
        <v>8.0551999999999992</v>
      </c>
      <c r="KB42" s="165">
        <v>6.7922000000000002</v>
      </c>
      <c r="KC42" s="165">
        <v>-40.258400000000002</v>
      </c>
      <c r="KD42" s="165">
        <v>-5.8887999999999998</v>
      </c>
      <c r="KE42" s="165">
        <v>44.879199999999997</v>
      </c>
      <c r="KF42" s="165">
        <v>21.8</v>
      </c>
      <c r="KG42" s="165">
        <v>-21.9</v>
      </c>
      <c r="KH42" s="164"/>
      <c r="KI42" s="165">
        <v>74.116799999999998</v>
      </c>
    </row>
    <row r="43" spans="1:295" ht="18" customHeight="1" x14ac:dyDescent="0.3">
      <c r="A43" s="160" t="s">
        <v>52</v>
      </c>
      <c r="B43" s="160" t="s">
        <v>731</v>
      </c>
      <c r="C43" s="164"/>
      <c r="D43" s="165">
        <v>19.746300000000002</v>
      </c>
      <c r="E43" s="165">
        <v>-24.690799999999999</v>
      </c>
      <c r="F43" s="165">
        <v>-36.174199999999999</v>
      </c>
      <c r="G43" s="165">
        <v>13.679600000000001</v>
      </c>
      <c r="H43" s="164"/>
      <c r="I43" s="165">
        <v>39.996699999999997</v>
      </c>
      <c r="J43" s="165">
        <v>-73.5488</v>
      </c>
      <c r="K43" s="165">
        <v>61.875399999999999</v>
      </c>
      <c r="L43" s="165">
        <v>31.051100000000002</v>
      </c>
      <c r="M43" s="165">
        <v>30.624199999999998</v>
      </c>
      <c r="N43" s="165">
        <v>-15.54</v>
      </c>
      <c r="O43" s="165">
        <v>-46.554000000000002</v>
      </c>
      <c r="P43" s="165">
        <v>41.8</v>
      </c>
      <c r="Q43" s="165">
        <v>15.731999999999999</v>
      </c>
      <c r="R43" s="165">
        <v>-41.8</v>
      </c>
      <c r="S43" s="165">
        <v>10.9755</v>
      </c>
      <c r="T43" s="165">
        <v>28.578800000000001</v>
      </c>
      <c r="U43" s="165">
        <v>16.2271</v>
      </c>
      <c r="V43" s="165">
        <v>16.3993</v>
      </c>
      <c r="W43" s="165">
        <v>26.902999999999999</v>
      </c>
      <c r="X43" s="165">
        <v>10.605499999999999</v>
      </c>
      <c r="Y43" s="165">
        <v>6.2403000000000004</v>
      </c>
      <c r="Z43" s="165">
        <v>4.4657999999999998</v>
      </c>
      <c r="AA43" s="164"/>
      <c r="AB43" s="164"/>
      <c r="AC43" s="165">
        <v>-58.61</v>
      </c>
      <c r="AD43" s="165">
        <v>-59.26</v>
      </c>
      <c r="AE43" s="164"/>
      <c r="AF43" s="165">
        <v>13.32</v>
      </c>
      <c r="AG43" s="165">
        <v>46.2</v>
      </c>
      <c r="AH43" s="165">
        <v>23.722999999999999</v>
      </c>
      <c r="AI43" s="165">
        <v>0.26800000000000002</v>
      </c>
      <c r="AJ43" s="165">
        <v>-63.2</v>
      </c>
      <c r="AK43" s="165">
        <v>-63.53</v>
      </c>
      <c r="AL43" s="165">
        <v>-31.94</v>
      </c>
      <c r="AM43" s="165">
        <v>65.05</v>
      </c>
      <c r="AN43" s="165">
        <v>65.069999999999993</v>
      </c>
      <c r="AO43" s="165">
        <v>20.287400000000002</v>
      </c>
      <c r="AP43" s="165">
        <v>-2.6453000000000002</v>
      </c>
      <c r="AQ43" s="165">
        <v>66.757499999999993</v>
      </c>
      <c r="AR43" s="165">
        <v>69.499200000000002</v>
      </c>
      <c r="AS43" s="165">
        <v>56.504399999999997</v>
      </c>
      <c r="AT43" s="165">
        <v>-59.343899999999998</v>
      </c>
      <c r="AU43" s="165">
        <v>-59.392499999999998</v>
      </c>
      <c r="AV43" s="165">
        <v>37.927500000000002</v>
      </c>
      <c r="AW43" s="165">
        <v>34.957900000000002</v>
      </c>
      <c r="AX43" s="165">
        <v>73.677599999999998</v>
      </c>
      <c r="AY43" s="165">
        <v>75.1511</v>
      </c>
      <c r="AZ43" s="165">
        <v>9.4385999999999992</v>
      </c>
      <c r="BA43" s="165">
        <v>44.012999999999998</v>
      </c>
      <c r="BB43" s="165">
        <v>-577.03330000000005</v>
      </c>
      <c r="BC43" s="165">
        <v>10.1944</v>
      </c>
      <c r="BD43" s="165">
        <v>-17.100000000000001</v>
      </c>
      <c r="BE43" s="165">
        <v>-18</v>
      </c>
      <c r="BF43" s="165">
        <v>65.344999999999999</v>
      </c>
      <c r="BG43" s="165">
        <v>64.178100000000001</v>
      </c>
      <c r="BH43" s="165">
        <v>-3.9874000000000001</v>
      </c>
      <c r="BI43" s="164"/>
      <c r="BJ43" s="165">
        <v>-98.659300000000002</v>
      </c>
      <c r="BK43" s="165">
        <v>6.4229000000000003</v>
      </c>
      <c r="BL43" s="165">
        <v>7.0673000000000004</v>
      </c>
      <c r="BM43" s="165">
        <v>4.6967999999999996</v>
      </c>
      <c r="BN43" s="165">
        <v>625.3546</v>
      </c>
      <c r="BO43" s="165">
        <v>107.79130000000001</v>
      </c>
      <c r="BP43" s="165">
        <v>107.9134</v>
      </c>
      <c r="BQ43" s="165">
        <v>-562.38919999999996</v>
      </c>
      <c r="BR43" s="165">
        <v>541.93020000000001</v>
      </c>
      <c r="BS43" s="164"/>
      <c r="BT43" s="165">
        <v>-93.878799999999998</v>
      </c>
      <c r="BU43" s="165">
        <v>95.804500000000004</v>
      </c>
      <c r="BV43" s="165">
        <v>86.313100000000006</v>
      </c>
      <c r="BW43" s="165">
        <v>31.53</v>
      </c>
      <c r="BX43" s="165">
        <v>32.06</v>
      </c>
      <c r="BY43" s="165">
        <v>69.55</v>
      </c>
      <c r="BZ43" s="165">
        <v>81.150000000000006</v>
      </c>
      <c r="CA43" s="165">
        <v>-1.0674999999999999</v>
      </c>
      <c r="CB43" s="165">
        <v>-0.9335</v>
      </c>
      <c r="CC43" s="165">
        <v>64.831100000000006</v>
      </c>
      <c r="CD43" s="165">
        <v>65.876499999999993</v>
      </c>
      <c r="CE43" s="165">
        <v>33.708300000000001</v>
      </c>
      <c r="CF43" s="165">
        <v>0</v>
      </c>
      <c r="CG43" s="165">
        <v>-93.586299999999994</v>
      </c>
      <c r="CH43" s="165">
        <v>9.1121999999999996</v>
      </c>
      <c r="CI43" s="165">
        <v>-81.506399999999999</v>
      </c>
      <c r="CJ43" s="164"/>
      <c r="CK43" s="164"/>
      <c r="CL43" s="165">
        <v>22.4</v>
      </c>
      <c r="CM43" s="165">
        <v>161.30000000000001</v>
      </c>
      <c r="CN43" s="165">
        <v>-16.62</v>
      </c>
      <c r="CO43" s="165">
        <v>51.046100000000003</v>
      </c>
      <c r="CP43" s="165">
        <v>50.470399999999998</v>
      </c>
      <c r="CQ43" s="165">
        <v>50.7988</v>
      </c>
      <c r="CR43" s="165">
        <v>-50.377899999999997</v>
      </c>
      <c r="CS43" s="165">
        <v>-49.439700000000002</v>
      </c>
      <c r="CT43" s="165">
        <v>50.131999999999998</v>
      </c>
      <c r="CU43" s="165">
        <v>-48.610599999999998</v>
      </c>
      <c r="CV43" s="165">
        <v>58.308799999999998</v>
      </c>
      <c r="CW43" s="165">
        <v>12.935600000000001</v>
      </c>
      <c r="CX43" s="165">
        <v>54.39</v>
      </c>
      <c r="CY43" s="165">
        <v>76.16</v>
      </c>
      <c r="CZ43" s="165">
        <v>48.288600000000002</v>
      </c>
      <c r="DA43" s="165">
        <v>45.854199999999999</v>
      </c>
      <c r="DB43" s="165">
        <v>-47.12</v>
      </c>
      <c r="DC43" s="165">
        <v>-3.6423000000000001</v>
      </c>
      <c r="DD43" s="165">
        <v>82.477000000000004</v>
      </c>
      <c r="DE43" s="165">
        <v>80.948899999999995</v>
      </c>
      <c r="DF43" s="165">
        <v>-149.45650000000001</v>
      </c>
      <c r="DG43" s="165">
        <v>0</v>
      </c>
      <c r="DH43" s="165">
        <v>0</v>
      </c>
      <c r="DI43" s="165">
        <v>-106.8</v>
      </c>
      <c r="DJ43" s="165">
        <v>-107.1</v>
      </c>
      <c r="DK43" s="165">
        <v>26.067799999999998</v>
      </c>
      <c r="DL43" s="166">
        <v>63.583399999999997</v>
      </c>
      <c r="DM43" s="165">
        <v>65.295500000000004</v>
      </c>
      <c r="DN43" s="166">
        <v>87.908900000000003</v>
      </c>
      <c r="DO43" s="166">
        <v>62.68</v>
      </c>
      <c r="DP43" s="165">
        <v>-8.2200000000000006</v>
      </c>
      <c r="DQ43" s="165">
        <v>61.875999999999998</v>
      </c>
      <c r="DR43" s="165">
        <v>147.3134</v>
      </c>
      <c r="DS43" s="164"/>
      <c r="DT43" s="165">
        <v>-12.43</v>
      </c>
      <c r="DU43" s="165">
        <v>80.17</v>
      </c>
      <c r="DV43" s="165">
        <v>74.36</v>
      </c>
      <c r="DW43" s="165">
        <v>147.19999999999999</v>
      </c>
      <c r="DX43" s="165">
        <v>145.6182</v>
      </c>
      <c r="DY43" s="165">
        <v>23.781199999999998</v>
      </c>
      <c r="DZ43" s="165">
        <v>23.390899999999998</v>
      </c>
      <c r="EA43" s="165">
        <v>255.85730000000001</v>
      </c>
      <c r="EB43" s="165">
        <v>213.9418</v>
      </c>
      <c r="EC43" s="165">
        <v>205.71190000000001</v>
      </c>
      <c r="ED43" s="165">
        <v>209.3246</v>
      </c>
      <c r="EE43" s="165">
        <v>99.250600000000006</v>
      </c>
      <c r="EF43" s="165">
        <v>80.946100000000001</v>
      </c>
      <c r="EG43" s="165">
        <v>-25.021000000000001</v>
      </c>
      <c r="EH43" s="165">
        <v>574.25739999999996</v>
      </c>
      <c r="EI43" s="165">
        <v>467.68220000000002</v>
      </c>
      <c r="EJ43" s="164"/>
      <c r="EK43" s="165">
        <v>-13.840199999999999</v>
      </c>
      <c r="EL43" s="165">
        <v>-11.178599999999999</v>
      </c>
      <c r="EM43" s="165">
        <v>-16.493600000000001</v>
      </c>
      <c r="EN43" s="165">
        <v>62.6997</v>
      </c>
      <c r="EO43" s="165">
        <v>58.472299999999997</v>
      </c>
      <c r="EP43" s="165">
        <v>30.768000000000001</v>
      </c>
      <c r="EQ43" s="165">
        <v>-28.1126</v>
      </c>
      <c r="ER43" s="165">
        <v>-29.109400000000001</v>
      </c>
      <c r="ES43" s="165">
        <v>-43.569699999999997</v>
      </c>
      <c r="ET43" s="164"/>
      <c r="EU43" s="165">
        <v>-5.16</v>
      </c>
      <c r="EV43" s="164"/>
      <c r="EW43" s="165">
        <v>9.3605999999999998</v>
      </c>
      <c r="EX43" s="165">
        <v>81.277299999999997</v>
      </c>
      <c r="EY43" s="165">
        <v>-31.878599999999999</v>
      </c>
      <c r="EZ43" s="165">
        <v>-31.074000000000002</v>
      </c>
      <c r="FA43" s="165">
        <v>9.4989000000000008</v>
      </c>
      <c r="FB43" s="165">
        <v>-79.935400000000001</v>
      </c>
      <c r="FC43" s="165">
        <v>43.748800000000003</v>
      </c>
      <c r="FD43" s="164"/>
      <c r="FE43" s="165">
        <v>18.678799999999999</v>
      </c>
      <c r="FF43" s="165">
        <v>18.200600000000001</v>
      </c>
      <c r="FG43" s="165">
        <v>39.680199999999999</v>
      </c>
      <c r="FH43" s="165">
        <v>39.936300000000003</v>
      </c>
      <c r="FI43" s="165">
        <v>38.7502</v>
      </c>
      <c r="FJ43" s="165">
        <v>-1.1721999999999999</v>
      </c>
      <c r="FK43" s="165">
        <v>-0.33489999999999998</v>
      </c>
      <c r="FL43" s="165">
        <v>37.007800000000003</v>
      </c>
      <c r="FM43" s="165">
        <v>-22.7455</v>
      </c>
      <c r="FN43" s="165">
        <v>-22.4863</v>
      </c>
      <c r="FO43" s="165">
        <v>17.840499999999999</v>
      </c>
      <c r="FP43" s="165">
        <v>31.3872</v>
      </c>
      <c r="FQ43" s="165">
        <v>3.3637000000000001</v>
      </c>
      <c r="FR43" s="165">
        <v>-3.13</v>
      </c>
      <c r="FS43" s="165">
        <v>14.1976</v>
      </c>
      <c r="FT43" s="165">
        <v>1.2918000000000001</v>
      </c>
      <c r="FU43" s="165">
        <v>-8.7799999999999994</v>
      </c>
      <c r="FV43" s="165">
        <v>16.75</v>
      </c>
      <c r="FW43" s="165">
        <v>0</v>
      </c>
      <c r="FX43" s="164"/>
      <c r="FY43" s="165">
        <v>-5.5359999999999996</v>
      </c>
      <c r="FZ43" s="165">
        <v>4.367</v>
      </c>
      <c r="GA43" s="164"/>
      <c r="GB43" s="165">
        <v>31.73</v>
      </c>
      <c r="GC43" s="165">
        <v>-32.173000000000002</v>
      </c>
      <c r="GD43" s="165">
        <v>-17.971699999999998</v>
      </c>
      <c r="GE43" s="165">
        <v>14.5</v>
      </c>
      <c r="GF43" s="166">
        <v>79.316699999999997</v>
      </c>
      <c r="GG43" s="165">
        <v>16</v>
      </c>
      <c r="GH43" s="165">
        <v>-24.194299999999998</v>
      </c>
      <c r="GI43" s="165">
        <v>-3.1371000000000002</v>
      </c>
      <c r="GJ43" s="165">
        <v>-2.9598</v>
      </c>
      <c r="GK43" s="165">
        <v>2.2086000000000001</v>
      </c>
      <c r="GL43" s="164"/>
      <c r="GM43" s="164"/>
      <c r="GN43" s="165">
        <v>-14.4994</v>
      </c>
      <c r="GO43" s="165">
        <v>-41.599899999999998</v>
      </c>
      <c r="GP43" s="165">
        <v>16.375800000000002</v>
      </c>
      <c r="GQ43" s="165">
        <v>43.749699999999997</v>
      </c>
      <c r="GR43" s="165">
        <v>62.997799999999998</v>
      </c>
      <c r="GS43" s="165">
        <v>64.546499999999995</v>
      </c>
      <c r="GT43" s="165">
        <v>-151.58160000000001</v>
      </c>
      <c r="GU43" s="165">
        <v>-24.743300000000001</v>
      </c>
      <c r="GV43" s="165">
        <v>37.3429</v>
      </c>
      <c r="GW43" s="165">
        <v>-60.772599999999997</v>
      </c>
      <c r="GX43" s="165">
        <v>4.5902000000000003</v>
      </c>
      <c r="GY43" s="165">
        <v>15.6096</v>
      </c>
      <c r="GZ43" s="165">
        <v>15.2433</v>
      </c>
      <c r="HA43" s="165">
        <v>6.3619000000000003</v>
      </c>
      <c r="HB43" s="165">
        <v>281.89679999999998</v>
      </c>
      <c r="HC43" s="165">
        <v>280.9957</v>
      </c>
      <c r="HD43" s="165">
        <v>270.7</v>
      </c>
      <c r="HE43" s="165">
        <v>-267.70429999999999</v>
      </c>
      <c r="HF43" s="165">
        <v>-503.04079999999999</v>
      </c>
      <c r="HG43" s="165">
        <v>505.88220000000001</v>
      </c>
      <c r="HH43" s="165">
        <v>502.87180000000001</v>
      </c>
      <c r="HI43" s="165">
        <v>-260.58300000000003</v>
      </c>
      <c r="HJ43" s="165">
        <v>-260.22680000000003</v>
      </c>
      <c r="HK43" s="165">
        <v>0</v>
      </c>
      <c r="HL43" s="165">
        <v>10.5825</v>
      </c>
      <c r="HM43" s="165">
        <v>82.593100000000007</v>
      </c>
      <c r="HN43" s="165">
        <v>85.058000000000007</v>
      </c>
      <c r="HO43" s="165">
        <v>-149.33779999999999</v>
      </c>
      <c r="HP43" s="165">
        <v>-147.52930000000001</v>
      </c>
      <c r="HQ43" s="165">
        <v>60.813000000000002</v>
      </c>
      <c r="HR43" s="165">
        <v>60.78</v>
      </c>
      <c r="HS43" s="165">
        <v>-76.128600000000006</v>
      </c>
      <c r="HT43" s="165">
        <v>-76.451499999999996</v>
      </c>
      <c r="HU43" s="165">
        <v>93.61</v>
      </c>
      <c r="HV43" s="165">
        <v>93.84</v>
      </c>
      <c r="HW43" s="165">
        <v>59.2</v>
      </c>
      <c r="HX43" s="165">
        <v>58.2</v>
      </c>
      <c r="HY43" s="165">
        <v>20.9621</v>
      </c>
      <c r="HZ43" s="165">
        <v>33.36</v>
      </c>
      <c r="IA43" s="165">
        <v>-353.05099999999999</v>
      </c>
      <c r="IB43" s="165">
        <v>112.40770000000001</v>
      </c>
      <c r="IC43" s="165">
        <v>112.1717</v>
      </c>
      <c r="ID43" s="165">
        <v>17.3</v>
      </c>
      <c r="IE43" s="165">
        <v>13.1</v>
      </c>
      <c r="IF43" s="165">
        <v>-59</v>
      </c>
      <c r="IG43" s="165">
        <v>-59.8</v>
      </c>
      <c r="IH43" s="165">
        <v>1.1497999999999999</v>
      </c>
      <c r="II43" s="165">
        <v>0.91049999999999998</v>
      </c>
      <c r="IJ43" s="165">
        <v>-499.73689999999999</v>
      </c>
      <c r="IK43" s="165">
        <v>-434.3329</v>
      </c>
      <c r="IL43" s="165">
        <v>517.58299999999997</v>
      </c>
      <c r="IM43" s="165">
        <v>410.99930000000001</v>
      </c>
      <c r="IN43" s="165">
        <v>0</v>
      </c>
      <c r="IO43" s="165">
        <v>-401.86149999999998</v>
      </c>
      <c r="IP43" s="165">
        <v>404.53710000000001</v>
      </c>
      <c r="IQ43" s="165">
        <v>-158.184</v>
      </c>
      <c r="IR43" s="165">
        <v>-229.30699999999999</v>
      </c>
      <c r="IS43" s="165">
        <v>-399.97309999999999</v>
      </c>
      <c r="IT43" s="165">
        <v>121.7214</v>
      </c>
      <c r="IU43" s="165">
        <v>122.3548</v>
      </c>
      <c r="IV43" s="165">
        <v>155.94280000000001</v>
      </c>
      <c r="IW43" s="165">
        <v>-498.6207</v>
      </c>
      <c r="IX43" s="165">
        <v>230.54179999999999</v>
      </c>
      <c r="IY43" s="165">
        <v>-272.08949999999999</v>
      </c>
      <c r="IZ43" s="165">
        <v>273.48880000000003</v>
      </c>
      <c r="JA43" s="165">
        <v>-9.3865999999999996</v>
      </c>
      <c r="JB43" s="164"/>
      <c r="JC43" s="165">
        <v>22.56</v>
      </c>
      <c r="JD43" s="165">
        <v>6.6829999999999998</v>
      </c>
      <c r="JE43" s="165">
        <v>6.6470000000000002</v>
      </c>
      <c r="JF43" s="165">
        <v>-22.96</v>
      </c>
      <c r="JG43" s="165">
        <v>5.44</v>
      </c>
      <c r="JH43" s="164"/>
      <c r="JI43" s="165">
        <v>-5.1254999999999997</v>
      </c>
      <c r="JJ43" s="165">
        <v>-25.606200000000001</v>
      </c>
      <c r="JK43" s="165">
        <v>-9.1112000000000002</v>
      </c>
      <c r="JL43" s="165">
        <v>11.8</v>
      </c>
      <c r="JM43" s="165">
        <v>51.817999999999998</v>
      </c>
      <c r="JN43" s="165">
        <v>52.290999999999997</v>
      </c>
      <c r="JO43" s="164"/>
      <c r="JP43" s="164"/>
      <c r="JQ43" s="165">
        <v>54.419899999999998</v>
      </c>
      <c r="JR43" s="165">
        <v>53.4131</v>
      </c>
      <c r="JS43" s="165">
        <v>54.074100000000001</v>
      </c>
      <c r="JT43" s="164"/>
      <c r="JU43" s="165">
        <v>-12.1</v>
      </c>
      <c r="JV43" s="165">
        <v>17.447900000000001</v>
      </c>
      <c r="JW43" s="165">
        <v>8.9700000000000006</v>
      </c>
      <c r="JX43" s="164"/>
      <c r="JY43" s="165">
        <v>13.190099999999999</v>
      </c>
      <c r="JZ43" s="165">
        <v>37.914200000000001</v>
      </c>
      <c r="KA43" s="165">
        <v>3.6835</v>
      </c>
      <c r="KB43" s="165">
        <v>12.326700000000001</v>
      </c>
      <c r="KC43" s="165">
        <v>-37.280200000000001</v>
      </c>
      <c r="KD43" s="165">
        <v>-10.781000000000001</v>
      </c>
      <c r="KE43" s="165">
        <v>47.23</v>
      </c>
      <c r="KF43" s="165">
        <v>3.9</v>
      </c>
      <c r="KG43" s="165">
        <v>-3.8</v>
      </c>
      <c r="KH43" s="164"/>
      <c r="KI43" s="165">
        <v>77.526799999999994</v>
      </c>
    </row>
    <row r="44" spans="1:295" ht="18" customHeight="1" x14ac:dyDescent="0.3">
      <c r="A44" s="160" t="s">
        <v>52</v>
      </c>
      <c r="B44" s="160" t="s">
        <v>732</v>
      </c>
      <c r="C44" s="164"/>
      <c r="D44" s="165">
        <v>20.248699999999999</v>
      </c>
      <c r="E44" s="165">
        <v>-24.957999999999998</v>
      </c>
      <c r="F44" s="165">
        <v>-35.523899999999998</v>
      </c>
      <c r="G44" s="165">
        <v>16.041899999999998</v>
      </c>
      <c r="H44" s="164"/>
      <c r="I44" s="165">
        <v>37.679600000000001</v>
      </c>
      <c r="J44" s="165">
        <v>-71.234899999999996</v>
      </c>
      <c r="K44" s="165">
        <v>56.894599999999997</v>
      </c>
      <c r="L44" s="165">
        <v>28.989100000000001</v>
      </c>
      <c r="M44" s="165">
        <v>28.139500000000002</v>
      </c>
      <c r="N44" s="165">
        <v>-11.1</v>
      </c>
      <c r="O44" s="165">
        <v>-44.712000000000003</v>
      </c>
      <c r="P44" s="165">
        <v>39.6</v>
      </c>
      <c r="Q44" s="165">
        <v>12.42</v>
      </c>
      <c r="R44" s="165">
        <v>-39.6</v>
      </c>
      <c r="S44" s="165">
        <v>12.724399999999999</v>
      </c>
      <c r="T44" s="165">
        <v>27.590399999999999</v>
      </c>
      <c r="U44" s="165">
        <v>13.878399999999999</v>
      </c>
      <c r="V44" s="165">
        <v>14.318</v>
      </c>
      <c r="W44" s="165">
        <v>23.796299999999999</v>
      </c>
      <c r="X44" s="165">
        <v>9.9431999999999992</v>
      </c>
      <c r="Y44" s="165">
        <v>1.4964999999999999</v>
      </c>
      <c r="Z44" s="165">
        <v>4.5212000000000003</v>
      </c>
      <c r="AA44" s="164"/>
      <c r="AB44" s="164"/>
      <c r="AC44" s="165">
        <v>-56.25</v>
      </c>
      <c r="AD44" s="165">
        <v>-56.06</v>
      </c>
      <c r="AE44" s="164"/>
      <c r="AF44" s="165">
        <v>13.32</v>
      </c>
      <c r="AG44" s="165">
        <v>44</v>
      </c>
      <c r="AH44" s="165">
        <v>24.254999999999999</v>
      </c>
      <c r="AI44" s="165">
        <v>0.27500000000000002</v>
      </c>
      <c r="AJ44" s="165">
        <v>-57.41</v>
      </c>
      <c r="AK44" s="165">
        <v>-57.47</v>
      </c>
      <c r="AL44" s="165">
        <v>-39.76</v>
      </c>
      <c r="AM44" s="165">
        <v>61.12</v>
      </c>
      <c r="AN44" s="165">
        <v>62.24</v>
      </c>
      <c r="AO44" s="165">
        <v>20.129100000000001</v>
      </c>
      <c r="AP44" s="165">
        <v>-2.6459000000000001</v>
      </c>
      <c r="AQ44" s="165">
        <v>63.4893</v>
      </c>
      <c r="AR44" s="165">
        <v>65.716700000000003</v>
      </c>
      <c r="AS44" s="165">
        <v>50.667700000000004</v>
      </c>
      <c r="AT44" s="165">
        <v>-51.574300000000001</v>
      </c>
      <c r="AU44" s="165">
        <v>-50.816699999999997</v>
      </c>
      <c r="AV44" s="165">
        <v>28.0748</v>
      </c>
      <c r="AW44" s="165">
        <v>35.204500000000003</v>
      </c>
      <c r="AX44" s="165">
        <v>69.256900000000002</v>
      </c>
      <c r="AY44" s="165">
        <v>70.864400000000003</v>
      </c>
      <c r="AZ44" s="165">
        <v>9.4385999999999992</v>
      </c>
      <c r="BA44" s="165">
        <v>52.901699999999998</v>
      </c>
      <c r="BB44" s="165">
        <v>-558.43389999999999</v>
      </c>
      <c r="BC44" s="165">
        <v>-5.3630000000000004</v>
      </c>
      <c r="BD44" s="165">
        <v>-9.9</v>
      </c>
      <c r="BE44" s="165">
        <v>-10.3</v>
      </c>
      <c r="BF44" s="165">
        <v>58.152999999999999</v>
      </c>
      <c r="BG44" s="165">
        <v>56.455599999999997</v>
      </c>
      <c r="BH44" s="165">
        <v>-4.7912999999999997</v>
      </c>
      <c r="BI44" s="164"/>
      <c r="BJ44" s="165">
        <v>-79.129400000000004</v>
      </c>
      <c r="BK44" s="165">
        <v>5.0590000000000002</v>
      </c>
      <c r="BL44" s="165">
        <v>6.2869000000000002</v>
      </c>
      <c r="BM44" s="165">
        <v>4.2770999999999999</v>
      </c>
      <c r="BN44" s="165">
        <v>607.34870000000001</v>
      </c>
      <c r="BO44" s="165">
        <v>114.29179999999999</v>
      </c>
      <c r="BP44" s="165">
        <v>114.4139</v>
      </c>
      <c r="BQ44" s="165">
        <v>-543.9932</v>
      </c>
      <c r="BR44" s="165">
        <v>549.34010000000001</v>
      </c>
      <c r="BS44" s="164"/>
      <c r="BT44" s="165">
        <v>-35.244300000000003</v>
      </c>
      <c r="BU44" s="165">
        <v>36.042900000000003</v>
      </c>
      <c r="BV44" s="165">
        <v>87.241200000000006</v>
      </c>
      <c r="BW44" s="165">
        <v>33.25</v>
      </c>
      <c r="BX44" s="165">
        <v>37.909999999999997</v>
      </c>
      <c r="BY44" s="165">
        <v>71.709999999999994</v>
      </c>
      <c r="BZ44" s="165">
        <v>76.67</v>
      </c>
      <c r="CA44" s="165">
        <v>4.8266</v>
      </c>
      <c r="CB44" s="165">
        <v>4.6927000000000003</v>
      </c>
      <c r="CC44" s="165">
        <v>55.546399999999998</v>
      </c>
      <c r="CD44" s="165">
        <v>56.7226</v>
      </c>
      <c r="CE44" s="165">
        <v>34.729300000000002</v>
      </c>
      <c r="CF44" s="165">
        <v>0</v>
      </c>
      <c r="CG44" s="165">
        <v>-112.6344</v>
      </c>
      <c r="CH44" s="165">
        <v>5.5263999999999998</v>
      </c>
      <c r="CI44" s="165">
        <v>-99.569199999999995</v>
      </c>
      <c r="CJ44" s="164"/>
      <c r="CK44" s="164"/>
      <c r="CL44" s="165">
        <v>-4.7</v>
      </c>
      <c r="CM44" s="165">
        <v>200.8</v>
      </c>
      <c r="CN44" s="165">
        <v>-17.059999999999999</v>
      </c>
      <c r="CO44" s="165">
        <v>39.242800000000003</v>
      </c>
      <c r="CP44" s="165">
        <v>39.706200000000003</v>
      </c>
      <c r="CQ44" s="165">
        <v>39.617600000000003</v>
      </c>
      <c r="CR44" s="165">
        <v>-73.202600000000004</v>
      </c>
      <c r="CS44" s="165">
        <v>-71.668400000000005</v>
      </c>
      <c r="CT44" s="165">
        <v>72.968000000000004</v>
      </c>
      <c r="CU44" s="165">
        <v>-49.381999999999998</v>
      </c>
      <c r="CV44" s="165">
        <v>82.6892</v>
      </c>
      <c r="CW44" s="165">
        <v>14.7309</v>
      </c>
      <c r="CX44" s="165">
        <v>62.53</v>
      </c>
      <c r="CY44" s="165">
        <v>86.64</v>
      </c>
      <c r="CZ44" s="165">
        <v>51.101100000000002</v>
      </c>
      <c r="DA44" s="165">
        <v>48.197899999999997</v>
      </c>
      <c r="DB44" s="165">
        <v>-50.27</v>
      </c>
      <c r="DC44" s="165">
        <v>-3.6423000000000001</v>
      </c>
      <c r="DD44" s="165">
        <v>100.8964</v>
      </c>
      <c r="DE44" s="165">
        <v>99.294799999999995</v>
      </c>
      <c r="DF44" s="165">
        <v>-127.393</v>
      </c>
      <c r="DG44" s="165">
        <v>1E-4</v>
      </c>
      <c r="DH44" s="165">
        <v>0</v>
      </c>
      <c r="DI44" s="165">
        <v>-107.9</v>
      </c>
      <c r="DJ44" s="165">
        <v>-110.1</v>
      </c>
      <c r="DK44" s="165">
        <v>26.326000000000001</v>
      </c>
      <c r="DL44" s="165">
        <v>63.583399999999997</v>
      </c>
      <c r="DM44" s="165">
        <v>70.931200000000004</v>
      </c>
      <c r="DN44" s="165">
        <v>89.666700000000006</v>
      </c>
      <c r="DO44" s="165">
        <v>62.68</v>
      </c>
      <c r="DP44" s="165">
        <v>-9.2200000000000006</v>
      </c>
      <c r="DQ44" s="165">
        <v>61.860500000000002</v>
      </c>
      <c r="DR44" s="165">
        <v>126.7597</v>
      </c>
      <c r="DS44" s="164"/>
      <c r="DT44" s="165">
        <v>-3.01</v>
      </c>
      <c r="DU44" s="165">
        <v>72.400000000000006</v>
      </c>
      <c r="DV44" s="165">
        <v>77.900000000000006</v>
      </c>
      <c r="DW44" s="165">
        <v>127.3091</v>
      </c>
      <c r="DX44" s="165">
        <v>126.01819999999999</v>
      </c>
      <c r="DY44" s="165">
        <v>31.324400000000001</v>
      </c>
      <c r="DZ44" s="165">
        <v>30.109100000000002</v>
      </c>
      <c r="EA44" s="165">
        <v>250.53559999999999</v>
      </c>
      <c r="EB44" s="165">
        <v>209.62899999999999</v>
      </c>
      <c r="EC44" s="165">
        <v>204.17259999999999</v>
      </c>
      <c r="ED44" s="165">
        <v>205.09389999999999</v>
      </c>
      <c r="EE44" s="165">
        <v>106.20269999999999</v>
      </c>
      <c r="EF44" s="165">
        <v>85.715599999999995</v>
      </c>
      <c r="EG44" s="165">
        <v>-25.673999999999999</v>
      </c>
      <c r="EH44" s="165">
        <v>552.58199999999999</v>
      </c>
      <c r="EI44" s="165">
        <v>520.98990000000003</v>
      </c>
      <c r="EJ44" s="164"/>
      <c r="EK44" s="165">
        <v>-7.4207000000000001</v>
      </c>
      <c r="EL44" s="165">
        <v>-5.1228999999999996</v>
      </c>
      <c r="EM44" s="165">
        <v>-23.366499999999998</v>
      </c>
      <c r="EN44" s="165">
        <v>70.674099999999996</v>
      </c>
      <c r="EO44" s="165">
        <v>66.125100000000003</v>
      </c>
      <c r="EP44" s="165">
        <v>30.768000000000001</v>
      </c>
      <c r="EQ44" s="165">
        <v>-21.270900000000001</v>
      </c>
      <c r="ER44" s="165">
        <v>-21.897200000000002</v>
      </c>
      <c r="ES44" s="165">
        <v>-48.0227</v>
      </c>
      <c r="ET44" s="164"/>
      <c r="EU44" s="165">
        <v>-5.36</v>
      </c>
      <c r="EV44" s="164"/>
      <c r="EW44" s="165">
        <v>9.7535000000000007</v>
      </c>
      <c r="EX44" s="165">
        <v>96.507800000000003</v>
      </c>
      <c r="EY44" s="165">
        <v>-33.826900000000002</v>
      </c>
      <c r="EZ44" s="165">
        <v>-32.92</v>
      </c>
      <c r="FA44" s="165">
        <v>12.243</v>
      </c>
      <c r="FB44" s="165">
        <v>-84.294899999999998</v>
      </c>
      <c r="FC44" s="165">
        <v>49.411799999999999</v>
      </c>
      <c r="FD44" s="164"/>
      <c r="FE44" s="165">
        <v>19.366399999999999</v>
      </c>
      <c r="FF44" s="165">
        <v>19.013999999999999</v>
      </c>
      <c r="FG44" s="165">
        <v>40.4893</v>
      </c>
      <c r="FH44" s="165">
        <v>40.638500000000001</v>
      </c>
      <c r="FI44" s="165">
        <v>39.2575</v>
      </c>
      <c r="FJ44" s="165">
        <v>-5.6935000000000002</v>
      </c>
      <c r="FK44" s="165">
        <v>-6.8657000000000004</v>
      </c>
      <c r="FL44" s="165">
        <v>32.988900000000001</v>
      </c>
      <c r="FM44" s="165">
        <v>-29.722300000000001</v>
      </c>
      <c r="FN44" s="165">
        <v>-29.9344</v>
      </c>
      <c r="FO44" s="165">
        <v>18.174499999999998</v>
      </c>
      <c r="FP44" s="165">
        <v>34.200899999999997</v>
      </c>
      <c r="FQ44" s="165">
        <v>-2.8546999999999998</v>
      </c>
      <c r="FR44" s="165">
        <v>-8.09</v>
      </c>
      <c r="FS44" s="165">
        <v>14.5809</v>
      </c>
      <c r="FT44" s="165">
        <v>1.4676</v>
      </c>
      <c r="FU44" s="165">
        <v>-8.7899999999999991</v>
      </c>
      <c r="FV44" s="165">
        <v>16.37</v>
      </c>
      <c r="FW44" s="165">
        <v>0</v>
      </c>
      <c r="FX44" s="164"/>
      <c r="FY44" s="165">
        <v>-4.7510000000000003</v>
      </c>
      <c r="FZ44" s="165">
        <v>2.9420000000000002</v>
      </c>
      <c r="GA44" s="164"/>
      <c r="GB44" s="165">
        <v>27.42</v>
      </c>
      <c r="GC44" s="165">
        <v>-33.825699999999998</v>
      </c>
      <c r="GD44" s="165">
        <v>-18.1783</v>
      </c>
      <c r="GE44" s="165">
        <v>14.86</v>
      </c>
      <c r="GF44" s="165">
        <v>79.316699999999997</v>
      </c>
      <c r="GG44" s="165">
        <v>18.3</v>
      </c>
      <c r="GH44" s="165">
        <v>-24.286100000000001</v>
      </c>
      <c r="GI44" s="165">
        <v>-2.5644</v>
      </c>
      <c r="GJ44" s="165">
        <v>-2.5432000000000001</v>
      </c>
      <c r="GK44" s="165">
        <v>2.4908999999999999</v>
      </c>
      <c r="GL44" s="164"/>
      <c r="GM44" s="164"/>
      <c r="GN44" s="165">
        <v>-14.140599999999999</v>
      </c>
      <c r="GO44" s="165">
        <v>-44.050600000000003</v>
      </c>
      <c r="GP44" s="165">
        <v>14.415699999999999</v>
      </c>
      <c r="GQ44" s="165">
        <v>45.9407</v>
      </c>
      <c r="GR44" s="165">
        <v>65.962900000000005</v>
      </c>
      <c r="GS44" s="165">
        <v>66.3018</v>
      </c>
      <c r="GT44" s="165">
        <v>-154.65209999999999</v>
      </c>
      <c r="GU44" s="165">
        <v>-25.738299999999999</v>
      </c>
      <c r="GV44" s="165">
        <v>35.750300000000003</v>
      </c>
      <c r="GW44" s="165">
        <v>-62.001899999999999</v>
      </c>
      <c r="GX44" s="166">
        <v>4.5280500000000004</v>
      </c>
      <c r="GY44" s="165">
        <v>16.703399999999998</v>
      </c>
      <c r="GZ44" s="165">
        <v>16.246600000000001</v>
      </c>
      <c r="HA44" s="165">
        <v>7</v>
      </c>
      <c r="HB44" s="165">
        <v>280.65879999999999</v>
      </c>
      <c r="HC44" s="165">
        <v>278.67219999999998</v>
      </c>
      <c r="HD44" s="165">
        <v>227.1</v>
      </c>
      <c r="HE44" s="165">
        <v>-228.35310000000001</v>
      </c>
      <c r="HF44" s="165">
        <v>-474.8809</v>
      </c>
      <c r="HG44" s="165">
        <v>477.08240000000001</v>
      </c>
      <c r="HH44" s="165">
        <v>473.47390000000001</v>
      </c>
      <c r="HI44" s="165">
        <v>-257.21820000000002</v>
      </c>
      <c r="HJ44" s="165">
        <v>-257.24259999999998</v>
      </c>
      <c r="HK44" s="165">
        <v>-5.8170000000000002</v>
      </c>
      <c r="HL44" s="165">
        <v>8.8574000000000002</v>
      </c>
      <c r="HM44" s="165">
        <v>84.751199999999997</v>
      </c>
      <c r="HN44" s="165">
        <v>83.137600000000006</v>
      </c>
      <c r="HO44" s="164"/>
      <c r="HP44" s="164"/>
      <c r="HQ44" s="165">
        <v>64.163899999999998</v>
      </c>
      <c r="HR44" s="165">
        <v>63.284999999999997</v>
      </c>
      <c r="HS44" s="165">
        <v>-66.602000000000004</v>
      </c>
      <c r="HT44" s="165">
        <v>-66.395799999999994</v>
      </c>
      <c r="HU44" s="165">
        <v>100.08</v>
      </c>
      <c r="HV44" s="165">
        <v>99.44</v>
      </c>
      <c r="HW44" s="165">
        <v>56.3</v>
      </c>
      <c r="HX44" s="165">
        <v>57.8</v>
      </c>
      <c r="HY44" s="165">
        <v>21.043299999999999</v>
      </c>
      <c r="HZ44" s="165">
        <v>37.04</v>
      </c>
      <c r="IA44" s="165">
        <v>-352.13119999999998</v>
      </c>
      <c r="IB44" s="165">
        <v>114.9136</v>
      </c>
      <c r="IC44" s="165">
        <v>114.6597</v>
      </c>
      <c r="ID44" s="165">
        <v>17.899999999999999</v>
      </c>
      <c r="IE44" s="165">
        <v>11.4</v>
      </c>
      <c r="IF44" s="165">
        <v>-63.4</v>
      </c>
      <c r="IG44" s="165">
        <v>-64.099999999999994</v>
      </c>
      <c r="IH44" s="165">
        <v>1.2806</v>
      </c>
      <c r="II44" s="165">
        <v>0.93079999999999996</v>
      </c>
      <c r="IJ44" s="165">
        <v>-470.56119999999999</v>
      </c>
      <c r="IK44" s="165">
        <v>-489.94369999999998</v>
      </c>
      <c r="IL44" s="165">
        <v>503.84309999999999</v>
      </c>
      <c r="IM44" s="165">
        <v>406.9665</v>
      </c>
      <c r="IN44" s="165">
        <v>-16.159800000000001</v>
      </c>
      <c r="IO44" s="165">
        <v>-397.7047</v>
      </c>
      <c r="IP44" s="165">
        <v>399.43810000000002</v>
      </c>
      <c r="IQ44" s="165">
        <v>-153.11500000000001</v>
      </c>
      <c r="IR44" s="165">
        <v>-224.98339999999999</v>
      </c>
      <c r="IS44" s="165">
        <v>-391.43830000000003</v>
      </c>
      <c r="IT44" s="165">
        <v>117.7976</v>
      </c>
      <c r="IU44" s="165">
        <v>118.28830000000001</v>
      </c>
      <c r="IV44" s="165">
        <v>153.2611</v>
      </c>
      <c r="IW44" s="165">
        <v>-482.28050000000002</v>
      </c>
      <c r="IX44" s="165">
        <v>232.0205</v>
      </c>
      <c r="IY44" s="165">
        <v>-261.77749999999997</v>
      </c>
      <c r="IZ44" s="165">
        <v>258.95429999999999</v>
      </c>
      <c r="JA44" s="165">
        <v>-8.6203000000000003</v>
      </c>
      <c r="JB44" s="164"/>
      <c r="JC44" s="165">
        <v>26.08</v>
      </c>
      <c r="JD44" s="165">
        <v>5.6909999999999998</v>
      </c>
      <c r="JE44" s="165">
        <v>5.6820000000000004</v>
      </c>
      <c r="JF44" s="165">
        <v>-25.12</v>
      </c>
      <c r="JG44" s="165">
        <v>7.68</v>
      </c>
      <c r="JH44" s="164"/>
      <c r="JI44" s="165">
        <v>-8.1132000000000009</v>
      </c>
      <c r="JJ44" s="165">
        <v>-26.512499999999999</v>
      </c>
      <c r="JK44" s="165">
        <v>-7.8507999999999996</v>
      </c>
      <c r="JL44" s="165">
        <v>13.1</v>
      </c>
      <c r="JM44" s="165">
        <v>49.948</v>
      </c>
      <c r="JN44" s="165">
        <v>48.52</v>
      </c>
      <c r="JO44" s="165">
        <v>0</v>
      </c>
      <c r="JP44" s="165">
        <v>0</v>
      </c>
      <c r="JQ44" s="165">
        <v>54.471899999999998</v>
      </c>
      <c r="JR44" s="165">
        <v>53.413400000000003</v>
      </c>
      <c r="JS44" s="165">
        <v>54.825299999999999</v>
      </c>
      <c r="JT44" s="164"/>
      <c r="JU44" s="165">
        <v>-10.7</v>
      </c>
      <c r="JV44" s="165">
        <v>14.9818</v>
      </c>
      <c r="JW44" s="165">
        <v>10.35</v>
      </c>
      <c r="JX44" s="164"/>
      <c r="JY44" s="165">
        <v>9.6763999999999992</v>
      </c>
      <c r="JZ44" s="165">
        <v>39.626399999999997</v>
      </c>
      <c r="KA44" s="165">
        <v>5.3324999999999996</v>
      </c>
      <c r="KB44" s="165">
        <v>8.8217999999999996</v>
      </c>
      <c r="KC44" s="165">
        <v>-39.3643</v>
      </c>
      <c r="KD44" s="165">
        <v>-8.3866999999999994</v>
      </c>
      <c r="KE44" s="165">
        <v>46.495399999999997</v>
      </c>
      <c r="KF44" s="165">
        <v>3.4</v>
      </c>
      <c r="KG44" s="165">
        <v>-3.1</v>
      </c>
      <c r="KH44" s="164"/>
      <c r="KI44" s="165">
        <v>87.486500000000007</v>
      </c>
    </row>
    <row r="45" spans="1:295" ht="18" customHeight="1" x14ac:dyDescent="0.3">
      <c r="A45" s="160" t="s">
        <v>52</v>
      </c>
      <c r="B45" s="160" t="s">
        <v>733</v>
      </c>
      <c r="C45" s="164"/>
      <c r="D45" s="165">
        <v>22.322399999999998</v>
      </c>
      <c r="E45" s="165">
        <v>-27.459199999999999</v>
      </c>
      <c r="F45" s="165">
        <v>-35.090600000000002</v>
      </c>
      <c r="G45" s="165">
        <v>15.6724</v>
      </c>
      <c r="H45" s="164"/>
      <c r="I45" s="165">
        <v>41.645099999999999</v>
      </c>
      <c r="J45" s="165">
        <v>-75.762</v>
      </c>
      <c r="K45" s="165">
        <v>67.971699999999998</v>
      </c>
      <c r="L45" s="165">
        <v>34.186999999999998</v>
      </c>
      <c r="M45" s="165">
        <v>33.331699999999998</v>
      </c>
      <c r="N45" s="165">
        <v>-15.54</v>
      </c>
      <c r="O45" s="165">
        <v>-56.597000000000001</v>
      </c>
      <c r="P45" s="165">
        <v>48.4</v>
      </c>
      <c r="Q45" s="165">
        <v>15.731999999999999</v>
      </c>
      <c r="R45" s="165">
        <v>-48.4</v>
      </c>
      <c r="S45" s="165">
        <v>12.544700000000001</v>
      </c>
      <c r="T45" s="165">
        <v>29.093800000000002</v>
      </c>
      <c r="U45" s="165">
        <v>15.011799999999999</v>
      </c>
      <c r="V45" s="165">
        <v>15.1907</v>
      </c>
      <c r="W45" s="165">
        <v>25.490400000000001</v>
      </c>
      <c r="X45" s="165">
        <v>8.9647000000000006</v>
      </c>
      <c r="Y45" s="165">
        <v>0.5071</v>
      </c>
      <c r="Z45" s="165">
        <v>2.5400999999999998</v>
      </c>
      <c r="AA45" s="164"/>
      <c r="AB45" s="164"/>
      <c r="AC45" s="165">
        <v>-61.24</v>
      </c>
      <c r="AD45" s="165">
        <v>-61.62</v>
      </c>
      <c r="AE45" s="164"/>
      <c r="AF45" s="165">
        <v>15.54</v>
      </c>
      <c r="AG45" s="165">
        <v>55</v>
      </c>
      <c r="AH45" s="165">
        <v>25.350999999999999</v>
      </c>
      <c r="AI45" s="165">
        <v>0.28699999999999998</v>
      </c>
      <c r="AJ45" s="165">
        <v>-61.75</v>
      </c>
      <c r="AK45" s="165">
        <v>-62.13</v>
      </c>
      <c r="AL45" s="165">
        <v>-43.41</v>
      </c>
      <c r="AM45" s="165">
        <v>62.98</v>
      </c>
      <c r="AN45" s="165">
        <v>62.76</v>
      </c>
      <c r="AO45" s="165">
        <v>23.466000000000001</v>
      </c>
      <c r="AP45" s="165">
        <v>-5.3510999999999997</v>
      </c>
      <c r="AQ45" s="165">
        <v>70.697999999999993</v>
      </c>
      <c r="AR45" s="165">
        <v>73.7239</v>
      </c>
      <c r="AS45" s="165">
        <v>57.8949</v>
      </c>
      <c r="AT45" s="165">
        <v>-52.378</v>
      </c>
      <c r="AU45" s="165">
        <v>-51.826300000000003</v>
      </c>
      <c r="AV45" s="165">
        <v>7.5229999999999997</v>
      </c>
      <c r="AW45" s="165">
        <v>7.5118999999999998</v>
      </c>
      <c r="AX45" s="165">
        <v>79.303899999999999</v>
      </c>
      <c r="AY45" s="165">
        <v>81.447199999999995</v>
      </c>
      <c r="AZ45" s="165">
        <v>7.3446999999999996</v>
      </c>
      <c r="BA45" s="165">
        <v>39.267499999999998</v>
      </c>
      <c r="BB45" s="165">
        <v>-602.24959999999999</v>
      </c>
      <c r="BC45" s="165">
        <v>-7.4015000000000004</v>
      </c>
      <c r="BD45" s="165">
        <v>-10.3</v>
      </c>
      <c r="BE45" s="165">
        <v>-10.9</v>
      </c>
      <c r="BF45" s="165">
        <v>57.444600000000001</v>
      </c>
      <c r="BG45" s="165">
        <v>57.606699999999996</v>
      </c>
      <c r="BH45" s="165">
        <v>-5.9588999999999999</v>
      </c>
      <c r="BI45" s="164"/>
      <c r="BJ45" s="165">
        <v>-87.627899999999997</v>
      </c>
      <c r="BK45" s="165">
        <v>5.3570000000000002</v>
      </c>
      <c r="BL45" s="165">
        <v>8.1997</v>
      </c>
      <c r="BM45" s="165">
        <v>5.6588000000000003</v>
      </c>
      <c r="BN45" s="165">
        <v>653.76729999999998</v>
      </c>
      <c r="BO45" s="165">
        <v>123.0201</v>
      </c>
      <c r="BP45" s="165">
        <v>122.837</v>
      </c>
      <c r="BQ45" s="165">
        <v>-554.16049999999996</v>
      </c>
      <c r="BR45" s="165">
        <v>594.97460000000001</v>
      </c>
      <c r="BS45" s="164"/>
      <c r="BT45" s="165">
        <v>-76.802899999999994</v>
      </c>
      <c r="BU45" s="165">
        <v>78.192700000000002</v>
      </c>
      <c r="BV45" s="165">
        <v>92.410700000000006</v>
      </c>
      <c r="BW45" s="165">
        <v>34.18</v>
      </c>
      <c r="BX45" s="165">
        <v>39.43</v>
      </c>
      <c r="BY45" s="165">
        <v>73.58</v>
      </c>
      <c r="BZ45" s="165">
        <v>80.14</v>
      </c>
      <c r="CA45" s="165">
        <v>18.2224</v>
      </c>
      <c r="CB45" s="165">
        <v>18.356300000000001</v>
      </c>
      <c r="CC45" s="165">
        <v>49.158299999999997</v>
      </c>
      <c r="CD45" s="165">
        <v>49.7577</v>
      </c>
      <c r="CE45" s="165">
        <v>33.104199999999999</v>
      </c>
      <c r="CF45" s="165">
        <v>0</v>
      </c>
      <c r="CG45" s="165">
        <v>-139.82149999999999</v>
      </c>
      <c r="CH45" s="165">
        <v>6.8639000000000001</v>
      </c>
      <c r="CI45" s="165">
        <v>-110.1091</v>
      </c>
      <c r="CJ45" s="164"/>
      <c r="CK45" s="164"/>
      <c r="CL45" s="165">
        <v>-13.9</v>
      </c>
      <c r="CM45" s="165">
        <v>221.9</v>
      </c>
      <c r="CN45" s="165">
        <v>-16.940000000000001</v>
      </c>
      <c r="CO45" s="165">
        <v>33.532400000000003</v>
      </c>
      <c r="CP45" s="165">
        <v>32.9178</v>
      </c>
      <c r="CQ45" s="165">
        <v>33.6066</v>
      </c>
      <c r="CR45" s="165">
        <v>-82.554000000000002</v>
      </c>
      <c r="CS45" s="165">
        <v>-82.549099999999996</v>
      </c>
      <c r="CT45" s="165">
        <v>84.650700000000001</v>
      </c>
      <c r="CU45" s="165">
        <v>-54.8703</v>
      </c>
      <c r="CV45" s="165">
        <v>96.241500000000002</v>
      </c>
      <c r="CW45" s="165">
        <v>16.670400000000001</v>
      </c>
      <c r="CX45" s="165">
        <v>57.05</v>
      </c>
      <c r="CY45" s="165">
        <v>91.87</v>
      </c>
      <c r="CZ45" s="165">
        <v>51.101100000000002</v>
      </c>
      <c r="DA45" s="165">
        <v>48.197899999999997</v>
      </c>
      <c r="DB45" s="165">
        <v>-50.71</v>
      </c>
      <c r="DC45" s="165">
        <v>-0.80940000000000001</v>
      </c>
      <c r="DD45" s="165">
        <v>110.57980000000001</v>
      </c>
      <c r="DE45" s="165">
        <v>109.114</v>
      </c>
      <c r="DF45" s="165">
        <v>-126.1575</v>
      </c>
      <c r="DG45" s="165">
        <v>1E-4</v>
      </c>
      <c r="DH45" s="165">
        <v>0</v>
      </c>
      <c r="DI45" s="165">
        <v>-110.8</v>
      </c>
      <c r="DJ45" s="165">
        <v>-110.1</v>
      </c>
      <c r="DK45" s="165">
        <v>26.0458</v>
      </c>
      <c r="DL45" s="166">
        <v>63.143949999999997</v>
      </c>
      <c r="DM45" s="165">
        <v>73.749099999999999</v>
      </c>
      <c r="DN45" s="166">
        <v>88.49485</v>
      </c>
      <c r="DO45" s="165">
        <v>63.32</v>
      </c>
      <c r="DP45" s="165">
        <v>-9.6300000000000008</v>
      </c>
      <c r="DQ45" s="165">
        <v>64.231999999999999</v>
      </c>
      <c r="DR45" s="165">
        <v>125.1096</v>
      </c>
      <c r="DS45" s="164"/>
      <c r="DT45" s="165">
        <v>-2.84</v>
      </c>
      <c r="DU45" s="165">
        <v>82.02</v>
      </c>
      <c r="DV45" s="165">
        <v>70.28</v>
      </c>
      <c r="DW45" s="165">
        <v>125.3818</v>
      </c>
      <c r="DX45" s="165">
        <v>123.4545</v>
      </c>
      <c r="DY45" s="165">
        <v>38.733800000000002</v>
      </c>
      <c r="DZ45" s="165">
        <v>37.790900000000001</v>
      </c>
      <c r="EA45" s="165">
        <v>257.97050000000002</v>
      </c>
      <c r="EB45" s="165">
        <v>212.29329999999999</v>
      </c>
      <c r="EC45" s="165">
        <v>205.8271</v>
      </c>
      <c r="ED45" s="165">
        <v>210.02109999999999</v>
      </c>
      <c r="EE45" s="165">
        <v>111.8433</v>
      </c>
      <c r="EF45" s="165">
        <v>91.232900000000001</v>
      </c>
      <c r="EG45" s="165">
        <v>-26.190999999999999</v>
      </c>
      <c r="EH45" s="165">
        <v>571.17250000000001</v>
      </c>
      <c r="EI45" s="165">
        <v>524.96280000000002</v>
      </c>
      <c r="EJ45" s="164"/>
      <c r="EK45" s="165">
        <v>-8.3399000000000001</v>
      </c>
      <c r="EL45" s="165">
        <v>-5.5785</v>
      </c>
      <c r="EM45" s="165">
        <v>-27.6205</v>
      </c>
      <c r="EN45" s="165">
        <v>73.530799999999999</v>
      </c>
      <c r="EO45" s="165">
        <v>68.442999999999998</v>
      </c>
      <c r="EP45" s="165">
        <v>38.448</v>
      </c>
      <c r="EQ45" s="165">
        <v>-23.116299999999999</v>
      </c>
      <c r="ER45" s="165">
        <v>-23.834499999999998</v>
      </c>
      <c r="ES45" s="165">
        <v>-51.496499999999997</v>
      </c>
      <c r="ET45" s="164"/>
      <c r="EU45" s="165">
        <v>-13.21</v>
      </c>
      <c r="EV45" s="164"/>
      <c r="EW45" s="165">
        <v>11.0647</v>
      </c>
      <c r="EX45" s="165">
        <v>95.140199999999993</v>
      </c>
      <c r="EY45" s="165">
        <v>-34.040999999999997</v>
      </c>
      <c r="EZ45" s="165">
        <v>-33.248899999999999</v>
      </c>
      <c r="FA45" s="165">
        <v>11.0943</v>
      </c>
      <c r="FB45" s="165">
        <v>-88.289699999999996</v>
      </c>
      <c r="FC45" s="165">
        <v>55.805999999999997</v>
      </c>
      <c r="FD45" s="164"/>
      <c r="FE45" s="165">
        <v>19.435500000000001</v>
      </c>
      <c r="FF45" s="165">
        <v>19.4191</v>
      </c>
      <c r="FG45" s="165">
        <v>40.570999999999998</v>
      </c>
      <c r="FH45" s="165">
        <v>40.871099999999998</v>
      </c>
      <c r="FI45" s="165">
        <v>40.296199999999999</v>
      </c>
      <c r="FJ45" s="165">
        <v>-18.587700000000002</v>
      </c>
      <c r="FK45" s="165">
        <v>-20.094799999999999</v>
      </c>
      <c r="FL45" s="165">
        <v>72.006200000000007</v>
      </c>
      <c r="FM45" s="165">
        <v>-36.9452</v>
      </c>
      <c r="FN45" s="165">
        <v>-37.4315</v>
      </c>
      <c r="FO45" s="165">
        <v>49.908499999999997</v>
      </c>
      <c r="FP45" s="165">
        <v>68.786199999999994</v>
      </c>
      <c r="FQ45" s="165">
        <v>1.2688999999999999</v>
      </c>
      <c r="FR45" s="165">
        <v>-4.2</v>
      </c>
      <c r="FS45" s="165">
        <v>14.1854</v>
      </c>
      <c r="FT45" s="165">
        <v>1.6776</v>
      </c>
      <c r="FU45" s="165">
        <v>-8.77</v>
      </c>
      <c r="FV45" s="165">
        <v>16.579999999999998</v>
      </c>
      <c r="FW45" s="165">
        <v>0</v>
      </c>
      <c r="FX45" s="164"/>
      <c r="FY45" s="165">
        <v>-4.0469999999999997</v>
      </c>
      <c r="FZ45" s="165">
        <v>0.76400000000000001</v>
      </c>
      <c r="GA45" s="164"/>
      <c r="GB45" s="165">
        <v>26.61</v>
      </c>
      <c r="GC45" s="165">
        <v>-70.275000000000006</v>
      </c>
      <c r="GD45" s="165">
        <v>-50.281700000000001</v>
      </c>
      <c r="GE45" s="165">
        <v>15.92</v>
      </c>
      <c r="GF45" s="165">
        <v>79.153300000000002</v>
      </c>
      <c r="GG45" s="165">
        <v>19.100000000000001</v>
      </c>
      <c r="GH45" s="165">
        <v>-25.918199999999999</v>
      </c>
      <c r="GI45" s="165">
        <v>-4.8489000000000004</v>
      </c>
      <c r="GJ45" s="165">
        <v>-5.1050000000000004</v>
      </c>
      <c r="GK45" s="165">
        <v>2.9456000000000002</v>
      </c>
      <c r="GL45" s="164"/>
      <c r="GM45" s="164"/>
      <c r="GN45" s="165">
        <v>-14.778</v>
      </c>
      <c r="GO45" s="165">
        <v>-49.245899999999999</v>
      </c>
      <c r="GP45" s="165">
        <v>15.3385</v>
      </c>
      <c r="GQ45" s="165">
        <v>51.543900000000001</v>
      </c>
      <c r="GR45" s="165">
        <v>60.556199999999997</v>
      </c>
      <c r="GS45" s="165">
        <v>62.1937</v>
      </c>
      <c r="GT45" s="165">
        <v>-150.12370000000001</v>
      </c>
      <c r="GU45" s="165">
        <v>-28.534400000000002</v>
      </c>
      <c r="GV45" s="165">
        <v>40.0426</v>
      </c>
      <c r="GW45" s="165">
        <v>-72.584000000000003</v>
      </c>
      <c r="GX45" s="165">
        <v>4.4659000000000004</v>
      </c>
      <c r="GY45" s="165">
        <v>18.861699999999999</v>
      </c>
      <c r="GZ45" s="165">
        <v>18.398299999999999</v>
      </c>
      <c r="HA45" s="165">
        <v>6.5807000000000002</v>
      </c>
      <c r="HB45" s="165">
        <v>274.9631</v>
      </c>
      <c r="HC45" s="165">
        <v>269.99130000000002</v>
      </c>
      <c r="HD45" s="165">
        <v>252.3</v>
      </c>
      <c r="HE45" s="165">
        <v>-251.54069999999999</v>
      </c>
      <c r="HF45" s="165">
        <v>-504.57749999999999</v>
      </c>
      <c r="HG45" s="165">
        <v>502.35759999999999</v>
      </c>
      <c r="HH45" s="165">
        <v>502.78230000000002</v>
      </c>
      <c r="HI45" s="165">
        <v>-253.77070000000001</v>
      </c>
      <c r="HJ45" s="165">
        <v>-253.8176</v>
      </c>
      <c r="HK45" s="165">
        <v>-6.2377000000000002</v>
      </c>
      <c r="HL45" s="165">
        <v>8.2739999999999991</v>
      </c>
      <c r="HM45" s="165">
        <v>79.820599999999999</v>
      </c>
      <c r="HN45" s="165">
        <v>78.177099999999996</v>
      </c>
      <c r="HO45" s="164"/>
      <c r="HP45" s="165">
        <v>-156.39779999999999</v>
      </c>
      <c r="HQ45" s="165">
        <v>39.960599999999999</v>
      </c>
      <c r="HR45" s="165">
        <v>39.565100000000001</v>
      </c>
      <c r="HS45" s="165">
        <v>-66.527699999999996</v>
      </c>
      <c r="HT45" s="165">
        <v>-66.781899999999993</v>
      </c>
      <c r="HU45" s="165">
        <v>111.96</v>
      </c>
      <c r="HV45" s="165">
        <v>111.95</v>
      </c>
      <c r="HW45" s="165">
        <v>51.7</v>
      </c>
      <c r="HX45" s="165">
        <v>51</v>
      </c>
      <c r="HY45" s="165">
        <v>21.699100000000001</v>
      </c>
      <c r="HZ45" s="165">
        <v>38.159999999999997</v>
      </c>
      <c r="IA45" s="165">
        <v>-404.70760000000001</v>
      </c>
      <c r="IB45" s="165">
        <v>116.2193</v>
      </c>
      <c r="IC45" s="165">
        <v>117.3993</v>
      </c>
      <c r="ID45" s="165">
        <v>17.3</v>
      </c>
      <c r="IE45" s="165">
        <v>11.4</v>
      </c>
      <c r="IF45" s="165">
        <v>-38.700000000000003</v>
      </c>
      <c r="IG45" s="165">
        <v>-39.1</v>
      </c>
      <c r="IH45" s="165">
        <v>1.4120999999999999</v>
      </c>
      <c r="II45" s="165">
        <v>1.1419999999999999</v>
      </c>
      <c r="IJ45" s="165">
        <v>-494.89</v>
      </c>
      <c r="IK45" s="165">
        <v>-494.04770000000002</v>
      </c>
      <c r="IL45" s="165">
        <v>501.0204</v>
      </c>
      <c r="IM45" s="165">
        <v>412.68880000000001</v>
      </c>
      <c r="IN45" s="165">
        <v>-24.621200000000002</v>
      </c>
      <c r="IO45" s="165">
        <v>-401.26420000000002</v>
      </c>
      <c r="IP45" s="165">
        <v>401.6678</v>
      </c>
      <c r="IQ45" s="165">
        <v>-177.18049999999999</v>
      </c>
      <c r="IR45" s="165">
        <v>-255.56540000000001</v>
      </c>
      <c r="IS45" s="165">
        <v>-393.62150000000003</v>
      </c>
      <c r="IT45" s="165">
        <v>107.4427</v>
      </c>
      <c r="IU45" s="165">
        <v>108.61490000000001</v>
      </c>
      <c r="IV45" s="165">
        <v>178.49100000000001</v>
      </c>
      <c r="IW45" s="165">
        <v>-485.29840000000002</v>
      </c>
      <c r="IX45" s="165">
        <v>264.81380000000001</v>
      </c>
      <c r="IY45" s="165">
        <v>-227.85890000000001</v>
      </c>
      <c r="IZ45" s="165">
        <v>230.61699999999999</v>
      </c>
      <c r="JA45" s="165">
        <v>-8.8591999999999995</v>
      </c>
      <c r="JB45" s="164"/>
      <c r="JC45" s="165">
        <v>23.12</v>
      </c>
      <c r="JD45" s="165">
        <v>5.8840000000000003</v>
      </c>
      <c r="JE45" s="165">
        <v>5.8869999999999996</v>
      </c>
      <c r="JF45" s="165">
        <v>-23.12</v>
      </c>
      <c r="JG45" s="165">
        <v>4.88</v>
      </c>
      <c r="JH45" s="164"/>
      <c r="JI45" s="165">
        <v>-4.9210000000000003</v>
      </c>
      <c r="JJ45" s="165">
        <v>-24.4617</v>
      </c>
      <c r="JK45" s="165">
        <v>-14.940099999999999</v>
      </c>
      <c r="JL45" s="165">
        <v>15.4</v>
      </c>
      <c r="JM45" s="165">
        <v>53.106999999999999</v>
      </c>
      <c r="JN45" s="165">
        <v>52.543999999999997</v>
      </c>
      <c r="JO45" s="164"/>
      <c r="JP45" s="164"/>
      <c r="JQ45" s="165">
        <v>52.365099999999998</v>
      </c>
      <c r="JR45" s="165">
        <v>50.470100000000002</v>
      </c>
      <c r="JS45" s="165">
        <v>50.209299999999999</v>
      </c>
      <c r="JT45" s="164"/>
      <c r="JU45" s="165">
        <v>-10</v>
      </c>
      <c r="JV45" s="165">
        <v>28.398199999999999</v>
      </c>
      <c r="JW45" s="165">
        <v>10.68</v>
      </c>
      <c r="JX45" s="164"/>
      <c r="JY45" s="165">
        <v>9.2194000000000003</v>
      </c>
      <c r="JZ45" s="165">
        <v>40.636099999999999</v>
      </c>
      <c r="KA45" s="165">
        <v>5.8556999999999997</v>
      </c>
      <c r="KB45" s="165">
        <v>9.1163000000000007</v>
      </c>
      <c r="KC45" s="165">
        <v>-39.744500000000002</v>
      </c>
      <c r="KD45" s="165">
        <v>-8.4826999999999995</v>
      </c>
      <c r="KE45" s="165">
        <v>47.245600000000003</v>
      </c>
      <c r="KF45" s="165">
        <v>1.4</v>
      </c>
      <c r="KG45" s="165">
        <v>-2.2000000000000002</v>
      </c>
      <c r="KH45" s="164"/>
      <c r="KI45" s="165">
        <v>94.866100000000003</v>
      </c>
    </row>
    <row r="46" spans="1:295" ht="18" customHeight="1" x14ac:dyDescent="0.3">
      <c r="A46" s="160" t="s">
        <v>52</v>
      </c>
      <c r="B46" s="160" t="s">
        <v>734</v>
      </c>
      <c r="C46" s="164"/>
      <c r="D46" s="165">
        <v>24.0153</v>
      </c>
      <c r="E46" s="165">
        <v>-29.572099999999999</v>
      </c>
      <c r="F46" s="165">
        <v>-34.046500000000002</v>
      </c>
      <c r="G46" s="165">
        <v>18.564599999999999</v>
      </c>
      <c r="H46" s="164"/>
      <c r="I46" s="165">
        <v>47.595100000000002</v>
      </c>
      <c r="J46" s="165">
        <v>-93.7346</v>
      </c>
      <c r="K46" s="165">
        <v>68.425399999999996</v>
      </c>
      <c r="L46" s="165">
        <v>34.460900000000002</v>
      </c>
      <c r="M46" s="165">
        <v>33.645699999999998</v>
      </c>
      <c r="N46" s="165">
        <v>-19.98</v>
      </c>
      <c r="O46" s="165">
        <v>-59.743000000000002</v>
      </c>
      <c r="P46" s="165">
        <v>50.6</v>
      </c>
      <c r="Q46" s="165">
        <v>16.559999999999999</v>
      </c>
      <c r="R46" s="165">
        <v>-50.6</v>
      </c>
      <c r="S46" s="165">
        <v>12.932600000000001</v>
      </c>
      <c r="T46" s="165">
        <v>42.156199999999998</v>
      </c>
      <c r="U46" s="165">
        <v>16.206900000000001</v>
      </c>
      <c r="V46" s="165">
        <v>16.274000000000001</v>
      </c>
      <c r="W46" s="165">
        <v>27.359500000000001</v>
      </c>
      <c r="X46" s="165">
        <v>9.2027999999999999</v>
      </c>
      <c r="Y46" s="165">
        <v>0.28289999999999998</v>
      </c>
      <c r="Z46" s="165">
        <v>2.6084999999999998</v>
      </c>
      <c r="AA46" s="164"/>
      <c r="AB46" s="164"/>
      <c r="AC46" s="165">
        <v>-64.430000000000007</v>
      </c>
      <c r="AD46" s="165">
        <v>-63.73</v>
      </c>
      <c r="AE46" s="164"/>
      <c r="AF46" s="165">
        <v>17.760000000000002</v>
      </c>
      <c r="AG46" s="165">
        <v>57.2</v>
      </c>
      <c r="AH46" s="165">
        <v>21.693000000000001</v>
      </c>
      <c r="AI46" s="165">
        <v>0.27500000000000002</v>
      </c>
      <c r="AJ46" s="165">
        <v>-64.48</v>
      </c>
      <c r="AK46" s="165">
        <v>-64.790000000000006</v>
      </c>
      <c r="AL46" s="165">
        <v>-42.37</v>
      </c>
      <c r="AM46" s="165">
        <v>65.37</v>
      </c>
      <c r="AN46" s="165">
        <v>65.47</v>
      </c>
      <c r="AO46" s="165">
        <v>24.7864</v>
      </c>
      <c r="AP46" s="165">
        <v>-6.1390000000000002</v>
      </c>
      <c r="AQ46" s="165">
        <v>71.380399999999995</v>
      </c>
      <c r="AR46" s="165">
        <v>73.786199999999994</v>
      </c>
      <c r="AS46" s="165">
        <v>62.093499999999999</v>
      </c>
      <c r="AT46" s="165">
        <v>-56.396799999999999</v>
      </c>
      <c r="AU46" s="165">
        <v>-55.023299999999999</v>
      </c>
      <c r="AV46" s="165">
        <v>6.8680000000000003</v>
      </c>
      <c r="AW46" s="165">
        <v>6.5538999999999996</v>
      </c>
      <c r="AX46" s="165">
        <v>83.590599999999995</v>
      </c>
      <c r="AY46" s="165">
        <v>85.064099999999996</v>
      </c>
      <c r="AZ46" s="165">
        <v>7.8681999999999999</v>
      </c>
      <c r="BA46" s="165">
        <v>40.8065</v>
      </c>
      <c r="BB46" s="165">
        <v>-635.28589999999997</v>
      </c>
      <c r="BC46" s="165">
        <v>-7.1741999999999999</v>
      </c>
      <c r="BD46" s="165">
        <v>-10.9</v>
      </c>
      <c r="BE46" s="165">
        <v>-11.1</v>
      </c>
      <c r="BF46" s="165">
        <v>61.546900000000001</v>
      </c>
      <c r="BG46" s="165">
        <v>61.100700000000003</v>
      </c>
      <c r="BH46" s="165">
        <v>-6.1452</v>
      </c>
      <c r="BI46" s="164"/>
      <c r="BJ46" s="165">
        <v>-93.428700000000006</v>
      </c>
      <c r="BK46" s="165">
        <v>4.5271999999999997</v>
      </c>
      <c r="BL46" s="165">
        <v>8.8635999999999999</v>
      </c>
      <c r="BM46" s="165">
        <v>6.0155000000000003</v>
      </c>
      <c r="BN46" s="165">
        <v>689.38239999999996</v>
      </c>
      <c r="BO46" s="165">
        <v>120.6091</v>
      </c>
      <c r="BP46" s="165">
        <v>120.57859999999999</v>
      </c>
      <c r="BQ46" s="165">
        <v>-568.55280000000005</v>
      </c>
      <c r="BR46" s="165">
        <v>616.20010000000002</v>
      </c>
      <c r="BS46" s="164"/>
      <c r="BT46" s="165">
        <v>-77.891599999999997</v>
      </c>
      <c r="BU46" s="165">
        <v>79.368799999999993</v>
      </c>
      <c r="BV46" s="165">
        <v>94.476399999999998</v>
      </c>
      <c r="BW46" s="165">
        <v>32.99</v>
      </c>
      <c r="BX46" s="165">
        <v>38.18</v>
      </c>
      <c r="BY46" s="165">
        <v>72.36</v>
      </c>
      <c r="BZ46" s="165">
        <v>79.33</v>
      </c>
      <c r="CA46" s="165">
        <v>18.0884</v>
      </c>
      <c r="CB46" s="165">
        <v>18.0884</v>
      </c>
      <c r="CC46" s="165">
        <v>47.138300000000001</v>
      </c>
      <c r="CD46" s="165">
        <v>48.380899999999997</v>
      </c>
      <c r="CE46" s="165">
        <v>33.978700000000003</v>
      </c>
      <c r="CF46" s="165">
        <v>0</v>
      </c>
      <c r="CG46" s="165">
        <v>-141.8048</v>
      </c>
      <c r="CH46" s="165">
        <v>6.9462999999999999</v>
      </c>
      <c r="CI46" s="165">
        <v>-112.3</v>
      </c>
      <c r="CJ46" s="164"/>
      <c r="CK46" s="164"/>
      <c r="CL46" s="165">
        <v>-19.8</v>
      </c>
      <c r="CM46" s="165">
        <v>226.5</v>
      </c>
      <c r="CN46" s="165">
        <v>-16.649999999999999</v>
      </c>
      <c r="CO46" s="165">
        <v>31.529299999999999</v>
      </c>
      <c r="CP46" s="165">
        <v>31.044599999999999</v>
      </c>
      <c r="CQ46" s="165">
        <v>32.165599999999998</v>
      </c>
      <c r="CR46" s="165">
        <v>-88.352500000000006</v>
      </c>
      <c r="CS46" s="165">
        <v>-87.117199999999997</v>
      </c>
      <c r="CT46" s="165">
        <v>89.903099999999995</v>
      </c>
      <c r="CU46" s="165">
        <v>-56.351700000000001</v>
      </c>
      <c r="CV46" s="165">
        <v>102.6221</v>
      </c>
      <c r="CW46" s="165">
        <v>17.322500000000002</v>
      </c>
      <c r="CX46" s="165">
        <v>53.98</v>
      </c>
      <c r="CY46" s="165">
        <v>91.72</v>
      </c>
      <c r="CZ46" s="165">
        <v>51.101100000000002</v>
      </c>
      <c r="DA46" s="166">
        <v>47.978200000000001</v>
      </c>
      <c r="DB46" s="165">
        <v>-50.77</v>
      </c>
      <c r="DC46" s="165">
        <v>-0.83730000000000004</v>
      </c>
      <c r="DD46" s="165">
        <v>114.5625</v>
      </c>
      <c r="DE46" s="165">
        <v>111.57250000000001</v>
      </c>
      <c r="DF46" s="165">
        <v>-128.8058</v>
      </c>
      <c r="DG46" s="165">
        <v>0</v>
      </c>
      <c r="DH46" s="165">
        <v>0</v>
      </c>
      <c r="DI46" s="165">
        <v>-107.5</v>
      </c>
      <c r="DJ46" s="165">
        <v>-107.4</v>
      </c>
      <c r="DK46" s="165">
        <v>25.7437</v>
      </c>
      <c r="DL46" s="165">
        <v>62.704500000000003</v>
      </c>
      <c r="DM46" s="165">
        <v>73.749099999999999</v>
      </c>
      <c r="DN46" s="166">
        <v>87.322999999999993</v>
      </c>
      <c r="DO46" s="165">
        <v>62.68</v>
      </c>
      <c r="DP46" s="165">
        <v>-9.1</v>
      </c>
      <c r="DQ46" s="165">
        <v>61.395499999999998</v>
      </c>
      <c r="DR46" s="165">
        <v>128.41229999999999</v>
      </c>
      <c r="DS46" s="164"/>
      <c r="DT46" s="165">
        <v>-2.57</v>
      </c>
      <c r="DU46" s="165">
        <v>78.010000000000005</v>
      </c>
      <c r="DV46" s="165">
        <v>68.599999999999994</v>
      </c>
      <c r="DW46" s="165">
        <v>130.70910000000001</v>
      </c>
      <c r="DX46" s="165">
        <v>128.8545</v>
      </c>
      <c r="DY46" s="165">
        <v>41.235100000000003</v>
      </c>
      <c r="DZ46" s="165">
        <v>39.7727</v>
      </c>
      <c r="EA46" s="166">
        <v>256.32130000000001</v>
      </c>
      <c r="EB46" s="165">
        <v>215.01</v>
      </c>
      <c r="EC46" s="165">
        <v>207.90950000000001</v>
      </c>
      <c r="ED46" s="165">
        <v>210.4101</v>
      </c>
      <c r="EE46" s="165">
        <v>110.73050000000001</v>
      </c>
      <c r="EF46" s="165">
        <v>89.732799999999997</v>
      </c>
      <c r="EG46" s="165">
        <v>-25.78</v>
      </c>
      <c r="EH46" s="165">
        <v>578.82820000000004</v>
      </c>
      <c r="EI46" s="165">
        <v>509.37329999999997</v>
      </c>
      <c r="EJ46" s="164"/>
      <c r="EK46" s="165">
        <v>-8.6160999999999994</v>
      </c>
      <c r="EL46" s="165">
        <v>-5.7496</v>
      </c>
      <c r="EM46" s="165">
        <v>-26.045500000000001</v>
      </c>
      <c r="EN46" s="165">
        <v>71.930199999999999</v>
      </c>
      <c r="EO46" s="165">
        <v>67.466499999999996</v>
      </c>
      <c r="EP46" s="165">
        <v>38.448</v>
      </c>
      <c r="EQ46" s="165">
        <v>-22.846900000000002</v>
      </c>
      <c r="ER46" s="165">
        <v>-23.606100000000001</v>
      </c>
      <c r="ES46" s="165">
        <v>-50.009300000000003</v>
      </c>
      <c r="ET46" s="164"/>
      <c r="EU46" s="165">
        <v>-14.19</v>
      </c>
      <c r="EV46" s="164"/>
      <c r="EW46" s="165">
        <v>10.990399999999999</v>
      </c>
      <c r="EX46" s="165">
        <v>92.586399999999998</v>
      </c>
      <c r="EY46" s="165">
        <v>-33.099800000000002</v>
      </c>
      <c r="EZ46" s="165">
        <v>-32.183799999999998</v>
      </c>
      <c r="FA46" s="165">
        <v>8.6624999999999996</v>
      </c>
      <c r="FB46" s="165">
        <v>-85.911500000000004</v>
      </c>
      <c r="FC46" s="165">
        <v>53.526200000000003</v>
      </c>
      <c r="FD46" s="164"/>
      <c r="FE46" s="165">
        <v>20.000599999999999</v>
      </c>
      <c r="FF46" s="165">
        <v>19.426400000000001</v>
      </c>
      <c r="FG46" s="165">
        <v>40.153399999999998</v>
      </c>
      <c r="FH46" s="165">
        <v>40.671399999999998</v>
      </c>
      <c r="FI46" s="165">
        <v>38.749699999999997</v>
      </c>
      <c r="FJ46" s="165">
        <v>-18.922599999999999</v>
      </c>
      <c r="FK46" s="165">
        <v>-19.592400000000001</v>
      </c>
      <c r="FL46" s="165">
        <v>84.900400000000005</v>
      </c>
      <c r="FM46" s="165">
        <v>-38.131999999999998</v>
      </c>
      <c r="FN46" s="165">
        <v>-38.7669</v>
      </c>
      <c r="FO46" s="165">
        <v>56.652299999999997</v>
      </c>
      <c r="FP46" s="165">
        <v>73.581999999999994</v>
      </c>
      <c r="FQ46" s="165">
        <v>6.3666999999999998</v>
      </c>
      <c r="FR46" s="165">
        <v>1.97</v>
      </c>
      <c r="FS46" s="165">
        <v>14.273300000000001</v>
      </c>
      <c r="FT46" s="165">
        <v>1.6434</v>
      </c>
      <c r="FU46" s="165">
        <v>-8.8000000000000007</v>
      </c>
      <c r="FV46" s="165">
        <v>15.77</v>
      </c>
      <c r="FW46" s="165">
        <v>0</v>
      </c>
      <c r="FX46" s="164"/>
      <c r="FY46" s="165">
        <v>-3.7839999999999998</v>
      </c>
      <c r="FZ46" s="165">
        <v>0.73199999999999998</v>
      </c>
      <c r="GA46" s="164"/>
      <c r="GB46" s="165">
        <v>30.14</v>
      </c>
      <c r="GC46" s="165">
        <v>-76.451400000000007</v>
      </c>
      <c r="GD46" s="165">
        <v>-58.139600000000002</v>
      </c>
      <c r="GE46" s="165">
        <v>16.649999999999999</v>
      </c>
      <c r="GF46" s="165">
        <v>80.379900000000006</v>
      </c>
      <c r="GG46" s="165">
        <v>18.3</v>
      </c>
      <c r="GH46" s="165">
        <v>-26.964200000000002</v>
      </c>
      <c r="GI46" s="165">
        <v>-5.4984999999999999</v>
      </c>
      <c r="GJ46" s="165">
        <v>-5.6407999999999996</v>
      </c>
      <c r="GK46" s="165">
        <v>3.1008</v>
      </c>
      <c r="GL46" s="164"/>
      <c r="GM46" s="164"/>
      <c r="GN46" s="165">
        <v>-13.553800000000001</v>
      </c>
      <c r="GO46" s="165">
        <v>-50.752600000000001</v>
      </c>
      <c r="GP46" s="165">
        <v>14.8368</v>
      </c>
      <c r="GQ46" s="165">
        <v>53.781500000000001</v>
      </c>
      <c r="GR46" s="165">
        <v>63.297800000000002</v>
      </c>
      <c r="GS46" s="165">
        <v>62.348199999999999</v>
      </c>
      <c r="GT46" s="165">
        <v>-154.7542</v>
      </c>
      <c r="GU46" s="165">
        <v>-28.566099999999999</v>
      </c>
      <c r="GV46" s="165">
        <v>42.234699999999997</v>
      </c>
      <c r="GW46" s="165">
        <v>-73.962900000000005</v>
      </c>
      <c r="GX46" s="165">
        <v>4.3194999999999997</v>
      </c>
      <c r="GY46" s="165">
        <v>19.056999999999999</v>
      </c>
      <c r="GZ46" s="165">
        <v>18.609200000000001</v>
      </c>
      <c r="HA46" s="165">
        <v>6.8071000000000002</v>
      </c>
      <c r="HB46" s="165">
        <v>271.59010000000001</v>
      </c>
      <c r="HC46" s="165">
        <v>271.20080000000002</v>
      </c>
      <c r="HD46" s="165">
        <v>261.10000000000002</v>
      </c>
      <c r="HE46" s="165">
        <v>-259.72590000000002</v>
      </c>
      <c r="HF46" s="166">
        <v>-494.25565</v>
      </c>
      <c r="HG46" s="165">
        <v>507.39789999999999</v>
      </c>
      <c r="HH46" s="165">
        <v>502.44979999999998</v>
      </c>
      <c r="HI46" s="165">
        <v>-254.41919999999999</v>
      </c>
      <c r="HJ46" s="165">
        <v>-250.8296</v>
      </c>
      <c r="HK46" s="165">
        <v>-7.6818999999999997</v>
      </c>
      <c r="HL46" s="165">
        <v>6.8247999999999998</v>
      </c>
      <c r="HM46" s="165">
        <v>87.269499999999994</v>
      </c>
      <c r="HN46" s="165">
        <v>85.484800000000007</v>
      </c>
      <c r="HO46" s="165">
        <v>-151.37360000000001</v>
      </c>
      <c r="HP46" s="164"/>
      <c r="HQ46" s="165">
        <v>37.895200000000003</v>
      </c>
      <c r="HR46" s="165">
        <v>37.994</v>
      </c>
      <c r="HS46" s="165">
        <v>-65.886399999999995</v>
      </c>
      <c r="HT46" s="165">
        <v>-65.878100000000003</v>
      </c>
      <c r="HU46" s="165">
        <v>114.39</v>
      </c>
      <c r="HV46" s="165">
        <v>114.59</v>
      </c>
      <c r="HW46" s="165">
        <v>48.4</v>
      </c>
      <c r="HX46" s="165">
        <v>48.4</v>
      </c>
      <c r="HY46" s="165">
        <v>21.944800000000001</v>
      </c>
      <c r="HZ46" s="165">
        <v>36.32</v>
      </c>
      <c r="IA46" s="165">
        <v>-385.17570000000001</v>
      </c>
      <c r="IB46" s="165">
        <v>109.0843</v>
      </c>
      <c r="IC46" s="165">
        <v>108.80289999999999</v>
      </c>
      <c r="ID46" s="165">
        <v>17.3</v>
      </c>
      <c r="IE46" s="165">
        <v>10.8</v>
      </c>
      <c r="IF46" s="165">
        <v>-37.9</v>
      </c>
      <c r="IG46" s="165">
        <v>-38.200000000000003</v>
      </c>
      <c r="IH46" s="164"/>
      <c r="II46" s="165">
        <v>1.1006</v>
      </c>
      <c r="IJ46" s="165">
        <v>-495.46159999999998</v>
      </c>
      <c r="IK46" s="165">
        <v>-484.62310000000002</v>
      </c>
      <c r="IL46" s="165">
        <v>488.9896</v>
      </c>
      <c r="IM46" s="165">
        <v>400.5967</v>
      </c>
      <c r="IN46" s="165">
        <v>-27.219799999999999</v>
      </c>
      <c r="IO46" s="165">
        <v>-396.85149999999999</v>
      </c>
      <c r="IP46" s="165">
        <v>394.03899999999999</v>
      </c>
      <c r="IQ46" s="165">
        <v>-168.38329999999999</v>
      </c>
      <c r="IR46" s="165">
        <v>-248.00710000000001</v>
      </c>
      <c r="IS46" s="165">
        <v>-391.04390000000001</v>
      </c>
      <c r="IT46" s="165">
        <v>108.0848</v>
      </c>
      <c r="IU46" s="165">
        <v>107.129</v>
      </c>
      <c r="IV46" s="165">
        <v>168.61770000000001</v>
      </c>
      <c r="IW46" s="165">
        <v>-481.68220000000002</v>
      </c>
      <c r="IX46" s="165">
        <v>258.63459999999998</v>
      </c>
      <c r="IY46" s="165">
        <v>-229.68360000000001</v>
      </c>
      <c r="IZ46" s="165">
        <v>231.4864</v>
      </c>
      <c r="JA46" s="165">
        <v>-8.2248000000000001</v>
      </c>
      <c r="JB46" s="164"/>
      <c r="JC46" s="165">
        <v>22.72</v>
      </c>
      <c r="JD46" s="165">
        <v>5.4909999999999997</v>
      </c>
      <c r="JE46" s="165">
        <v>5.49</v>
      </c>
      <c r="JF46" s="165">
        <v>-22.32</v>
      </c>
      <c r="JG46" s="165">
        <v>4.24</v>
      </c>
      <c r="JH46" s="164"/>
      <c r="JI46" s="165">
        <v>-4.2465999999999999</v>
      </c>
      <c r="JJ46" s="165">
        <v>-23.1159</v>
      </c>
      <c r="JK46" s="165">
        <v>-15.2636</v>
      </c>
      <c r="JL46" s="165">
        <v>14.8</v>
      </c>
      <c r="JM46" s="165">
        <v>48.771999999999998</v>
      </c>
      <c r="JN46" s="165">
        <v>48.792999999999999</v>
      </c>
      <c r="JO46" s="164"/>
      <c r="JP46" s="164"/>
      <c r="JQ46" s="165">
        <v>55.727200000000003</v>
      </c>
      <c r="JR46" s="165">
        <v>52.057400000000001</v>
      </c>
      <c r="JS46" s="165">
        <v>51.766800000000003</v>
      </c>
      <c r="JT46" s="164"/>
      <c r="JU46" s="165">
        <v>-9.3000000000000007</v>
      </c>
      <c r="JV46" s="165">
        <v>28.802900000000001</v>
      </c>
      <c r="JW46" s="165">
        <v>10.59</v>
      </c>
      <c r="JX46" s="164"/>
      <c r="JY46" s="165">
        <v>7.3116000000000003</v>
      </c>
      <c r="JZ46" s="165">
        <v>40.893300000000004</v>
      </c>
      <c r="KA46" s="165">
        <v>6.8372000000000002</v>
      </c>
      <c r="KB46" s="165">
        <v>6.6897000000000002</v>
      </c>
      <c r="KC46" s="165">
        <v>-40.564</v>
      </c>
      <c r="KD46" s="165">
        <v>-7.0077999999999996</v>
      </c>
      <c r="KE46" s="165">
        <v>46.561500000000002</v>
      </c>
      <c r="KF46" s="165">
        <v>1.5</v>
      </c>
      <c r="KG46" s="165">
        <v>-1.7</v>
      </c>
      <c r="KH46" s="164"/>
      <c r="KI46" s="165">
        <v>96.152600000000007</v>
      </c>
    </row>
    <row r="47" spans="1:295" ht="18" customHeight="1" x14ac:dyDescent="0.3">
      <c r="A47" s="160" t="s">
        <v>52</v>
      </c>
      <c r="B47" s="160" t="s">
        <v>735</v>
      </c>
      <c r="C47" s="164"/>
      <c r="D47" s="165">
        <v>23.7729</v>
      </c>
      <c r="E47" s="166">
        <v>-29.058900000000001</v>
      </c>
      <c r="F47" s="165">
        <v>-33.508899999999997</v>
      </c>
      <c r="G47" s="165">
        <v>19.380099999999999</v>
      </c>
      <c r="H47" s="164"/>
      <c r="I47" s="165">
        <v>47.672899999999998</v>
      </c>
      <c r="J47" s="165">
        <v>-94.679900000000004</v>
      </c>
      <c r="K47" s="166">
        <v>67.706649999999996</v>
      </c>
      <c r="L47" s="166">
        <v>34.260950000000001</v>
      </c>
      <c r="M47" s="166">
        <v>33.439050000000002</v>
      </c>
      <c r="N47" s="165">
        <v>-15.54</v>
      </c>
      <c r="O47" s="165">
        <v>-58.616</v>
      </c>
      <c r="P47" s="166">
        <v>49.5</v>
      </c>
      <c r="Q47" s="165">
        <v>16.559999999999999</v>
      </c>
      <c r="R47" s="166">
        <v>-49.5</v>
      </c>
      <c r="S47" s="165">
        <v>13.025700000000001</v>
      </c>
      <c r="T47" s="165">
        <v>46.046399999999998</v>
      </c>
      <c r="U47" s="165">
        <v>16.166799999999999</v>
      </c>
      <c r="V47" s="165">
        <v>16.319099999999999</v>
      </c>
      <c r="W47" s="165">
        <v>27.212499999999999</v>
      </c>
      <c r="X47" s="165">
        <v>8.6736000000000004</v>
      </c>
      <c r="Y47" s="165">
        <v>0.2213</v>
      </c>
      <c r="Z47" s="165">
        <v>2.4769999999999999</v>
      </c>
      <c r="AA47" s="164"/>
      <c r="AB47" s="164"/>
      <c r="AC47" s="165">
        <v>-62.7</v>
      </c>
      <c r="AD47" s="165">
        <v>-62.79</v>
      </c>
      <c r="AE47" s="164"/>
      <c r="AF47" s="165">
        <v>15.54</v>
      </c>
      <c r="AG47" s="165">
        <v>57.2</v>
      </c>
      <c r="AH47" s="165">
        <v>21.609000000000002</v>
      </c>
      <c r="AI47" s="165">
        <v>0.27700000000000002</v>
      </c>
      <c r="AJ47" s="165">
        <v>-64.42</v>
      </c>
      <c r="AK47" s="165">
        <v>-64.459999999999994</v>
      </c>
      <c r="AL47" s="165">
        <v>-41.44</v>
      </c>
      <c r="AM47" s="165">
        <v>65.03</v>
      </c>
      <c r="AN47" s="165">
        <v>64.81</v>
      </c>
      <c r="AO47" s="165">
        <v>25.345600000000001</v>
      </c>
      <c r="AP47" s="165">
        <v>-6.4097</v>
      </c>
      <c r="AQ47" s="165">
        <v>72.645399999999995</v>
      </c>
      <c r="AR47" s="165">
        <v>75.264399999999995</v>
      </c>
      <c r="AS47" s="165">
        <v>59.184399999999997</v>
      </c>
      <c r="AT47" s="165">
        <v>-56.396799999999999</v>
      </c>
      <c r="AU47" s="165">
        <v>-55.568199999999997</v>
      </c>
      <c r="AV47" s="165">
        <v>6.7329999999999997</v>
      </c>
      <c r="AW47" s="165">
        <v>6.4573999999999998</v>
      </c>
      <c r="AX47" s="165">
        <v>82.652799999999999</v>
      </c>
      <c r="AY47" s="165">
        <v>85.064099999999996</v>
      </c>
      <c r="AZ47" s="165">
        <v>7.8681999999999999</v>
      </c>
      <c r="BA47" s="165">
        <v>40.672199999999997</v>
      </c>
      <c r="BB47" s="165">
        <v>-637.25509999999997</v>
      </c>
      <c r="BC47" s="165">
        <v>-10.7462</v>
      </c>
      <c r="BD47" s="165">
        <v>-10.5</v>
      </c>
      <c r="BE47" s="165">
        <v>-10.7</v>
      </c>
      <c r="BF47" s="165">
        <v>61.997399999999999</v>
      </c>
      <c r="BG47" s="165">
        <v>61.392600000000002</v>
      </c>
      <c r="BH47" s="165">
        <v>-5.9740000000000002</v>
      </c>
      <c r="BI47" s="164"/>
      <c r="BJ47" s="165">
        <v>-93.361500000000007</v>
      </c>
      <c r="BK47" s="165">
        <v>4.843</v>
      </c>
      <c r="BL47" s="165">
        <v>8.4963999999999995</v>
      </c>
      <c r="BM47" s="165">
        <v>5.8192000000000004</v>
      </c>
      <c r="BN47" s="165">
        <v>689.38239999999996</v>
      </c>
      <c r="BO47" s="165">
        <v>121.8604</v>
      </c>
      <c r="BP47" s="165">
        <v>121.7993</v>
      </c>
      <c r="BQ47" s="165">
        <v>-559.25559999999996</v>
      </c>
      <c r="BR47" s="165">
        <v>609.30849999999998</v>
      </c>
      <c r="BS47" s="164"/>
      <c r="BT47" s="165">
        <v>-69.299700000000001</v>
      </c>
      <c r="BU47" s="165">
        <v>70.357200000000006</v>
      </c>
      <c r="BV47" s="165">
        <v>93.548299999999998</v>
      </c>
      <c r="BW47" s="165">
        <v>32.659999999999997</v>
      </c>
      <c r="BX47" s="165">
        <v>37.79</v>
      </c>
      <c r="BY47" s="165">
        <v>71.61</v>
      </c>
      <c r="BZ47" s="166">
        <v>79.734999999999999</v>
      </c>
      <c r="CA47" s="165">
        <v>19.561900000000001</v>
      </c>
      <c r="CB47" s="165">
        <v>19.561900000000001</v>
      </c>
      <c r="CC47" s="165">
        <v>50.588299999999997</v>
      </c>
      <c r="CD47" s="165">
        <v>51.701300000000003</v>
      </c>
      <c r="CE47" s="165">
        <v>34.567399999999999</v>
      </c>
      <c r="CF47" s="165">
        <v>0</v>
      </c>
      <c r="CG47" s="165">
        <v>-141.34059999999999</v>
      </c>
      <c r="CH47" s="165">
        <v>5.9442000000000004</v>
      </c>
      <c r="CI47" s="165">
        <v>-112.32250000000001</v>
      </c>
      <c r="CJ47" s="164"/>
      <c r="CK47" s="164"/>
      <c r="CL47" s="165">
        <v>-19.2</v>
      </c>
      <c r="CM47" s="165">
        <v>226.2</v>
      </c>
      <c r="CN47" s="165">
        <v>-16.77</v>
      </c>
      <c r="CO47" s="165">
        <v>32.997599999999998</v>
      </c>
      <c r="CP47" s="165">
        <v>32.869399999999999</v>
      </c>
      <c r="CQ47" s="165">
        <v>33.172199999999997</v>
      </c>
      <c r="CR47" s="165">
        <v>-86.096999999999994</v>
      </c>
      <c r="CS47" s="165">
        <v>-85.613299999999995</v>
      </c>
      <c r="CT47" s="165">
        <v>89.413300000000007</v>
      </c>
      <c r="CU47" s="165">
        <v>-56.984000000000002</v>
      </c>
      <c r="CV47" s="165">
        <v>102.07170000000001</v>
      </c>
      <c r="CW47" s="165">
        <v>17.2575</v>
      </c>
      <c r="CX47" s="165">
        <v>51.43</v>
      </c>
      <c r="CY47" s="165">
        <v>92.39</v>
      </c>
      <c r="CZ47" s="165">
        <v>50.3979</v>
      </c>
      <c r="DA47" s="165">
        <v>47.758499999999998</v>
      </c>
      <c r="DB47" s="165">
        <v>-50.78</v>
      </c>
      <c r="DC47" s="165">
        <v>-3.7679</v>
      </c>
      <c r="DD47" s="165">
        <v>112.7629</v>
      </c>
      <c r="DE47" s="165">
        <v>111.8754</v>
      </c>
      <c r="DF47" s="165">
        <v>-128.20230000000001</v>
      </c>
      <c r="DG47" s="165">
        <v>-1E-4</v>
      </c>
      <c r="DH47" s="165">
        <v>0</v>
      </c>
      <c r="DI47" s="165">
        <v>-107.2</v>
      </c>
      <c r="DJ47" s="165">
        <v>-107.3</v>
      </c>
      <c r="DK47" s="165">
        <v>25.732700000000001</v>
      </c>
      <c r="DL47" s="165">
        <v>61.825600000000001</v>
      </c>
      <c r="DM47" s="165">
        <v>72.809799999999996</v>
      </c>
      <c r="DN47" s="165">
        <v>87.322999999999993</v>
      </c>
      <c r="DO47" s="165">
        <v>60.72</v>
      </c>
      <c r="DP47" s="165">
        <v>-9.18</v>
      </c>
      <c r="DQ47" s="165">
        <v>59.923000000000002</v>
      </c>
      <c r="DR47" s="165">
        <v>126.09220000000001</v>
      </c>
      <c r="DS47" s="164"/>
      <c r="DT47" s="165">
        <v>-4.0999999999999996</v>
      </c>
      <c r="DU47" s="165">
        <v>78.42</v>
      </c>
      <c r="DV47" s="165">
        <v>68.69</v>
      </c>
      <c r="DW47" s="165">
        <v>126.01819999999999</v>
      </c>
      <c r="DX47" s="165">
        <v>125</v>
      </c>
      <c r="DY47" s="165">
        <v>39.7746</v>
      </c>
      <c r="DZ47" s="165">
        <v>38.9818</v>
      </c>
      <c r="EA47" s="165">
        <v>254.6721</v>
      </c>
      <c r="EB47" s="165">
        <v>212.75120000000001</v>
      </c>
      <c r="EC47" s="165">
        <v>204.8409</v>
      </c>
      <c r="ED47" s="165">
        <v>207.96629999999999</v>
      </c>
      <c r="EE47" s="165">
        <v>111.155</v>
      </c>
      <c r="EF47" s="165">
        <v>90.423199999999994</v>
      </c>
      <c r="EG47" s="165">
        <v>-25.457999999999998</v>
      </c>
      <c r="EH47" s="165">
        <v>573.74130000000002</v>
      </c>
      <c r="EI47" s="165">
        <v>515.66300000000001</v>
      </c>
      <c r="EJ47" s="164"/>
      <c r="EK47" s="165">
        <v>-8.2620000000000005</v>
      </c>
      <c r="EL47" s="165">
        <v>-5.6098999999999997</v>
      </c>
      <c r="EM47" s="165">
        <v>-26.685199999999998</v>
      </c>
      <c r="EN47" s="165">
        <v>72.775899999999993</v>
      </c>
      <c r="EO47" s="165">
        <v>67.895700000000005</v>
      </c>
      <c r="EP47" s="165">
        <v>38.448</v>
      </c>
      <c r="EQ47" s="165">
        <v>-23.056000000000001</v>
      </c>
      <c r="ER47" s="165">
        <v>-23.793099999999999</v>
      </c>
      <c r="ES47" s="165">
        <v>-50.051099999999998</v>
      </c>
      <c r="ET47" s="164"/>
      <c r="EU47" s="165">
        <v>-12.95</v>
      </c>
      <c r="EV47" s="164"/>
      <c r="EW47" s="165">
        <v>10.9656</v>
      </c>
      <c r="EX47" s="165">
        <v>93.022900000000007</v>
      </c>
      <c r="EY47" s="165">
        <v>-33.434899999999999</v>
      </c>
      <c r="EZ47" s="165">
        <v>-32.397199999999998</v>
      </c>
      <c r="FA47" s="165">
        <v>9.1075999999999997</v>
      </c>
      <c r="FB47" s="165">
        <v>-88.193399999999997</v>
      </c>
      <c r="FC47" s="165">
        <v>54.845700000000001</v>
      </c>
      <c r="FD47" s="164"/>
      <c r="FE47" s="165">
        <v>19.5627</v>
      </c>
      <c r="FF47" s="165">
        <v>19.475200000000001</v>
      </c>
      <c r="FG47" s="165">
        <v>40.144599999999997</v>
      </c>
      <c r="FH47" s="165">
        <v>40.002299999999998</v>
      </c>
      <c r="FI47" s="165">
        <v>38.5595</v>
      </c>
      <c r="FJ47" s="165">
        <v>-19.424900000000001</v>
      </c>
      <c r="FK47" s="165">
        <v>-19.759799999999998</v>
      </c>
      <c r="FL47" s="165">
        <v>80.546499999999995</v>
      </c>
      <c r="FM47" s="165">
        <v>-37.2804</v>
      </c>
      <c r="FN47" s="165">
        <v>-37.426900000000003</v>
      </c>
      <c r="FO47" s="165">
        <v>56.3934</v>
      </c>
      <c r="FP47" s="165">
        <v>75.058400000000006</v>
      </c>
      <c r="FQ47" s="165">
        <v>4.2792000000000003</v>
      </c>
      <c r="FR47" s="165">
        <v>-1.43</v>
      </c>
      <c r="FS47" s="165">
        <v>13.9681</v>
      </c>
      <c r="FT47" s="165">
        <v>1.702</v>
      </c>
      <c r="FU47" s="165">
        <v>-8.7799999999999994</v>
      </c>
      <c r="FV47" s="165">
        <v>16.260000000000002</v>
      </c>
      <c r="FW47" s="165">
        <v>0</v>
      </c>
      <c r="FX47" s="164"/>
      <c r="FY47" s="165">
        <v>-3.633</v>
      </c>
      <c r="FZ47" s="165">
        <v>0.65900000000000003</v>
      </c>
      <c r="GA47" s="164"/>
      <c r="GB47" s="165">
        <v>27.82</v>
      </c>
      <c r="GC47" s="165">
        <v>-75.678700000000006</v>
      </c>
      <c r="GD47" s="165">
        <v>-54.164900000000003</v>
      </c>
      <c r="GE47" s="165">
        <v>16.25</v>
      </c>
      <c r="GF47" s="165">
        <v>78.317099999999996</v>
      </c>
      <c r="GG47" s="165">
        <v>20.100000000000001</v>
      </c>
      <c r="GH47" s="165">
        <v>-27.568300000000001</v>
      </c>
      <c r="GI47" s="165">
        <v>-5.08</v>
      </c>
      <c r="GJ47" s="165">
        <v>-5.2656000000000001</v>
      </c>
      <c r="GK47" s="165">
        <v>3.1057999999999999</v>
      </c>
      <c r="GL47" s="164"/>
      <c r="GM47" s="164"/>
      <c r="GN47" s="166">
        <v>-13.927250000000001</v>
      </c>
      <c r="GO47" s="165">
        <v>-50.760399999999997</v>
      </c>
      <c r="GP47" s="165">
        <v>14.4239</v>
      </c>
      <c r="GQ47" s="165">
        <v>53.735100000000003</v>
      </c>
      <c r="GR47" s="165">
        <v>64.729799999999997</v>
      </c>
      <c r="GS47" s="165">
        <v>67.365099999999998</v>
      </c>
      <c r="GT47" s="165">
        <v>-156.51609999999999</v>
      </c>
      <c r="GU47" s="165">
        <v>-28.2166</v>
      </c>
      <c r="GV47" s="165">
        <v>41.8369</v>
      </c>
      <c r="GW47" s="165">
        <v>-72.386899999999997</v>
      </c>
      <c r="GX47" s="165">
        <v>3.8422999999999998</v>
      </c>
      <c r="GY47" s="165">
        <v>19.291399999999999</v>
      </c>
      <c r="GZ47" s="165">
        <v>18.8096</v>
      </c>
      <c r="HA47" s="165">
        <v>6</v>
      </c>
      <c r="HB47" s="165">
        <v>266.61059999999998</v>
      </c>
      <c r="HC47" s="165">
        <v>265.65800000000002</v>
      </c>
      <c r="HD47" s="165">
        <v>238.5</v>
      </c>
      <c r="HE47" s="165">
        <v>-241.05119999999999</v>
      </c>
      <c r="HF47" s="165">
        <v>-483.93380000000002</v>
      </c>
      <c r="HG47" s="165">
        <v>491.60070000000002</v>
      </c>
      <c r="HH47" s="165">
        <v>485.68639999999999</v>
      </c>
      <c r="HI47" s="165">
        <v>-247.06890000000001</v>
      </c>
      <c r="HJ47" s="165">
        <v>-246.22389999999999</v>
      </c>
      <c r="HK47" s="165">
        <v>-8.1521000000000008</v>
      </c>
      <c r="HL47" s="165">
        <v>5.8933999999999997</v>
      </c>
      <c r="HM47" s="165">
        <v>84.884900000000002</v>
      </c>
      <c r="HN47" s="165">
        <v>83.617099999999994</v>
      </c>
      <c r="HO47" s="164"/>
      <c r="HP47" s="165">
        <v>-146.37700000000001</v>
      </c>
      <c r="HQ47" s="165">
        <v>39.466200000000001</v>
      </c>
      <c r="HR47" s="165">
        <v>38.719200000000001</v>
      </c>
      <c r="HS47" s="165">
        <v>-64.132300000000001</v>
      </c>
      <c r="HT47" s="165">
        <v>-64.660600000000002</v>
      </c>
      <c r="HU47" s="165">
        <v>101.78</v>
      </c>
      <c r="HV47" s="165">
        <v>101.54</v>
      </c>
      <c r="HW47" s="165">
        <v>51.3</v>
      </c>
      <c r="HX47" s="165">
        <v>50.7</v>
      </c>
      <c r="HY47" s="165">
        <v>21.884899999999998</v>
      </c>
      <c r="HZ47" s="165">
        <v>36.72</v>
      </c>
      <c r="IA47" s="165">
        <v>-384.73129999999998</v>
      </c>
      <c r="IB47" s="165">
        <v>106.8477</v>
      </c>
      <c r="IC47" s="165">
        <v>106.5801</v>
      </c>
      <c r="ID47" s="166">
        <v>17.3</v>
      </c>
      <c r="IE47" s="165">
        <v>10.8</v>
      </c>
      <c r="IF47" s="165">
        <v>-37.1</v>
      </c>
      <c r="IG47" s="165">
        <v>-37.299999999999997</v>
      </c>
      <c r="IH47" s="164"/>
      <c r="II47" s="165">
        <v>1.0256000000000001</v>
      </c>
      <c r="IJ47" s="165">
        <v>-478.2903</v>
      </c>
      <c r="IK47" s="165">
        <v>-481.31670000000003</v>
      </c>
      <c r="IL47" s="165">
        <v>466.12270000000001</v>
      </c>
      <c r="IM47" s="165">
        <v>383.17270000000002</v>
      </c>
      <c r="IN47" s="165">
        <v>-39.045400000000001</v>
      </c>
      <c r="IO47" s="165">
        <v>-375.66809999999998</v>
      </c>
      <c r="IP47" s="165">
        <v>377.44330000000002</v>
      </c>
      <c r="IQ47" s="165">
        <v>-175.44450000000001</v>
      </c>
      <c r="IR47" s="165">
        <v>-239.75729999999999</v>
      </c>
      <c r="IS47" s="165">
        <v>-370.93819999999999</v>
      </c>
      <c r="IT47" s="165">
        <v>97.181200000000004</v>
      </c>
      <c r="IU47" s="165">
        <v>94.254099999999994</v>
      </c>
      <c r="IV47" s="165">
        <v>175.64879999999999</v>
      </c>
      <c r="IW47" s="165">
        <v>-453.72789999999998</v>
      </c>
      <c r="IX47" s="165">
        <v>246.654</v>
      </c>
      <c r="IY47" s="165">
        <v>-214.82810000000001</v>
      </c>
      <c r="IZ47" s="165">
        <v>217.50149999999999</v>
      </c>
      <c r="JA47" s="165">
        <v>-8.2797000000000001</v>
      </c>
      <c r="JB47" s="164"/>
      <c r="JC47" s="165">
        <v>23.12</v>
      </c>
      <c r="JD47" s="165">
        <v>6.4240000000000004</v>
      </c>
      <c r="JE47" s="165">
        <v>6.423</v>
      </c>
      <c r="JF47" s="165">
        <v>-23.04</v>
      </c>
      <c r="JG47" s="165">
        <v>4.88</v>
      </c>
      <c r="JH47" s="164"/>
      <c r="JI47" s="165">
        <v>-5.7694000000000001</v>
      </c>
      <c r="JJ47" s="165">
        <v>-22.734400000000001</v>
      </c>
      <c r="JK47" s="165">
        <v>-15.584</v>
      </c>
      <c r="JL47" s="165">
        <v>15.2</v>
      </c>
      <c r="JM47" s="165">
        <v>50.877000000000002</v>
      </c>
      <c r="JN47" s="165">
        <v>53.405000000000001</v>
      </c>
      <c r="JO47" s="164"/>
      <c r="JP47" s="164"/>
      <c r="JQ47" s="165">
        <v>52.203299999999999</v>
      </c>
      <c r="JR47" s="165">
        <v>53.130099999999999</v>
      </c>
      <c r="JS47" s="165">
        <v>53.5886</v>
      </c>
      <c r="JT47" s="164"/>
      <c r="JU47" s="165">
        <v>-10.5</v>
      </c>
      <c r="JV47" s="165">
        <v>29.730899999999998</v>
      </c>
      <c r="JW47" s="165">
        <v>10.5</v>
      </c>
      <c r="JX47" s="164"/>
      <c r="JY47" s="165">
        <v>6.9588000000000001</v>
      </c>
      <c r="JZ47" s="165">
        <v>41.073999999999998</v>
      </c>
      <c r="KA47" s="165">
        <v>7.6349</v>
      </c>
      <c r="KB47" s="165">
        <v>6.0564</v>
      </c>
      <c r="KC47" s="165">
        <v>-40.644399999999997</v>
      </c>
      <c r="KD47" s="165">
        <v>-6.6403999999999996</v>
      </c>
      <c r="KE47" s="165">
        <v>45.833100000000002</v>
      </c>
      <c r="KF47" s="165">
        <v>1.8</v>
      </c>
      <c r="KG47" s="165">
        <v>-1.3</v>
      </c>
      <c r="KH47" s="164"/>
      <c r="KI47" s="165">
        <v>106.7651</v>
      </c>
    </row>
    <row r="48" spans="1:295" ht="18" customHeight="1" x14ac:dyDescent="0.3">
      <c r="A48" s="160" t="s">
        <v>52</v>
      </c>
      <c r="B48" s="160" t="s">
        <v>736</v>
      </c>
      <c r="C48" s="167"/>
      <c r="D48" s="168">
        <v>23.226500000000001</v>
      </c>
      <c r="E48" s="168">
        <v>-28.5457</v>
      </c>
      <c r="F48" s="168">
        <v>-33.548400000000001</v>
      </c>
      <c r="G48" s="168">
        <v>18.514199999999999</v>
      </c>
      <c r="H48" s="167"/>
      <c r="I48" s="168">
        <v>46.542000000000002</v>
      </c>
      <c r="J48" s="168">
        <v>-90.459599999999995</v>
      </c>
      <c r="K48" s="168">
        <v>66.987899999999996</v>
      </c>
      <c r="L48" s="168">
        <v>34.061</v>
      </c>
      <c r="M48" s="168">
        <v>33.232399999999998</v>
      </c>
      <c r="N48" s="168">
        <v>-17.760000000000002</v>
      </c>
      <c r="O48" s="168">
        <v>-56.883000000000003</v>
      </c>
      <c r="P48" s="168">
        <v>48.4</v>
      </c>
      <c r="Q48" s="168">
        <v>16.559999999999999</v>
      </c>
      <c r="R48" s="168">
        <v>-48.4</v>
      </c>
      <c r="S48" s="168">
        <v>11.7821</v>
      </c>
      <c r="T48" s="168">
        <v>42.924199999999999</v>
      </c>
      <c r="U48" s="168">
        <v>15.9115</v>
      </c>
      <c r="V48" s="168">
        <v>16.307400000000001</v>
      </c>
      <c r="W48" s="168">
        <v>26.9147</v>
      </c>
      <c r="X48" s="168">
        <v>9.5304000000000002</v>
      </c>
      <c r="Y48" s="168">
        <v>0.22589999999999999</v>
      </c>
      <c r="Z48" s="168">
        <v>2.5948000000000002</v>
      </c>
      <c r="AA48" s="167"/>
      <c r="AB48" s="167"/>
      <c r="AC48" s="168">
        <v>-63.15</v>
      </c>
      <c r="AD48" s="168">
        <v>-63.27</v>
      </c>
      <c r="AE48" s="167"/>
      <c r="AF48" s="168">
        <v>17.760000000000002</v>
      </c>
      <c r="AG48" s="168">
        <v>55</v>
      </c>
      <c r="AH48" s="168">
        <v>22.565999999999999</v>
      </c>
      <c r="AI48" s="168">
        <v>0.28399999999999997</v>
      </c>
      <c r="AJ48" s="168">
        <v>-64.14</v>
      </c>
      <c r="AK48" s="168">
        <v>-64.59</v>
      </c>
      <c r="AL48" s="168">
        <v>-41.61</v>
      </c>
      <c r="AM48" s="168">
        <v>65.16</v>
      </c>
      <c r="AN48" s="168">
        <v>64.89</v>
      </c>
      <c r="AO48" s="168">
        <v>25.096299999999999</v>
      </c>
      <c r="AP48" s="168">
        <v>-6.1980000000000004</v>
      </c>
      <c r="AQ48" s="168">
        <v>72.943799999999996</v>
      </c>
      <c r="AR48" s="168">
        <v>75.5047</v>
      </c>
      <c r="AS48" s="168">
        <v>59.0107</v>
      </c>
      <c r="AT48" s="168">
        <v>-54.789299999999997</v>
      </c>
      <c r="AU48" s="168">
        <v>-54.751899999999999</v>
      </c>
      <c r="AV48" s="168">
        <v>6.8005000000000004</v>
      </c>
      <c r="AW48" s="168">
        <v>6.931</v>
      </c>
      <c r="AX48" s="169">
        <v>81.581149999999994</v>
      </c>
      <c r="AY48" s="168">
        <v>84.662199999999999</v>
      </c>
      <c r="AZ48" s="168">
        <v>7.3446999999999996</v>
      </c>
      <c r="BA48" s="168">
        <v>40.170099999999998</v>
      </c>
      <c r="BB48" s="168">
        <v>-628.93939999999998</v>
      </c>
      <c r="BC48" s="168">
        <v>-8.9496000000000002</v>
      </c>
      <c r="BD48" s="168">
        <v>-10</v>
      </c>
      <c r="BE48" s="168">
        <v>-10.3</v>
      </c>
      <c r="BF48" s="168">
        <v>60.956899999999997</v>
      </c>
      <c r="BG48" s="168">
        <v>59.446399999999997</v>
      </c>
      <c r="BH48" s="168">
        <v>-5.9314999999999998</v>
      </c>
      <c r="BI48" s="167"/>
      <c r="BJ48" s="168">
        <v>-90.890900000000002</v>
      </c>
      <c r="BK48" s="168">
        <v>4.7121000000000004</v>
      </c>
      <c r="BL48" s="168">
        <v>8.4587000000000003</v>
      </c>
      <c r="BM48" s="168">
        <v>5.6710000000000003</v>
      </c>
      <c r="BN48" s="168">
        <v>682.11900000000003</v>
      </c>
      <c r="BO48" s="168">
        <v>129.67310000000001</v>
      </c>
      <c r="BP48" s="168">
        <v>129.49</v>
      </c>
      <c r="BQ48" s="168">
        <v>-575.48710000000005</v>
      </c>
      <c r="BR48" s="168">
        <v>616.20389999999998</v>
      </c>
      <c r="BS48" s="167"/>
      <c r="BT48" s="168">
        <v>-67.706100000000006</v>
      </c>
      <c r="BU48" s="168">
        <v>69.013499999999993</v>
      </c>
      <c r="BV48" s="168">
        <v>93.538300000000007</v>
      </c>
      <c r="BW48" s="168">
        <v>32.32</v>
      </c>
      <c r="BX48" s="168">
        <v>37.369999999999997</v>
      </c>
      <c r="BY48" s="168">
        <v>72.33</v>
      </c>
      <c r="BZ48" s="169">
        <v>79.532499999999999</v>
      </c>
      <c r="CA48" s="168">
        <v>12.7301</v>
      </c>
      <c r="CB48" s="168">
        <v>13.132</v>
      </c>
      <c r="CC48" s="168">
        <v>45.709499999999998</v>
      </c>
      <c r="CD48" s="168">
        <v>45.999600000000001</v>
      </c>
      <c r="CE48" s="168">
        <v>31.978899999999999</v>
      </c>
      <c r="CF48" s="168">
        <v>0</v>
      </c>
      <c r="CG48" s="168">
        <v>-141.25839999999999</v>
      </c>
      <c r="CH48" s="168">
        <v>5.5399000000000003</v>
      </c>
      <c r="CI48" s="168">
        <v>-114.0249</v>
      </c>
      <c r="CJ48" s="167"/>
      <c r="CK48" s="167"/>
      <c r="CL48" s="168">
        <v>-22.2</v>
      </c>
      <c r="CM48" s="168">
        <v>228.3</v>
      </c>
      <c r="CN48" s="168">
        <v>-17.02</v>
      </c>
      <c r="CO48" s="168">
        <v>32.415199999999999</v>
      </c>
      <c r="CP48" s="168">
        <v>31.8414</v>
      </c>
      <c r="CQ48" s="168">
        <v>31.823699999999999</v>
      </c>
      <c r="CR48" s="168">
        <v>-87.285799999999995</v>
      </c>
      <c r="CS48" s="168">
        <v>-87.214600000000004</v>
      </c>
      <c r="CT48" s="168">
        <v>87.942599999999999</v>
      </c>
      <c r="CU48" s="168">
        <v>-55.054600000000001</v>
      </c>
      <c r="CV48" s="168">
        <v>99.881799999999998</v>
      </c>
      <c r="CW48" s="168">
        <v>17.066500000000001</v>
      </c>
      <c r="CX48" s="168">
        <v>54.14</v>
      </c>
      <c r="CY48" s="168">
        <v>91.9</v>
      </c>
      <c r="CZ48" s="168">
        <v>48.991700000000002</v>
      </c>
      <c r="DA48" s="168">
        <v>46.440100000000001</v>
      </c>
      <c r="DB48" s="168">
        <v>-50.73</v>
      </c>
      <c r="DC48" s="168">
        <v>-3.7679</v>
      </c>
      <c r="DD48" s="168">
        <v>115.405</v>
      </c>
      <c r="DE48" s="168">
        <v>113.5647</v>
      </c>
      <c r="DF48" s="168">
        <v>-133.03129999999999</v>
      </c>
      <c r="DG48" s="168">
        <v>0</v>
      </c>
      <c r="DH48" s="168">
        <v>0</v>
      </c>
      <c r="DI48" s="168">
        <v>-104.2</v>
      </c>
      <c r="DJ48" s="168">
        <v>-104.3</v>
      </c>
      <c r="DK48" s="168">
        <v>24.974699999999999</v>
      </c>
      <c r="DL48" s="168">
        <v>60.9467</v>
      </c>
      <c r="DM48" s="168">
        <v>73.749099999999999</v>
      </c>
      <c r="DN48" s="168">
        <v>86.1511</v>
      </c>
      <c r="DO48" s="168">
        <v>60.11</v>
      </c>
      <c r="DP48" s="168">
        <v>-9.6300000000000008</v>
      </c>
      <c r="DQ48" s="168">
        <v>61.256</v>
      </c>
      <c r="DR48" s="168">
        <v>131.11490000000001</v>
      </c>
      <c r="DS48" s="167"/>
      <c r="DT48" s="168">
        <v>-3.23</v>
      </c>
      <c r="DU48" s="168">
        <v>78.16</v>
      </c>
      <c r="DV48" s="168">
        <v>69.709999999999994</v>
      </c>
      <c r="DW48" s="168">
        <v>132.74549999999999</v>
      </c>
      <c r="DX48" s="168">
        <v>130.94540000000001</v>
      </c>
      <c r="DY48" s="168">
        <v>38.797400000000003</v>
      </c>
      <c r="DZ48" s="168">
        <v>38.281799999999997</v>
      </c>
      <c r="EA48" s="168">
        <v>257.01900000000001</v>
      </c>
      <c r="EB48" s="168">
        <v>215.0188</v>
      </c>
      <c r="EC48" s="168">
        <v>206.10599999999999</v>
      </c>
      <c r="ED48" s="168">
        <v>210.53360000000001</v>
      </c>
      <c r="EE48" s="168">
        <v>107.9405</v>
      </c>
      <c r="EF48" s="168">
        <v>88.590800000000002</v>
      </c>
      <c r="EG48" s="168">
        <v>-24.800999999999998</v>
      </c>
      <c r="EH48" s="168">
        <v>586.91139999999996</v>
      </c>
      <c r="EI48" s="168">
        <v>495.19130000000001</v>
      </c>
      <c r="EJ48" s="167"/>
      <c r="EK48" s="168">
        <v>-8.6678999999999995</v>
      </c>
      <c r="EL48" s="168">
        <v>-5.8718000000000004</v>
      </c>
      <c r="EM48" s="168">
        <v>-25.912099999999999</v>
      </c>
      <c r="EN48" s="168">
        <v>71.676900000000003</v>
      </c>
      <c r="EO48" s="168">
        <v>66.117599999999996</v>
      </c>
      <c r="EP48" s="168">
        <v>38.448</v>
      </c>
      <c r="EQ48" s="168">
        <v>-24.822299999999998</v>
      </c>
      <c r="ER48" s="168">
        <v>-25.5533</v>
      </c>
      <c r="ES48" s="168">
        <v>-49.497999999999998</v>
      </c>
      <c r="ET48" s="167"/>
      <c r="EU48" s="168">
        <v>-14.23</v>
      </c>
      <c r="EV48" s="167"/>
      <c r="EW48" s="168">
        <v>10.7171</v>
      </c>
      <c r="EX48" s="168">
        <v>92.712000000000003</v>
      </c>
      <c r="EY48" s="168">
        <v>-34.445</v>
      </c>
      <c r="EZ48" s="168">
        <v>-33.630000000000003</v>
      </c>
      <c r="FA48" s="168">
        <v>10.2418</v>
      </c>
      <c r="FB48" s="168">
        <v>-86.237399999999994</v>
      </c>
      <c r="FC48" s="168">
        <v>52.902500000000003</v>
      </c>
      <c r="FD48" s="167"/>
      <c r="FE48" s="168">
        <v>19.3919</v>
      </c>
      <c r="FF48" s="168">
        <v>18.840800000000002</v>
      </c>
      <c r="FG48" s="168">
        <v>40.239800000000002</v>
      </c>
      <c r="FH48" s="168">
        <v>40.1265</v>
      </c>
      <c r="FI48" s="168">
        <v>38.925899999999999</v>
      </c>
      <c r="FJ48" s="168">
        <v>-14.0663</v>
      </c>
      <c r="FK48" s="168">
        <v>-14.2338</v>
      </c>
      <c r="FL48" s="168">
        <v>79.8767</v>
      </c>
      <c r="FM48" s="168">
        <v>-37.592300000000002</v>
      </c>
      <c r="FN48" s="168">
        <v>-37.613399999999999</v>
      </c>
      <c r="FO48" s="168">
        <v>57.586300000000001</v>
      </c>
      <c r="FP48" s="168">
        <v>73.632900000000006</v>
      </c>
      <c r="FQ48" s="168">
        <v>6.7842000000000002</v>
      </c>
      <c r="FR48" s="168">
        <v>-1.9</v>
      </c>
      <c r="FS48" s="168">
        <v>13.877800000000001</v>
      </c>
      <c r="FT48" s="168">
        <v>1.6666000000000001</v>
      </c>
      <c r="FU48" s="168">
        <v>-8.77</v>
      </c>
      <c r="FV48" s="168">
        <v>17.86</v>
      </c>
      <c r="FW48" s="168">
        <v>0</v>
      </c>
      <c r="FX48" s="167"/>
      <c r="FY48" s="168">
        <v>-3.7949999999999999</v>
      </c>
      <c r="FZ48" s="168">
        <v>0.76400000000000001</v>
      </c>
      <c r="GA48" s="167"/>
      <c r="GB48" s="168">
        <v>28.96</v>
      </c>
      <c r="GC48" s="168">
        <v>-73.854500000000002</v>
      </c>
      <c r="GD48" s="168">
        <v>-56.263100000000001</v>
      </c>
      <c r="GE48" s="169">
        <v>16.5</v>
      </c>
      <c r="GF48" s="168">
        <v>79.430099999999996</v>
      </c>
      <c r="GG48" s="168">
        <v>20</v>
      </c>
      <c r="GH48" s="168">
        <v>-27.052</v>
      </c>
      <c r="GI48" s="168">
        <v>-5.1985999999999999</v>
      </c>
      <c r="GJ48" s="168">
        <v>-5.2751999999999999</v>
      </c>
      <c r="GK48" s="168">
        <v>3.0602</v>
      </c>
      <c r="GL48" s="167"/>
      <c r="GM48" s="167"/>
      <c r="GN48" s="168">
        <v>-14.300700000000001</v>
      </c>
      <c r="GO48" s="168">
        <v>-50.175400000000003</v>
      </c>
      <c r="GP48" s="168">
        <v>13.8352</v>
      </c>
      <c r="GQ48" s="168">
        <v>52.753100000000003</v>
      </c>
      <c r="GR48" s="168">
        <v>62.211100000000002</v>
      </c>
      <c r="GS48" s="168">
        <v>63.149099999999997</v>
      </c>
      <c r="GT48" s="168">
        <v>-152.577</v>
      </c>
      <c r="GU48" s="168">
        <v>-27.574200000000001</v>
      </c>
      <c r="GV48" s="168">
        <v>41.280999999999999</v>
      </c>
      <c r="GW48" s="168">
        <v>-71.682100000000005</v>
      </c>
      <c r="GX48" s="168">
        <v>3.5044</v>
      </c>
      <c r="GY48" s="169">
        <v>18.974</v>
      </c>
      <c r="GZ48" s="168">
        <v>18.619800000000001</v>
      </c>
      <c r="HA48" s="169">
        <v>5.5</v>
      </c>
      <c r="HB48" s="168">
        <v>265.23809999999997</v>
      </c>
      <c r="HC48" s="168">
        <v>262.01209999999998</v>
      </c>
      <c r="HD48" s="168">
        <v>270.3</v>
      </c>
      <c r="HE48" s="168">
        <v>-267.98349999999999</v>
      </c>
      <c r="HF48" s="168">
        <v>-511.53429999999997</v>
      </c>
      <c r="HG48" s="168">
        <v>508.6909</v>
      </c>
      <c r="HH48" s="168">
        <v>506.77069999999998</v>
      </c>
      <c r="HI48" s="168">
        <v>-246.51</v>
      </c>
      <c r="HJ48" s="168">
        <v>-247.65350000000001</v>
      </c>
      <c r="HK48" s="168">
        <v>-7.4953000000000003</v>
      </c>
      <c r="HL48" s="168">
        <v>6.6547999999999998</v>
      </c>
      <c r="HM48" s="168">
        <v>80.479600000000005</v>
      </c>
      <c r="HN48" s="168">
        <v>81.431399999999996</v>
      </c>
      <c r="HO48" s="168">
        <v>-141.87309999999999</v>
      </c>
      <c r="HP48" s="167"/>
      <c r="HQ48" s="168">
        <v>38.7301</v>
      </c>
      <c r="HR48" s="168">
        <v>37.928100000000001</v>
      </c>
      <c r="HS48" s="168">
        <v>-63.232900000000001</v>
      </c>
      <c r="HT48" s="168">
        <v>-63.401200000000003</v>
      </c>
      <c r="HU48" s="168">
        <v>102.91</v>
      </c>
      <c r="HV48" s="168">
        <v>101.87</v>
      </c>
      <c r="HW48" s="168">
        <v>49.3</v>
      </c>
      <c r="HX48" s="168">
        <v>51</v>
      </c>
      <c r="HY48" s="168">
        <v>21.6585</v>
      </c>
      <c r="HZ48" s="168">
        <v>36.799999999999997</v>
      </c>
      <c r="IA48" s="168">
        <v>-385.0711</v>
      </c>
      <c r="IB48" s="168">
        <v>106.6277</v>
      </c>
      <c r="IC48" s="168">
        <v>106.87439999999999</v>
      </c>
      <c r="ID48" s="169">
        <v>16.75</v>
      </c>
      <c r="IE48" s="168">
        <v>7.5</v>
      </c>
      <c r="IF48" s="168">
        <v>-37</v>
      </c>
      <c r="IG48" s="168">
        <v>-37.299999999999997</v>
      </c>
      <c r="IH48" s="168">
        <v>1.2930999999999999</v>
      </c>
      <c r="II48" s="167"/>
      <c r="IJ48" s="168">
        <v>-498.7097</v>
      </c>
      <c r="IK48" s="168">
        <v>-465.30619999999999</v>
      </c>
      <c r="IL48" s="168">
        <v>463.91739999999999</v>
      </c>
      <c r="IM48" s="168">
        <v>381.32530000000003</v>
      </c>
      <c r="IN48" s="168">
        <v>-43.551499999999997</v>
      </c>
      <c r="IO48" s="168">
        <v>-376.51859999999999</v>
      </c>
      <c r="IP48" s="168">
        <v>376.13240000000002</v>
      </c>
      <c r="IQ48" s="168">
        <v>-170.77289999999999</v>
      </c>
      <c r="IR48" s="168">
        <v>-237.53399999999999</v>
      </c>
      <c r="IS48" s="168">
        <v>-366.53500000000003</v>
      </c>
      <c r="IT48" s="168">
        <v>96.933599999999998</v>
      </c>
      <c r="IU48" s="168">
        <v>95.739500000000007</v>
      </c>
      <c r="IV48" s="168">
        <v>178.2998</v>
      </c>
      <c r="IW48" s="168">
        <v>-450.99599999999998</v>
      </c>
      <c r="IX48" s="168">
        <v>242.8664</v>
      </c>
      <c r="IY48" s="168">
        <v>-214.13650000000001</v>
      </c>
      <c r="IZ48" s="168">
        <v>215.85830000000001</v>
      </c>
      <c r="JA48" s="168">
        <v>-8.7521000000000004</v>
      </c>
      <c r="JB48" s="167"/>
      <c r="JC48" s="168">
        <v>23.92</v>
      </c>
      <c r="JD48" s="168">
        <v>6.5679999999999996</v>
      </c>
      <c r="JE48" s="168">
        <v>6.5810000000000004</v>
      </c>
      <c r="JF48" s="168">
        <v>-22.88</v>
      </c>
      <c r="JG48" s="168">
        <v>4.72</v>
      </c>
      <c r="JH48" s="167"/>
      <c r="JI48" s="168">
        <v>-4.7744999999999997</v>
      </c>
      <c r="JJ48" s="168">
        <v>-22.8809</v>
      </c>
      <c r="JK48" s="168">
        <v>-16.64</v>
      </c>
      <c r="JL48" s="168">
        <v>15.9</v>
      </c>
      <c r="JM48" s="168">
        <v>53.171999999999997</v>
      </c>
      <c r="JN48" s="168">
        <v>52.170999999999999</v>
      </c>
      <c r="JO48" s="167"/>
      <c r="JP48" s="167"/>
      <c r="JQ48" s="168">
        <v>52.597900000000003</v>
      </c>
      <c r="JR48" s="168">
        <v>52.116199999999999</v>
      </c>
      <c r="JS48" s="168">
        <v>52.402200000000001</v>
      </c>
      <c r="JT48" s="167"/>
      <c r="JU48" s="168">
        <v>-9.1999999999999993</v>
      </c>
      <c r="JV48" s="168">
        <v>30.090499999999999</v>
      </c>
      <c r="JW48" s="168">
        <v>10.51</v>
      </c>
      <c r="JX48" s="167"/>
      <c r="JY48" s="168">
        <v>7.0583999999999998</v>
      </c>
      <c r="JZ48" s="168">
        <v>40.367100000000001</v>
      </c>
      <c r="KA48" s="168">
        <v>6.9915000000000003</v>
      </c>
      <c r="KB48" s="168">
        <v>5.7812000000000001</v>
      </c>
      <c r="KC48" s="168">
        <v>-40.591500000000003</v>
      </c>
      <c r="KD48" s="168">
        <v>-7.0281000000000002</v>
      </c>
      <c r="KE48" s="168">
        <v>45.549199999999999</v>
      </c>
      <c r="KF48" s="168">
        <v>0.7</v>
      </c>
      <c r="KG48" s="168">
        <v>-0.4</v>
      </c>
      <c r="KH48" s="167"/>
      <c r="KI48" s="168">
        <v>103.6242</v>
      </c>
    </row>
    <row r="49" spans="1:295" ht="18" customHeight="1" x14ac:dyDescent="0.3">
      <c r="A49" s="160" t="s">
        <v>52</v>
      </c>
      <c r="B49" s="160" t="s">
        <v>737</v>
      </c>
      <c r="C49" s="161"/>
      <c r="D49" s="162">
        <v>23.2194</v>
      </c>
      <c r="E49" s="162">
        <v>-28.9116</v>
      </c>
      <c r="F49" s="162">
        <v>-34.8947</v>
      </c>
      <c r="G49" s="162">
        <v>18.375</v>
      </c>
      <c r="H49" s="161"/>
      <c r="I49" s="162">
        <v>45.522799999999997</v>
      </c>
      <c r="J49" s="162">
        <v>-90.460700000000003</v>
      </c>
      <c r="K49" s="162">
        <v>65.793700000000001</v>
      </c>
      <c r="L49" s="162">
        <v>33.237000000000002</v>
      </c>
      <c r="M49" s="162">
        <v>32.445900000000002</v>
      </c>
      <c r="N49" s="162">
        <v>-11.1</v>
      </c>
      <c r="O49" s="162">
        <v>-56.311</v>
      </c>
      <c r="P49" s="162">
        <v>48.4</v>
      </c>
      <c r="Q49" s="162">
        <v>16.559999999999999</v>
      </c>
      <c r="R49" s="162">
        <v>-48.4</v>
      </c>
      <c r="S49" s="162">
        <v>12.5564</v>
      </c>
      <c r="T49" s="162">
        <v>43.287399999999998</v>
      </c>
      <c r="U49" s="162">
        <v>15.267099999999999</v>
      </c>
      <c r="V49" s="162">
        <v>15.325799999999999</v>
      </c>
      <c r="W49" s="162">
        <v>25.615100000000002</v>
      </c>
      <c r="X49" s="162">
        <v>9.1839999999999993</v>
      </c>
      <c r="Y49" s="162">
        <v>0.4667</v>
      </c>
      <c r="Z49" s="162">
        <v>2.5546000000000002</v>
      </c>
      <c r="AA49" s="161"/>
      <c r="AB49" s="161"/>
      <c r="AC49" s="162">
        <v>-60.17</v>
      </c>
      <c r="AD49" s="162">
        <v>-60.15</v>
      </c>
      <c r="AE49" s="161"/>
      <c r="AF49" s="162">
        <v>11.1</v>
      </c>
      <c r="AG49" s="162">
        <v>55</v>
      </c>
      <c r="AH49" s="162">
        <v>24.824000000000002</v>
      </c>
      <c r="AI49" s="162">
        <v>0.29499999999999998</v>
      </c>
      <c r="AJ49" s="162">
        <v>-61.5</v>
      </c>
      <c r="AK49" s="162">
        <v>-61.37</v>
      </c>
      <c r="AL49" s="162">
        <v>-42.19</v>
      </c>
      <c r="AM49" s="162">
        <v>61.75</v>
      </c>
      <c r="AN49" s="162">
        <v>61.96</v>
      </c>
      <c r="AO49" s="162">
        <v>25.043099999999999</v>
      </c>
      <c r="AP49" s="162">
        <v>-5.9031000000000002</v>
      </c>
      <c r="AQ49" s="162">
        <v>71.256799999999998</v>
      </c>
      <c r="AR49" s="162">
        <v>73.645399999999995</v>
      </c>
      <c r="AS49" s="162">
        <v>56.063899999999997</v>
      </c>
      <c r="AT49" s="162">
        <v>-53.5837</v>
      </c>
      <c r="AU49" s="162">
        <v>-53.331000000000003</v>
      </c>
      <c r="AV49" s="162">
        <v>7.1809000000000003</v>
      </c>
      <c r="AW49" s="162">
        <v>7.6497999999999999</v>
      </c>
      <c r="AX49" s="162">
        <v>80.509500000000003</v>
      </c>
      <c r="AY49" s="162">
        <v>82.518900000000002</v>
      </c>
      <c r="AZ49" s="162">
        <v>7.3446999999999996</v>
      </c>
      <c r="BA49" s="162">
        <v>39.853000000000002</v>
      </c>
      <c r="BB49" s="162">
        <v>-621.23440000000005</v>
      </c>
      <c r="BC49" s="162">
        <v>-8.5822000000000003</v>
      </c>
      <c r="BD49" s="162">
        <v>-10</v>
      </c>
      <c r="BE49" s="162">
        <v>-10.5</v>
      </c>
      <c r="BF49" s="162">
        <v>58.784399999999998</v>
      </c>
      <c r="BG49" s="162">
        <v>58.363399999999999</v>
      </c>
      <c r="BH49" s="162">
        <v>-5.5210999999999997</v>
      </c>
      <c r="BI49" s="161"/>
      <c r="BJ49" s="162">
        <v>-91.3322</v>
      </c>
      <c r="BK49" s="162">
        <v>4.6151999999999997</v>
      </c>
      <c r="BL49" s="162">
        <v>8.2868999999999993</v>
      </c>
      <c r="BM49" s="162">
        <v>5.7956000000000003</v>
      </c>
      <c r="BN49" s="162">
        <v>674.09270000000004</v>
      </c>
      <c r="BO49" s="162">
        <v>127.78100000000001</v>
      </c>
      <c r="BP49" s="162">
        <v>127.4453</v>
      </c>
      <c r="BQ49" s="162">
        <v>-561.65700000000004</v>
      </c>
      <c r="BR49" s="162">
        <v>603.13649999999996</v>
      </c>
      <c r="BS49" s="161"/>
      <c r="BT49" s="162">
        <v>-79.346299999999999</v>
      </c>
      <c r="BU49" s="162">
        <v>80.858999999999995</v>
      </c>
      <c r="BV49" s="162">
        <v>92.480500000000006</v>
      </c>
      <c r="BW49" s="162">
        <v>32.04</v>
      </c>
      <c r="BX49" s="162">
        <v>36.96</v>
      </c>
      <c r="BY49" s="163">
        <v>71.95</v>
      </c>
      <c r="BZ49" s="163">
        <v>80.721249999999998</v>
      </c>
      <c r="CA49" s="162">
        <v>16.079000000000001</v>
      </c>
      <c r="CB49" s="162">
        <v>16.213000000000001</v>
      </c>
      <c r="CC49" s="162">
        <v>42.1295</v>
      </c>
      <c r="CD49" s="162">
        <v>43.078000000000003</v>
      </c>
      <c r="CE49" s="162">
        <v>32.705199999999998</v>
      </c>
      <c r="CF49" s="162">
        <v>0</v>
      </c>
      <c r="CG49" s="162">
        <v>-139.36099999999999</v>
      </c>
      <c r="CH49" s="162">
        <v>5.6315</v>
      </c>
      <c r="CI49" s="162">
        <v>-114.1198</v>
      </c>
      <c r="CJ49" s="161"/>
      <c r="CK49" s="161"/>
      <c r="CL49" s="162">
        <v>-26.3</v>
      </c>
      <c r="CM49" s="162">
        <v>230.8</v>
      </c>
      <c r="CN49" s="162">
        <v>-16.579999999999998</v>
      </c>
      <c r="CO49" s="162">
        <v>31.386700000000001</v>
      </c>
      <c r="CP49" s="162">
        <v>31.299600000000002</v>
      </c>
      <c r="CQ49" s="162">
        <v>31.320799999999998</v>
      </c>
      <c r="CR49" s="162">
        <v>-87.774900000000002</v>
      </c>
      <c r="CS49" s="162">
        <v>-87.500600000000006</v>
      </c>
      <c r="CT49" s="162">
        <v>87.772499999999994</v>
      </c>
      <c r="CU49" s="162">
        <v>-53.049900000000001</v>
      </c>
      <c r="CV49" s="162">
        <v>99.083699999999993</v>
      </c>
      <c r="CW49" s="163">
        <v>16.886700000000001</v>
      </c>
      <c r="CX49" s="162">
        <v>53.66</v>
      </c>
      <c r="CY49" s="162">
        <v>90.95</v>
      </c>
      <c r="CZ49" s="162">
        <v>48.288600000000002</v>
      </c>
      <c r="DA49" s="162">
        <v>45.2682</v>
      </c>
      <c r="DB49" s="162">
        <v>-49.59</v>
      </c>
      <c r="DC49" s="161"/>
      <c r="DD49" s="162">
        <v>115.6865</v>
      </c>
      <c r="DE49" s="162">
        <v>113.9418</v>
      </c>
      <c r="DF49" s="162">
        <v>-133.09299999999999</v>
      </c>
      <c r="DG49" s="162">
        <v>0</v>
      </c>
      <c r="DH49" s="162">
        <v>0</v>
      </c>
      <c r="DI49" s="162">
        <v>-101</v>
      </c>
      <c r="DJ49" s="162">
        <v>-101.4</v>
      </c>
      <c r="DK49" s="162">
        <v>24.689</v>
      </c>
      <c r="DL49" s="162">
        <v>58.309899999999999</v>
      </c>
      <c r="DM49" s="162">
        <v>72.809799999999996</v>
      </c>
      <c r="DN49" s="162">
        <v>82.635499999999993</v>
      </c>
      <c r="DO49" s="162">
        <v>58.24</v>
      </c>
      <c r="DP49" s="162">
        <v>-9.39</v>
      </c>
      <c r="DQ49" s="162">
        <v>61.286999999999999</v>
      </c>
      <c r="DR49" s="162">
        <v>132.45249999999999</v>
      </c>
      <c r="DS49" s="161"/>
      <c r="DT49" s="162">
        <v>-2.57</v>
      </c>
      <c r="DU49" s="162">
        <v>78.75</v>
      </c>
      <c r="DV49" s="162">
        <v>69.3</v>
      </c>
      <c r="DW49" s="162">
        <v>132.43639999999999</v>
      </c>
      <c r="DX49" s="162">
        <v>130.34549999999999</v>
      </c>
      <c r="DY49" s="162">
        <v>43.578800000000001</v>
      </c>
      <c r="DZ49" s="162">
        <v>41.7727</v>
      </c>
      <c r="EA49" s="163">
        <v>255.92189999999999</v>
      </c>
      <c r="EB49" s="162">
        <v>215.1927</v>
      </c>
      <c r="EC49" s="163">
        <v>204.5247</v>
      </c>
      <c r="ED49" s="162">
        <v>209.7192</v>
      </c>
      <c r="EE49" s="162">
        <v>110.83280000000001</v>
      </c>
      <c r="EF49" s="162">
        <v>90.802300000000002</v>
      </c>
      <c r="EG49" s="162">
        <v>-24.213000000000001</v>
      </c>
      <c r="EH49" s="162">
        <v>573.40840000000003</v>
      </c>
      <c r="EI49" s="162">
        <v>531.50369999999998</v>
      </c>
      <c r="EJ49" s="161"/>
      <c r="EK49" s="162">
        <v>-8.9529999999999994</v>
      </c>
      <c r="EL49" s="162">
        <v>-6.3029000000000002</v>
      </c>
      <c r="EM49" s="162">
        <v>-28.687200000000001</v>
      </c>
      <c r="EN49" s="162">
        <v>76.069699999999997</v>
      </c>
      <c r="EO49" s="162">
        <v>70.634500000000003</v>
      </c>
      <c r="EP49" s="162">
        <v>33.840000000000003</v>
      </c>
      <c r="EQ49" s="162">
        <v>-22.714700000000001</v>
      </c>
      <c r="ER49" s="162">
        <v>-23.389299999999999</v>
      </c>
      <c r="ES49" s="162">
        <v>-52.548200000000001</v>
      </c>
      <c r="ET49" s="161"/>
      <c r="EU49" s="162">
        <v>-10.58</v>
      </c>
      <c r="EV49" s="161"/>
      <c r="EW49" s="162">
        <v>10.4809</v>
      </c>
      <c r="EX49" s="162">
        <v>102.42449999999999</v>
      </c>
      <c r="EY49" s="162">
        <v>-33.418300000000002</v>
      </c>
      <c r="EZ49" s="162">
        <v>-32.872</v>
      </c>
      <c r="FA49" s="162">
        <v>8.5938999999999997</v>
      </c>
      <c r="FB49" s="162">
        <v>-88.540099999999995</v>
      </c>
      <c r="FC49" s="162">
        <v>54.431600000000003</v>
      </c>
      <c r="FD49" s="161"/>
      <c r="FE49" s="162">
        <v>19.017399999999999</v>
      </c>
      <c r="FF49" s="162">
        <v>18.878299999999999</v>
      </c>
      <c r="FG49" s="162">
        <v>40.709699999999998</v>
      </c>
      <c r="FH49" s="162">
        <v>40.346400000000003</v>
      </c>
      <c r="FI49" s="162">
        <v>38.774900000000002</v>
      </c>
      <c r="FJ49" s="162">
        <v>-17.750399999999999</v>
      </c>
      <c r="FK49" s="162">
        <v>-18.755099999999999</v>
      </c>
      <c r="FL49" s="162">
        <v>83.058300000000003</v>
      </c>
      <c r="FM49" s="162">
        <v>-41.011600000000001</v>
      </c>
      <c r="FN49" s="162">
        <v>-40.502299999999998</v>
      </c>
      <c r="FO49" s="162">
        <v>56.356200000000001</v>
      </c>
      <c r="FP49" s="162">
        <v>73.410399999999996</v>
      </c>
      <c r="FQ49" s="162">
        <v>8.1830999999999996</v>
      </c>
      <c r="FR49" s="162">
        <v>-2.06</v>
      </c>
      <c r="FS49" s="162">
        <v>14.0633</v>
      </c>
      <c r="FT49" s="162">
        <v>1.6080000000000001</v>
      </c>
      <c r="FU49" s="162">
        <v>-8.7200000000000006</v>
      </c>
      <c r="FV49" s="162">
        <v>18.38</v>
      </c>
      <c r="FW49" s="162">
        <v>0</v>
      </c>
      <c r="FX49" s="161"/>
      <c r="FY49" s="162">
        <v>-3.9060000000000001</v>
      </c>
      <c r="FZ49" s="162">
        <v>0.745</v>
      </c>
      <c r="GA49" s="161"/>
      <c r="GB49" s="162">
        <v>30.01</v>
      </c>
      <c r="GC49" s="162">
        <v>-74.124399999999994</v>
      </c>
      <c r="GD49" s="162">
        <v>-56.1477</v>
      </c>
      <c r="GE49" s="163">
        <v>16.75</v>
      </c>
      <c r="GF49" s="162">
        <v>81.297300000000007</v>
      </c>
      <c r="GG49" s="162">
        <v>20.8</v>
      </c>
      <c r="GH49" s="162">
        <v>-25.7852</v>
      </c>
      <c r="GI49" s="162">
        <v>-4.8800999999999997</v>
      </c>
      <c r="GJ49" s="162">
        <v>-4.9866000000000001</v>
      </c>
      <c r="GK49" s="162">
        <v>2.9874000000000001</v>
      </c>
      <c r="GL49" s="161"/>
      <c r="GM49" s="161"/>
      <c r="GN49" s="163">
        <v>-14.432650000000001</v>
      </c>
      <c r="GO49" s="162">
        <v>-47.962899999999998</v>
      </c>
      <c r="GP49" s="162">
        <v>14.670199999999999</v>
      </c>
      <c r="GQ49" s="162">
        <v>50.511299999999999</v>
      </c>
      <c r="GR49" s="162">
        <v>68.503900000000002</v>
      </c>
      <c r="GS49" s="162">
        <v>68.366100000000003</v>
      </c>
      <c r="GT49" s="162">
        <v>-152.2192</v>
      </c>
      <c r="GU49" s="162">
        <v>-26.955300000000001</v>
      </c>
      <c r="GV49" s="162">
        <v>40.237200000000001</v>
      </c>
      <c r="GW49" s="162">
        <v>-68.627300000000005</v>
      </c>
      <c r="GX49" s="162">
        <v>3.161</v>
      </c>
      <c r="GY49" s="162">
        <v>18.656600000000001</v>
      </c>
      <c r="GZ49" s="162">
        <v>18.1768</v>
      </c>
      <c r="HA49" s="162">
        <v>5</v>
      </c>
      <c r="HB49" s="162">
        <v>272.5797</v>
      </c>
      <c r="HC49" s="162">
        <v>271.22269999999997</v>
      </c>
      <c r="HD49" s="162">
        <v>268.60000000000002</v>
      </c>
      <c r="HE49" s="162">
        <v>-267.20999999999998</v>
      </c>
      <c r="HF49" s="162">
        <v>-515.49900000000002</v>
      </c>
      <c r="HG49" s="162">
        <v>521.62139999999999</v>
      </c>
      <c r="HH49" s="162">
        <v>512.88620000000003</v>
      </c>
      <c r="HI49" s="162">
        <v>-251.5975</v>
      </c>
      <c r="HJ49" s="162">
        <v>-250.89769999999999</v>
      </c>
      <c r="HK49" s="162">
        <v>-9.1074000000000002</v>
      </c>
      <c r="HL49" s="162">
        <v>0</v>
      </c>
      <c r="HM49" s="162">
        <v>81.902699999999996</v>
      </c>
      <c r="HN49" s="162">
        <v>82.108199999999997</v>
      </c>
      <c r="HO49" s="161"/>
      <c r="HP49" s="161"/>
      <c r="HQ49" s="162">
        <v>38.927900000000001</v>
      </c>
      <c r="HR49" s="162">
        <v>38.817999999999998</v>
      </c>
      <c r="HS49" s="162">
        <v>-61.177700000000002</v>
      </c>
      <c r="HT49" s="162">
        <v>-60.575200000000002</v>
      </c>
      <c r="HU49" s="162">
        <v>114.53</v>
      </c>
      <c r="HV49" s="162">
        <v>114.1</v>
      </c>
      <c r="HW49" s="162">
        <v>49</v>
      </c>
      <c r="HX49" s="162">
        <v>49.4</v>
      </c>
      <c r="HY49" s="162">
        <v>21.904199999999999</v>
      </c>
      <c r="HZ49" s="162">
        <v>36.64</v>
      </c>
      <c r="IA49" s="162">
        <v>-385.36709999999999</v>
      </c>
      <c r="IB49" s="162">
        <v>108.042</v>
      </c>
      <c r="IC49" s="162">
        <v>106.20010000000001</v>
      </c>
      <c r="ID49" s="162">
        <v>16.2</v>
      </c>
      <c r="IE49" s="162">
        <v>7.4</v>
      </c>
      <c r="IF49" s="162">
        <v>-37.799999999999997</v>
      </c>
      <c r="IG49" s="162">
        <v>-38.200000000000003</v>
      </c>
      <c r="IH49" s="161"/>
      <c r="II49" s="161"/>
      <c r="IJ49" s="162">
        <v>-505.5505</v>
      </c>
      <c r="IK49" s="162">
        <v>-498.75020000000001</v>
      </c>
      <c r="IL49" s="162">
        <v>484.05720000000002</v>
      </c>
      <c r="IM49" s="162">
        <v>399.74470000000002</v>
      </c>
      <c r="IN49" s="162">
        <v>-45.223300000000002</v>
      </c>
      <c r="IO49" s="162">
        <v>-382.86360000000002</v>
      </c>
      <c r="IP49" s="162">
        <v>387.02670000000001</v>
      </c>
      <c r="IQ49" s="162">
        <v>-163.9478</v>
      </c>
      <c r="IR49" s="162">
        <v>-245.41309999999999</v>
      </c>
      <c r="IS49" s="162">
        <v>-388.23910000000001</v>
      </c>
      <c r="IT49" s="162">
        <v>107.0339</v>
      </c>
      <c r="IU49" s="162">
        <v>107.889</v>
      </c>
      <c r="IV49" s="162">
        <v>167.14230000000001</v>
      </c>
      <c r="IW49" s="162">
        <v>-463.76319999999998</v>
      </c>
      <c r="IX49" s="162">
        <v>252.40049999999999</v>
      </c>
      <c r="IY49" s="162">
        <v>-218.5813</v>
      </c>
      <c r="IZ49" s="162">
        <v>222.0104</v>
      </c>
      <c r="JA49" s="162">
        <v>-8.3566000000000003</v>
      </c>
      <c r="JB49" s="161"/>
      <c r="JC49" s="162">
        <v>24.56</v>
      </c>
      <c r="JD49" s="162">
        <v>6.8140000000000001</v>
      </c>
      <c r="JE49" s="162">
        <v>6.77</v>
      </c>
      <c r="JF49" s="162">
        <v>-23.6</v>
      </c>
      <c r="JG49" s="162">
        <v>4</v>
      </c>
      <c r="JH49" s="161"/>
      <c r="JI49" s="162">
        <v>-4.8630000000000004</v>
      </c>
      <c r="JJ49" s="162">
        <v>-24.7852</v>
      </c>
      <c r="JK49" s="162">
        <v>-16.551500000000001</v>
      </c>
      <c r="JL49" s="162">
        <v>17.3</v>
      </c>
      <c r="JM49" s="162">
        <v>52.276000000000003</v>
      </c>
      <c r="JN49" s="162">
        <v>53.963999999999999</v>
      </c>
      <c r="JO49" s="161"/>
      <c r="JP49" s="161"/>
      <c r="JQ49" s="162">
        <v>53.448599999999999</v>
      </c>
      <c r="JR49" s="162">
        <v>53.705199999999998</v>
      </c>
      <c r="JS49" s="162">
        <v>54.775399999999998</v>
      </c>
      <c r="JT49" s="161"/>
      <c r="JU49" s="162">
        <v>-9.1</v>
      </c>
      <c r="JV49" s="162">
        <v>30.471900000000002</v>
      </c>
      <c r="JW49" s="162">
        <v>10.15</v>
      </c>
      <c r="JX49" s="161"/>
      <c r="JY49" s="162">
        <v>5.1468999999999996</v>
      </c>
      <c r="JZ49" s="162">
        <v>41.492199999999997</v>
      </c>
      <c r="KA49" s="162">
        <v>8.2856000000000005</v>
      </c>
      <c r="KB49" s="162">
        <v>3.9003000000000001</v>
      </c>
      <c r="KC49" s="162">
        <v>-40.760199999999998</v>
      </c>
      <c r="KD49" s="162">
        <v>-5.2861000000000002</v>
      </c>
      <c r="KE49" s="162">
        <v>44.822299999999998</v>
      </c>
      <c r="KF49" s="162">
        <v>-2.4</v>
      </c>
      <c r="KG49" s="162">
        <v>0.5</v>
      </c>
      <c r="KH49" s="161"/>
      <c r="KI49" s="162">
        <v>100.1173</v>
      </c>
    </row>
    <row r="50" spans="1:295" ht="18" customHeight="1" x14ac:dyDescent="0.3">
      <c r="A50" s="160" t="s">
        <v>52</v>
      </c>
      <c r="B50" s="160" t="s">
        <v>738</v>
      </c>
      <c r="C50" s="164"/>
      <c r="D50" s="165">
        <v>22.966200000000001</v>
      </c>
      <c r="E50" s="165">
        <v>-28.549099999999999</v>
      </c>
      <c r="F50" s="165">
        <v>-34.903399999999998</v>
      </c>
      <c r="G50" s="165">
        <v>16.7822</v>
      </c>
      <c r="H50" s="164"/>
      <c r="I50" s="165">
        <v>44.923999999999999</v>
      </c>
      <c r="J50" s="165">
        <v>-87.490899999999996</v>
      </c>
      <c r="K50" s="165">
        <v>63.095700000000001</v>
      </c>
      <c r="L50" s="165">
        <v>32.063000000000002</v>
      </c>
      <c r="M50" s="165">
        <v>31.464700000000001</v>
      </c>
      <c r="N50" s="165">
        <v>4.4400000000000004</v>
      </c>
      <c r="O50" s="165">
        <v>-52.970999999999997</v>
      </c>
      <c r="P50" s="165">
        <v>46.2</v>
      </c>
      <c r="Q50" s="165">
        <v>15.731999999999999</v>
      </c>
      <c r="R50" s="165">
        <v>-46.2</v>
      </c>
      <c r="S50" s="165">
        <v>12.959899999999999</v>
      </c>
      <c r="T50" s="165">
        <v>44.562199999999997</v>
      </c>
      <c r="U50" s="165">
        <v>15.078799999999999</v>
      </c>
      <c r="V50" s="165">
        <v>15.372400000000001</v>
      </c>
      <c r="W50" s="165">
        <v>25.407399999999999</v>
      </c>
      <c r="X50" s="165">
        <v>9.4042999999999992</v>
      </c>
      <c r="Y50" s="165">
        <v>0.40600000000000003</v>
      </c>
      <c r="Z50" s="165">
        <v>4.5412999999999997</v>
      </c>
      <c r="AA50" s="164"/>
      <c r="AB50" s="164"/>
      <c r="AC50" s="165">
        <v>-54.19</v>
      </c>
      <c r="AD50" s="165">
        <v>-54.2</v>
      </c>
      <c r="AE50" s="164"/>
      <c r="AF50" s="165">
        <v>-4.4400000000000004</v>
      </c>
      <c r="AG50" s="165">
        <v>50.6</v>
      </c>
      <c r="AH50" s="165">
        <v>25.77</v>
      </c>
      <c r="AI50" s="165">
        <v>0.28699999999999998</v>
      </c>
      <c r="AJ50" s="165">
        <v>-55.82</v>
      </c>
      <c r="AK50" s="165">
        <v>-56.32</v>
      </c>
      <c r="AL50" s="165">
        <v>-39.590000000000003</v>
      </c>
      <c r="AM50" s="165">
        <v>57.14</v>
      </c>
      <c r="AN50" s="165">
        <v>57.24</v>
      </c>
      <c r="AO50" s="165">
        <v>24.841200000000001</v>
      </c>
      <c r="AP50" s="165">
        <v>-5.5195999999999996</v>
      </c>
      <c r="AQ50" s="165">
        <v>70.700199999999995</v>
      </c>
      <c r="AR50" s="165">
        <v>72.601299999999995</v>
      </c>
      <c r="AS50" s="165">
        <v>51.120100000000001</v>
      </c>
      <c r="AT50" s="165">
        <v>-51.306399999999996</v>
      </c>
      <c r="AU50" s="165">
        <v>-50.829599999999999</v>
      </c>
      <c r="AV50" s="165">
        <v>8.8130000000000006</v>
      </c>
      <c r="AW50" s="165">
        <v>9.1844999999999999</v>
      </c>
      <c r="AX50" s="165">
        <v>75.552999999999997</v>
      </c>
      <c r="AY50" s="165">
        <v>77.964299999999994</v>
      </c>
      <c r="AZ50" s="165">
        <v>7.8681999999999999</v>
      </c>
      <c r="BA50" s="165">
        <v>39.448700000000002</v>
      </c>
      <c r="BB50" s="165">
        <v>-592.96410000000003</v>
      </c>
      <c r="BC50" s="165">
        <v>-7.9985999999999997</v>
      </c>
      <c r="BD50" s="165">
        <v>-9.8000000000000007</v>
      </c>
      <c r="BE50" s="165">
        <v>-10.3</v>
      </c>
      <c r="BF50" s="165">
        <v>56.2348</v>
      </c>
      <c r="BG50" s="165">
        <v>55.503700000000002</v>
      </c>
      <c r="BH50" s="165">
        <v>-5.5682999999999998</v>
      </c>
      <c r="BI50" s="164"/>
      <c r="BJ50" s="165">
        <v>-85.913899999999998</v>
      </c>
      <c r="BK50" s="165">
        <v>4.4561000000000002</v>
      </c>
      <c r="BL50" s="165">
        <v>8.3795000000000002</v>
      </c>
      <c r="BM50" s="165">
        <v>5.7233999999999998</v>
      </c>
      <c r="BN50" s="165">
        <v>644.61180000000002</v>
      </c>
      <c r="BO50" s="165">
        <v>127.1401</v>
      </c>
      <c r="BP50" s="165">
        <v>127.7504</v>
      </c>
      <c r="BQ50" s="165">
        <v>-551.83109999999999</v>
      </c>
      <c r="BR50" s="165">
        <v>584.41079999999999</v>
      </c>
      <c r="BS50" s="164"/>
      <c r="BT50" s="165">
        <v>-67.573999999999998</v>
      </c>
      <c r="BU50" s="165">
        <v>69.229500000000002</v>
      </c>
      <c r="BV50" s="165">
        <v>92.490499999999997</v>
      </c>
      <c r="BW50" s="165">
        <v>31.39</v>
      </c>
      <c r="BX50" s="165">
        <v>36.22</v>
      </c>
      <c r="BY50" s="165">
        <v>71.569999999999993</v>
      </c>
      <c r="BZ50" s="166">
        <v>81.91</v>
      </c>
      <c r="CA50" s="165">
        <v>17.552600000000002</v>
      </c>
      <c r="CB50" s="165">
        <v>17.0167</v>
      </c>
      <c r="CC50" s="165">
        <v>42.390900000000002</v>
      </c>
      <c r="CD50" s="165">
        <v>42.689100000000003</v>
      </c>
      <c r="CE50" s="165">
        <v>33.670400000000001</v>
      </c>
      <c r="CF50" s="165">
        <v>0</v>
      </c>
      <c r="CG50" s="165">
        <v>-132.44880000000001</v>
      </c>
      <c r="CH50" s="165">
        <v>4.7798999999999996</v>
      </c>
      <c r="CI50" s="165">
        <v>-111.4162</v>
      </c>
      <c r="CJ50" s="164"/>
      <c r="CK50" s="164"/>
      <c r="CL50" s="165">
        <v>-20.7</v>
      </c>
      <c r="CM50" s="165">
        <v>223</v>
      </c>
      <c r="CN50" s="165">
        <v>-16.62</v>
      </c>
      <c r="CO50" s="165">
        <v>34.028500000000001</v>
      </c>
      <c r="CP50" s="165">
        <v>33.872300000000003</v>
      </c>
      <c r="CQ50" s="165">
        <v>34.382199999999997</v>
      </c>
      <c r="CR50" s="165">
        <v>-82.817400000000006</v>
      </c>
      <c r="CS50" s="165">
        <v>-83.265000000000001</v>
      </c>
      <c r="CT50" s="165">
        <v>82.787899999999993</v>
      </c>
      <c r="CU50" s="165">
        <v>-52.603499999999997</v>
      </c>
      <c r="CV50" s="165">
        <v>93.927700000000002</v>
      </c>
      <c r="CW50" s="165">
        <v>16.706900000000001</v>
      </c>
      <c r="CX50" s="165">
        <v>54.02</v>
      </c>
      <c r="CY50" s="165">
        <v>89.83</v>
      </c>
      <c r="CZ50" s="165">
        <v>46.882300000000001</v>
      </c>
      <c r="DA50" s="165">
        <v>44.096400000000003</v>
      </c>
      <c r="DB50" s="165">
        <v>-49.73</v>
      </c>
      <c r="DC50" s="164"/>
      <c r="DD50" s="165">
        <v>112.8639</v>
      </c>
      <c r="DE50" s="165">
        <v>110.694</v>
      </c>
      <c r="DF50" s="165">
        <v>-129.6925</v>
      </c>
      <c r="DG50" s="165">
        <v>0</v>
      </c>
      <c r="DH50" s="165">
        <v>0</v>
      </c>
      <c r="DI50" s="165">
        <v>-101.7</v>
      </c>
      <c r="DJ50" s="165">
        <v>-101.9</v>
      </c>
      <c r="DK50" s="165">
        <v>24.694500000000001</v>
      </c>
      <c r="DL50" s="165">
        <v>56.552100000000003</v>
      </c>
      <c r="DM50" s="165">
        <v>71.870500000000007</v>
      </c>
      <c r="DN50" s="165">
        <v>80.291700000000006</v>
      </c>
      <c r="DO50" s="165">
        <v>56.47</v>
      </c>
      <c r="DP50" s="165">
        <v>-9.35</v>
      </c>
      <c r="DQ50" s="165">
        <v>61.814</v>
      </c>
      <c r="DR50" s="165">
        <v>129.07480000000001</v>
      </c>
      <c r="DS50" s="164"/>
      <c r="DT50" s="165">
        <v>-2.7</v>
      </c>
      <c r="DU50" s="165">
        <v>78.84</v>
      </c>
      <c r="DV50" s="165">
        <v>69.17</v>
      </c>
      <c r="DW50" s="165">
        <v>129.2182</v>
      </c>
      <c r="DX50" s="165">
        <v>127.29089999999999</v>
      </c>
      <c r="DY50" s="165">
        <v>43.054200000000002</v>
      </c>
      <c r="DZ50" s="165">
        <v>41.0182</v>
      </c>
      <c r="EA50" s="165">
        <v>254.82480000000001</v>
      </c>
      <c r="EB50" s="165">
        <v>211.7397</v>
      </c>
      <c r="EC50" s="165">
        <v>202.9434</v>
      </c>
      <c r="ED50" s="165">
        <v>205.36490000000001</v>
      </c>
      <c r="EE50" s="165">
        <v>111.8412</v>
      </c>
      <c r="EF50" s="165">
        <v>92.696700000000007</v>
      </c>
      <c r="EG50" s="165">
        <v>-24.446999999999999</v>
      </c>
      <c r="EH50" s="165">
        <v>566.21379999999999</v>
      </c>
      <c r="EI50" s="165">
        <v>536.84079999999994</v>
      </c>
      <c r="EJ50" s="164"/>
      <c r="EK50" s="165">
        <v>-8.6658000000000008</v>
      </c>
      <c r="EL50" s="165">
        <v>-6.0125000000000002</v>
      </c>
      <c r="EM50" s="165">
        <v>-27.9236</v>
      </c>
      <c r="EN50" s="165">
        <v>74.301900000000003</v>
      </c>
      <c r="EO50" s="165">
        <v>68.770499999999998</v>
      </c>
      <c r="EP50" s="165">
        <v>39.984000000000002</v>
      </c>
      <c r="EQ50" s="165">
        <v>-21.855</v>
      </c>
      <c r="ER50" s="165">
        <v>-22.552199999999999</v>
      </c>
      <c r="ES50" s="165">
        <v>-53.057299999999998</v>
      </c>
      <c r="ET50" s="164"/>
      <c r="EU50" s="165">
        <v>-13.13</v>
      </c>
      <c r="EV50" s="164"/>
      <c r="EW50" s="165">
        <v>9.9739000000000004</v>
      </c>
      <c r="EX50" s="165">
        <v>99.712299999999999</v>
      </c>
      <c r="EY50" s="165">
        <v>-34.276400000000002</v>
      </c>
      <c r="EZ50" s="165">
        <v>-33.307099999999998</v>
      </c>
      <c r="FA50" s="165">
        <v>9.0233000000000008</v>
      </c>
      <c r="FB50" s="165">
        <v>-90.567499999999995</v>
      </c>
      <c r="FC50" s="165">
        <v>54.44</v>
      </c>
      <c r="FD50" s="164"/>
      <c r="FE50" s="165">
        <v>20.1403</v>
      </c>
      <c r="FF50" s="165">
        <v>19.6859</v>
      </c>
      <c r="FG50" s="165">
        <v>41.556699999999999</v>
      </c>
      <c r="FH50" s="165">
        <v>41.057000000000002</v>
      </c>
      <c r="FI50" s="165">
        <v>39.783200000000001</v>
      </c>
      <c r="FJ50" s="165">
        <v>-17.582899999999999</v>
      </c>
      <c r="FK50" s="165">
        <v>-17.415500000000002</v>
      </c>
      <c r="FL50" s="165">
        <v>70.499099999999999</v>
      </c>
      <c r="FM50" s="165">
        <v>-40.106900000000003</v>
      </c>
      <c r="FN50" s="165">
        <v>-40.9696</v>
      </c>
      <c r="FO50" s="165">
        <v>50.2119</v>
      </c>
      <c r="FP50" s="165">
        <v>68.183000000000007</v>
      </c>
      <c r="FQ50" s="165">
        <v>3.2319</v>
      </c>
      <c r="FR50" s="165">
        <v>-2.57</v>
      </c>
      <c r="FS50" s="165">
        <v>14.0633</v>
      </c>
      <c r="FT50" s="165">
        <v>1.5726</v>
      </c>
      <c r="FU50" s="165">
        <v>-8.7899999999999991</v>
      </c>
      <c r="FV50" s="165">
        <v>16.14</v>
      </c>
      <c r="FW50" s="165">
        <v>0</v>
      </c>
      <c r="FX50" s="164"/>
      <c r="FY50" s="165">
        <v>-4.2039999999999997</v>
      </c>
      <c r="FZ50" s="165">
        <v>0.82499999999999996</v>
      </c>
      <c r="GA50" s="164"/>
      <c r="GB50" s="165">
        <v>29.41</v>
      </c>
      <c r="GC50" s="165">
        <v>-67.505099999999999</v>
      </c>
      <c r="GD50" s="165">
        <v>-49.884700000000002</v>
      </c>
      <c r="GE50" s="165">
        <v>16.75</v>
      </c>
      <c r="GF50" s="165">
        <v>81.750900000000001</v>
      </c>
      <c r="GG50" s="165">
        <v>21.6</v>
      </c>
      <c r="GH50" s="165">
        <v>-24.0809</v>
      </c>
      <c r="GI50" s="165">
        <v>-4.5646000000000004</v>
      </c>
      <c r="GJ50" s="165">
        <v>-4.8983999999999996</v>
      </c>
      <c r="GK50" s="165">
        <v>2.9159000000000002</v>
      </c>
      <c r="GL50" s="164"/>
      <c r="GM50" s="164"/>
      <c r="GN50" s="165">
        <v>-14.5646</v>
      </c>
      <c r="GO50" s="165">
        <v>-45.150399999999998</v>
      </c>
      <c r="GP50" s="165">
        <v>16.244</v>
      </c>
      <c r="GQ50" s="165">
        <v>47.058</v>
      </c>
      <c r="GR50" s="165">
        <v>64.458299999999994</v>
      </c>
      <c r="GS50" s="165">
        <v>65.174999999999997</v>
      </c>
      <c r="GT50" s="165">
        <v>-146.4716</v>
      </c>
      <c r="GU50" s="165">
        <v>-25.7258</v>
      </c>
      <c r="GV50" s="165">
        <v>38.164400000000001</v>
      </c>
      <c r="GW50" s="165">
        <v>-65.822199999999995</v>
      </c>
      <c r="GX50" s="165">
        <v>4.0416999999999996</v>
      </c>
      <c r="GY50" s="165">
        <v>18.021799999999999</v>
      </c>
      <c r="GZ50" s="165">
        <v>17.5229</v>
      </c>
      <c r="HA50" s="165">
        <v>5.8605999999999998</v>
      </c>
      <c r="HB50" s="165">
        <v>269.60289999999998</v>
      </c>
      <c r="HC50" s="165">
        <v>267.90280000000001</v>
      </c>
      <c r="HD50" s="165">
        <v>247.3</v>
      </c>
      <c r="HE50" s="165">
        <v>-244.3271</v>
      </c>
      <c r="HF50" s="165">
        <v>-496.79750000000001</v>
      </c>
      <c r="HG50" s="165">
        <v>498.18079999999998</v>
      </c>
      <c r="HH50" s="165">
        <v>501.00189999999998</v>
      </c>
      <c r="HI50" s="165">
        <v>-249.8056</v>
      </c>
      <c r="HJ50" s="165">
        <v>-250.37450000000001</v>
      </c>
      <c r="HK50" s="165">
        <v>-10.6683</v>
      </c>
      <c r="HL50" s="165">
        <v>0</v>
      </c>
      <c r="HM50" s="165">
        <v>82.621200000000002</v>
      </c>
      <c r="HN50" s="165">
        <v>83.533500000000004</v>
      </c>
      <c r="HO50" s="165">
        <v>-151.04640000000001</v>
      </c>
      <c r="HP50" s="165">
        <v>-150.91290000000001</v>
      </c>
      <c r="HQ50" s="165">
        <v>41.1691</v>
      </c>
      <c r="HR50" s="165">
        <v>40.400100000000002</v>
      </c>
      <c r="HS50" s="165">
        <v>-57.449399999999997</v>
      </c>
      <c r="HT50" s="165">
        <v>-58.072099999999999</v>
      </c>
      <c r="HU50" s="165">
        <v>113.69</v>
      </c>
      <c r="HV50" s="165">
        <v>113.58</v>
      </c>
      <c r="HW50" s="165">
        <v>47.4</v>
      </c>
      <c r="HX50" s="165">
        <v>48</v>
      </c>
      <c r="HY50" s="165">
        <v>21.9255</v>
      </c>
      <c r="HZ50" s="165">
        <v>35.28</v>
      </c>
      <c r="IA50" s="165">
        <v>-386.66759999999999</v>
      </c>
      <c r="IB50" s="165">
        <v>109.414</v>
      </c>
      <c r="IC50" s="165">
        <v>109.1434</v>
      </c>
      <c r="ID50" s="165">
        <v>15.6</v>
      </c>
      <c r="IE50" s="165">
        <v>4.5999999999999996</v>
      </c>
      <c r="IF50" s="165">
        <v>-38.700000000000003</v>
      </c>
      <c r="IG50" s="165">
        <v>-39.1</v>
      </c>
      <c r="IH50" s="165">
        <v>1.3775999999999999</v>
      </c>
      <c r="II50" s="165">
        <v>1.0911</v>
      </c>
      <c r="IJ50" s="165">
        <v>-486.5847</v>
      </c>
      <c r="IK50" s="165">
        <v>-503.68740000000003</v>
      </c>
      <c r="IL50" s="165">
        <v>482.76220000000001</v>
      </c>
      <c r="IM50" s="165">
        <v>397.964</v>
      </c>
      <c r="IN50" s="165">
        <v>-43.455100000000002</v>
      </c>
      <c r="IO50" s="165">
        <v>-387.87279999999998</v>
      </c>
      <c r="IP50" s="165">
        <v>387.38990000000001</v>
      </c>
      <c r="IQ50" s="165">
        <v>-167.50890000000001</v>
      </c>
      <c r="IR50" s="165">
        <v>-247.9735</v>
      </c>
      <c r="IS50" s="165">
        <v>-385.6259</v>
      </c>
      <c r="IT50" s="165">
        <v>107.55370000000001</v>
      </c>
      <c r="IU50" s="165">
        <v>105.3706</v>
      </c>
      <c r="IV50" s="165">
        <v>168.2407</v>
      </c>
      <c r="IW50" s="165">
        <v>-471.96350000000001</v>
      </c>
      <c r="IX50" s="165">
        <v>258.66340000000002</v>
      </c>
      <c r="IY50" s="165">
        <v>-216.34989999999999</v>
      </c>
      <c r="IZ50" s="165">
        <v>219.36680000000001</v>
      </c>
      <c r="JA50" s="165">
        <v>-8.8317999999999994</v>
      </c>
      <c r="JB50" s="164"/>
      <c r="JC50" s="165">
        <v>23.2</v>
      </c>
      <c r="JD50" s="165">
        <v>6.8739999999999997</v>
      </c>
      <c r="JE50" s="165">
        <v>6.9320000000000004</v>
      </c>
      <c r="JF50" s="165">
        <v>-23.28</v>
      </c>
      <c r="JG50" s="165">
        <v>4</v>
      </c>
      <c r="JH50" s="164"/>
      <c r="JI50" s="165">
        <v>-4.3625999999999996</v>
      </c>
      <c r="JJ50" s="165">
        <v>-25.313199999999998</v>
      </c>
      <c r="JK50" s="165">
        <v>-16.670500000000001</v>
      </c>
      <c r="JL50" s="165">
        <v>16.3</v>
      </c>
      <c r="JM50" s="165">
        <v>51.588000000000001</v>
      </c>
      <c r="JN50" s="165">
        <v>49.811</v>
      </c>
      <c r="JO50" s="164"/>
      <c r="JP50" s="164"/>
      <c r="JQ50" s="165">
        <v>53.311799999999998</v>
      </c>
      <c r="JR50" s="165">
        <v>52.517899999999997</v>
      </c>
      <c r="JS50" s="165">
        <v>53.4938</v>
      </c>
      <c r="JT50" s="164"/>
      <c r="JU50" s="165">
        <v>-5.3</v>
      </c>
      <c r="JV50" s="165">
        <v>30.541499999999999</v>
      </c>
      <c r="JW50" s="165">
        <v>9.81</v>
      </c>
      <c r="JX50" s="164"/>
      <c r="JY50" s="165">
        <v>0</v>
      </c>
      <c r="JZ50" s="165">
        <v>42.3123</v>
      </c>
      <c r="KA50" s="165">
        <v>10.1305</v>
      </c>
      <c r="KB50" s="165">
        <v>1.8806</v>
      </c>
      <c r="KC50" s="165">
        <v>-41.813200000000002</v>
      </c>
      <c r="KD50" s="165">
        <v>-3.0354999999999999</v>
      </c>
      <c r="KE50" s="165">
        <v>43.895699999999998</v>
      </c>
      <c r="KF50" s="165">
        <v>-2.6</v>
      </c>
      <c r="KG50" s="165">
        <v>2.2999999999999998</v>
      </c>
      <c r="KH50" s="164"/>
      <c r="KI50" s="165">
        <v>96.021900000000002</v>
      </c>
    </row>
    <row r="51" spans="1:295" ht="18" customHeight="1" x14ac:dyDescent="0.3">
      <c r="A51" s="160" t="s">
        <v>52</v>
      </c>
      <c r="B51" s="160" t="s">
        <v>739</v>
      </c>
      <c r="C51" s="164"/>
      <c r="D51" s="165">
        <v>21.642399999999999</v>
      </c>
      <c r="E51" s="165">
        <v>-27.161899999999999</v>
      </c>
      <c r="F51" s="165">
        <v>-35.325600000000001</v>
      </c>
      <c r="G51" s="165">
        <v>15.5799</v>
      </c>
      <c r="H51" s="164"/>
      <c r="I51" s="165">
        <v>44.3386</v>
      </c>
      <c r="J51" s="165">
        <v>-84.273399999999995</v>
      </c>
      <c r="K51" s="165">
        <v>62.182600000000001</v>
      </c>
      <c r="L51" s="165">
        <v>31.734999999999999</v>
      </c>
      <c r="M51" s="165">
        <v>30.770700000000001</v>
      </c>
      <c r="N51" s="165">
        <v>4.4400000000000004</v>
      </c>
      <c r="O51" s="165">
        <v>-49.088000000000001</v>
      </c>
      <c r="P51" s="165">
        <v>41.8</v>
      </c>
      <c r="Q51" s="165">
        <v>14.904</v>
      </c>
      <c r="R51" s="165">
        <v>-41.8</v>
      </c>
      <c r="S51" s="165">
        <v>12.833500000000001</v>
      </c>
      <c r="T51" s="165">
        <v>41.551400000000001</v>
      </c>
      <c r="U51" s="165">
        <v>16.700800000000001</v>
      </c>
      <c r="V51" s="165">
        <v>16.7075</v>
      </c>
      <c r="W51" s="165">
        <v>27.814</v>
      </c>
      <c r="X51" s="165">
        <v>16.514500000000002</v>
      </c>
      <c r="Y51" s="165">
        <v>0.4355</v>
      </c>
      <c r="Z51" s="165">
        <v>4.3621999999999996</v>
      </c>
      <c r="AA51" s="164"/>
      <c r="AB51" s="164"/>
      <c r="AC51" s="165">
        <v>-52.26</v>
      </c>
      <c r="AD51" s="165">
        <v>-52.32</v>
      </c>
      <c r="AE51" s="164"/>
      <c r="AF51" s="165">
        <v>-4.4400000000000004</v>
      </c>
      <c r="AG51" s="165">
        <v>48.4</v>
      </c>
      <c r="AH51" s="165">
        <v>26.303999999999998</v>
      </c>
      <c r="AI51" s="165">
        <v>0.28100000000000003</v>
      </c>
      <c r="AJ51" s="165">
        <v>-53.76</v>
      </c>
      <c r="AK51" s="165">
        <v>-53.92</v>
      </c>
      <c r="AL51" s="165">
        <v>-39.89</v>
      </c>
      <c r="AM51" s="165">
        <v>54.95</v>
      </c>
      <c r="AN51" s="165">
        <v>54.75</v>
      </c>
      <c r="AO51" s="165">
        <v>23.189599999999999</v>
      </c>
      <c r="AP51" s="165">
        <v>-4.7191999999999998</v>
      </c>
      <c r="AQ51" s="165">
        <v>67.328400000000002</v>
      </c>
      <c r="AR51" s="165">
        <v>70.230400000000003</v>
      </c>
      <c r="AS51" s="165">
        <v>50.504199999999997</v>
      </c>
      <c r="AT51" s="165">
        <v>-48.493200000000002</v>
      </c>
      <c r="AU51" s="165">
        <v>-48.368899999999996</v>
      </c>
      <c r="AV51" s="165">
        <v>9.1762999999999995</v>
      </c>
      <c r="AW51" s="165">
        <v>9.2870000000000008</v>
      </c>
      <c r="AX51" s="165">
        <v>73.677599999999998</v>
      </c>
      <c r="AY51" s="165">
        <v>75.552999999999997</v>
      </c>
      <c r="AZ51" s="165">
        <v>7.3446999999999996</v>
      </c>
      <c r="BA51" s="165">
        <v>39.628799999999998</v>
      </c>
      <c r="BB51" s="165">
        <v>-579.16089999999997</v>
      </c>
      <c r="BC51" s="165">
        <v>-5.0023999999999997</v>
      </c>
      <c r="BD51" s="165">
        <v>-12.1</v>
      </c>
      <c r="BE51" s="165">
        <v>-12.9</v>
      </c>
      <c r="BF51" s="165">
        <v>53.817300000000003</v>
      </c>
      <c r="BG51" s="165">
        <v>53.773499999999999</v>
      </c>
      <c r="BH51" s="165">
        <v>-5.4596</v>
      </c>
      <c r="BI51" s="164"/>
      <c r="BJ51" s="165">
        <v>-83.987499999999997</v>
      </c>
      <c r="BK51" s="165">
        <v>4.7763</v>
      </c>
      <c r="BL51" s="165">
        <v>8.1332000000000004</v>
      </c>
      <c r="BM51" s="165">
        <v>5.5586000000000002</v>
      </c>
      <c r="BN51" s="165">
        <v>631.3057</v>
      </c>
      <c r="BO51" s="165">
        <v>131.77889999999999</v>
      </c>
      <c r="BP51" s="165">
        <v>132.05350000000001</v>
      </c>
      <c r="BQ51" s="165">
        <v>-572.33640000000003</v>
      </c>
      <c r="BR51" s="165">
        <v>569.63229999999999</v>
      </c>
      <c r="BS51" s="164"/>
      <c r="BT51" s="165">
        <v>-31.566700000000001</v>
      </c>
      <c r="BU51" s="165">
        <v>33.104799999999997</v>
      </c>
      <c r="BV51" s="165">
        <v>93.508399999999995</v>
      </c>
      <c r="BW51" s="165">
        <v>31.73</v>
      </c>
      <c r="BX51" s="165">
        <v>34.25</v>
      </c>
      <c r="BY51" s="165">
        <v>70.790000000000006</v>
      </c>
      <c r="BZ51" s="165">
        <v>81.91</v>
      </c>
      <c r="CA51" s="165">
        <v>11.926399999999999</v>
      </c>
      <c r="CB51" s="165">
        <v>11.792400000000001</v>
      </c>
      <c r="CC51" s="165">
        <v>46.018300000000004</v>
      </c>
      <c r="CD51" s="165">
        <v>47.188000000000002</v>
      </c>
      <c r="CE51" s="165">
        <v>35.649000000000001</v>
      </c>
      <c r="CF51" s="165">
        <v>0</v>
      </c>
      <c r="CG51" s="165">
        <v>-115.0324</v>
      </c>
      <c r="CH51" s="165">
        <v>4.1955999999999998</v>
      </c>
      <c r="CI51" s="165">
        <v>-110.1477</v>
      </c>
      <c r="CJ51" s="164"/>
      <c r="CK51" s="164"/>
      <c r="CL51" s="165">
        <v>-22.5</v>
      </c>
      <c r="CM51" s="165">
        <v>221.4</v>
      </c>
      <c r="CN51" s="165">
        <v>-16.43</v>
      </c>
      <c r="CO51" s="165">
        <v>38.080599999999997</v>
      </c>
      <c r="CP51" s="165">
        <v>37.921900000000001</v>
      </c>
      <c r="CQ51" s="165">
        <v>38.176900000000003</v>
      </c>
      <c r="CR51" s="165">
        <v>-75.493099999999998</v>
      </c>
      <c r="CS51" s="165">
        <v>-74.671999999999997</v>
      </c>
      <c r="CT51" s="165">
        <v>81.048199999999994</v>
      </c>
      <c r="CU51" s="165">
        <v>-59.607500000000002</v>
      </c>
      <c r="CV51" s="165">
        <v>92.131799999999998</v>
      </c>
      <c r="CW51" s="165">
        <v>16.111499999999999</v>
      </c>
      <c r="CX51" s="165">
        <v>51.18</v>
      </c>
      <c r="CY51" s="165">
        <v>88.2</v>
      </c>
      <c r="CZ51" s="165">
        <v>45.241700000000002</v>
      </c>
      <c r="DA51" s="165">
        <v>42.631500000000003</v>
      </c>
      <c r="DB51" s="165">
        <v>-48.29</v>
      </c>
      <c r="DC51" s="164"/>
      <c r="DD51" s="165">
        <v>112.4098</v>
      </c>
      <c r="DE51" s="165">
        <v>109.2317</v>
      </c>
      <c r="DF51" s="165">
        <v>-143.3553</v>
      </c>
      <c r="DG51" s="165">
        <v>-1E-4</v>
      </c>
      <c r="DH51" s="165">
        <v>0</v>
      </c>
      <c r="DI51" s="165">
        <v>-100.5</v>
      </c>
      <c r="DJ51" s="165">
        <v>-98.7</v>
      </c>
      <c r="DK51" s="165">
        <v>24.375900000000001</v>
      </c>
      <c r="DL51" s="165">
        <v>54.208399999999997</v>
      </c>
      <c r="DM51" s="165">
        <v>69.991900000000001</v>
      </c>
      <c r="DN51" s="165">
        <v>76.7761</v>
      </c>
      <c r="DO51" s="165">
        <v>54.07</v>
      </c>
      <c r="DP51" s="165">
        <v>-9.3699999999999992</v>
      </c>
      <c r="DQ51" s="165">
        <v>63.984000000000002</v>
      </c>
      <c r="DR51" s="165">
        <v>142.0531</v>
      </c>
      <c r="DS51" s="164"/>
      <c r="DT51" s="165">
        <v>-4.21</v>
      </c>
      <c r="DU51" s="165">
        <v>76.95</v>
      </c>
      <c r="DV51" s="165">
        <v>68.489999999999995</v>
      </c>
      <c r="DW51" s="165">
        <v>142.7818</v>
      </c>
      <c r="DX51" s="165">
        <v>139.94540000000001</v>
      </c>
      <c r="DY51" s="165">
        <v>45.328699999999998</v>
      </c>
      <c r="DZ51" s="165">
        <v>43.372700000000002</v>
      </c>
      <c r="EA51" s="165">
        <v>258.06509999999997</v>
      </c>
      <c r="EB51" s="165">
        <v>216.76400000000001</v>
      </c>
      <c r="EC51" s="165">
        <v>208.39449999999999</v>
      </c>
      <c r="ED51" s="165">
        <v>209.68950000000001</v>
      </c>
      <c r="EE51" s="165">
        <v>108.79989999999999</v>
      </c>
      <c r="EF51" s="165">
        <v>90.520399999999995</v>
      </c>
      <c r="EG51" s="165">
        <v>-25.731000000000002</v>
      </c>
      <c r="EH51" s="165">
        <v>581.34100000000001</v>
      </c>
      <c r="EI51" s="165">
        <v>532.55920000000003</v>
      </c>
      <c r="EJ51" s="164"/>
      <c r="EK51" s="165">
        <v>-8.5086999999999993</v>
      </c>
      <c r="EL51" s="165">
        <v>-5.7233000000000001</v>
      </c>
      <c r="EM51" s="165">
        <v>-26.877199999999998</v>
      </c>
      <c r="EN51" s="165">
        <v>70.663799999999995</v>
      </c>
      <c r="EO51" s="165">
        <v>65.750100000000003</v>
      </c>
      <c r="EP51" s="165">
        <v>36.911999999999999</v>
      </c>
      <c r="EQ51" s="165">
        <v>-19.822099999999999</v>
      </c>
      <c r="ER51" s="165">
        <v>-20.3508</v>
      </c>
      <c r="ES51" s="165">
        <v>-51.917200000000001</v>
      </c>
      <c r="ET51" s="164"/>
      <c r="EU51" s="165">
        <v>-14.19</v>
      </c>
      <c r="EV51" s="164"/>
      <c r="EW51" s="165">
        <v>9.6902000000000008</v>
      </c>
      <c r="EX51" s="165">
        <v>93.411199999999994</v>
      </c>
      <c r="EY51" s="165">
        <v>-32.9559</v>
      </c>
      <c r="EZ51" s="165">
        <v>-32.682000000000002</v>
      </c>
      <c r="FA51" s="165">
        <v>8.0183</v>
      </c>
      <c r="FB51" s="165">
        <v>-87.919499999999999</v>
      </c>
      <c r="FC51" s="165">
        <v>52.445</v>
      </c>
      <c r="FD51" s="164"/>
      <c r="FE51" s="165">
        <v>19.437999999999999</v>
      </c>
      <c r="FF51" s="165">
        <v>19.033000000000001</v>
      </c>
      <c r="FG51" s="165">
        <v>41.141100000000002</v>
      </c>
      <c r="FH51" s="165">
        <v>41.6646</v>
      </c>
      <c r="FI51" s="165">
        <v>39.346200000000003</v>
      </c>
      <c r="FJ51" s="165">
        <v>-12.056900000000001</v>
      </c>
      <c r="FK51" s="165">
        <v>-12.8941</v>
      </c>
      <c r="FL51" s="165">
        <v>71.838800000000006</v>
      </c>
      <c r="FM51" s="165">
        <v>-41.776000000000003</v>
      </c>
      <c r="FN51" s="165">
        <v>-41.620699999999999</v>
      </c>
      <c r="FO51" s="165">
        <v>47.820799999999998</v>
      </c>
      <c r="FP51" s="165">
        <v>63.763300000000001</v>
      </c>
      <c r="FQ51" s="165">
        <v>5.3120000000000003</v>
      </c>
      <c r="FR51" s="165">
        <v>-3.55</v>
      </c>
      <c r="FS51" s="165">
        <v>14.009600000000001</v>
      </c>
      <c r="FT51" s="165">
        <v>1.5494000000000001</v>
      </c>
      <c r="FU51" s="165">
        <v>-8.59</v>
      </c>
      <c r="FV51" s="165">
        <v>17.22</v>
      </c>
      <c r="FW51" s="165">
        <v>0</v>
      </c>
      <c r="FX51" s="164"/>
      <c r="FY51" s="165">
        <v>-4.45</v>
      </c>
      <c r="FZ51" s="165">
        <v>0.77400000000000002</v>
      </c>
      <c r="GA51" s="164"/>
      <c r="GB51" s="165">
        <v>29.7</v>
      </c>
      <c r="GC51" s="165">
        <v>-64.929199999999994</v>
      </c>
      <c r="GD51" s="165">
        <v>-47.518799999999999</v>
      </c>
      <c r="GE51" s="165">
        <v>16.510000000000002</v>
      </c>
      <c r="GF51" s="165">
        <v>81.294899999999998</v>
      </c>
      <c r="GG51" s="165">
        <v>21.8</v>
      </c>
      <c r="GH51" s="165">
        <v>-23.044499999999999</v>
      </c>
      <c r="GI51" s="165">
        <v>-3.9588999999999999</v>
      </c>
      <c r="GJ51" s="165">
        <v>-4.3407</v>
      </c>
      <c r="GK51" s="165">
        <v>2.7970999999999999</v>
      </c>
      <c r="GL51" s="164"/>
      <c r="GM51" s="164"/>
      <c r="GN51" s="165">
        <v>-14.8492</v>
      </c>
      <c r="GO51" s="165">
        <v>-42.518599999999999</v>
      </c>
      <c r="GP51" s="165">
        <v>15.593</v>
      </c>
      <c r="GQ51" s="165">
        <v>44.089199999999998</v>
      </c>
      <c r="GR51" s="165">
        <v>64.1798</v>
      </c>
      <c r="GS51" s="165">
        <v>67.0471</v>
      </c>
      <c r="GT51" s="165">
        <v>-143.6507</v>
      </c>
      <c r="GU51" s="165">
        <v>-24.912700000000001</v>
      </c>
      <c r="GV51" s="165">
        <v>36.2376</v>
      </c>
      <c r="GW51" s="165">
        <v>-62.658900000000003</v>
      </c>
      <c r="GX51" s="165">
        <v>3.1911</v>
      </c>
      <c r="GY51" s="165">
        <v>16.937799999999999</v>
      </c>
      <c r="GZ51" s="165">
        <v>16.3521</v>
      </c>
      <c r="HA51" s="165">
        <v>5.2228000000000003</v>
      </c>
      <c r="HB51" s="165">
        <v>264.6112</v>
      </c>
      <c r="HC51" s="165">
        <v>265.52820000000003</v>
      </c>
      <c r="HD51" s="165">
        <v>222.9</v>
      </c>
      <c r="HE51" s="165">
        <v>-223.86170000000001</v>
      </c>
      <c r="HF51" s="165">
        <v>-473.98500000000001</v>
      </c>
      <c r="HG51" s="165">
        <v>474.27980000000002</v>
      </c>
      <c r="HH51" s="165">
        <v>470.46449999999999</v>
      </c>
      <c r="HI51" s="165">
        <v>-247.88570000000001</v>
      </c>
      <c r="HJ51" s="165">
        <v>-246.81620000000001</v>
      </c>
      <c r="HK51" s="165">
        <v>-9.4587000000000003</v>
      </c>
      <c r="HL51" s="165">
        <v>0</v>
      </c>
      <c r="HM51" s="165">
        <v>81.386099999999999</v>
      </c>
      <c r="HN51" s="165">
        <v>82.177400000000006</v>
      </c>
      <c r="HO51" s="164"/>
      <c r="HP51" s="164"/>
      <c r="HQ51" s="165">
        <v>40.905500000000004</v>
      </c>
      <c r="HR51" s="165">
        <v>40.389099999999999</v>
      </c>
      <c r="HS51" s="165">
        <v>-54.530799999999999</v>
      </c>
      <c r="HT51" s="165">
        <v>-55.2453</v>
      </c>
      <c r="HU51" s="165">
        <v>115.1</v>
      </c>
      <c r="HV51" s="165">
        <v>114.79</v>
      </c>
      <c r="HW51" s="165">
        <v>47.1</v>
      </c>
      <c r="HX51" s="165">
        <v>46.7</v>
      </c>
      <c r="HY51" s="165">
        <v>21.842199999999998</v>
      </c>
      <c r="HZ51" s="165">
        <v>35.04</v>
      </c>
      <c r="IA51" s="165">
        <v>-385.69380000000001</v>
      </c>
      <c r="IB51" s="165">
        <v>108.9328</v>
      </c>
      <c r="IC51" s="165">
        <v>108.6712</v>
      </c>
      <c r="ID51" s="165">
        <v>15</v>
      </c>
      <c r="IE51" s="165">
        <v>3.4</v>
      </c>
      <c r="IF51" s="165">
        <v>-38</v>
      </c>
      <c r="IG51" s="165">
        <v>-39</v>
      </c>
      <c r="IH51" s="165">
        <v>1.304</v>
      </c>
      <c r="II51" s="165">
        <v>0.97240000000000004</v>
      </c>
      <c r="IJ51" s="165">
        <v>-468.26589999999999</v>
      </c>
      <c r="IK51" s="165">
        <v>-498.26249999999999</v>
      </c>
      <c r="IL51" s="165">
        <v>479.53609999999998</v>
      </c>
      <c r="IM51" s="165">
        <v>398.92700000000002</v>
      </c>
      <c r="IN51" s="165">
        <v>-28.692</v>
      </c>
      <c r="IO51" s="165">
        <v>-385.82870000000003</v>
      </c>
      <c r="IP51" s="165">
        <v>389.23790000000002</v>
      </c>
      <c r="IQ51" s="165">
        <v>-163.5335</v>
      </c>
      <c r="IR51" s="165">
        <v>-249.67490000000001</v>
      </c>
      <c r="IS51" s="165">
        <v>-383.92489999999998</v>
      </c>
      <c r="IT51" s="165">
        <v>108.1386</v>
      </c>
      <c r="IU51" s="165">
        <v>105.2744</v>
      </c>
      <c r="IV51" s="165">
        <v>168.6464</v>
      </c>
      <c r="IW51" s="165">
        <v>-468.25909999999999</v>
      </c>
      <c r="IX51" s="165">
        <v>255.18610000000001</v>
      </c>
      <c r="IY51" s="165">
        <v>-216.32769999999999</v>
      </c>
      <c r="IZ51" s="165">
        <v>220.33</v>
      </c>
      <c r="JA51" s="165">
        <v>-9.3865999999999996</v>
      </c>
      <c r="JB51" s="164"/>
      <c r="JC51" s="165">
        <v>23.12</v>
      </c>
      <c r="JD51" s="165">
        <v>7.016</v>
      </c>
      <c r="JE51" s="165">
        <v>7.0090000000000003</v>
      </c>
      <c r="JF51" s="165">
        <v>-22.8</v>
      </c>
      <c r="JG51" s="165">
        <v>4.24</v>
      </c>
      <c r="JH51" s="164"/>
      <c r="JI51" s="165">
        <v>-4.3625999999999996</v>
      </c>
      <c r="JJ51" s="165">
        <v>-23.875800000000002</v>
      </c>
      <c r="JK51" s="165">
        <v>-18.193300000000001</v>
      </c>
      <c r="JL51" s="165">
        <v>18.100000000000001</v>
      </c>
      <c r="JM51" s="165">
        <v>54.460999999999999</v>
      </c>
      <c r="JN51" s="165">
        <v>54.673999999999999</v>
      </c>
      <c r="JO51" s="165">
        <v>2.9487999999999999</v>
      </c>
      <c r="JP51" s="165">
        <v>3.5758999999999999</v>
      </c>
      <c r="JQ51" s="165">
        <v>52.071300000000001</v>
      </c>
      <c r="JR51" s="165">
        <v>52.762</v>
      </c>
      <c r="JS51" s="165">
        <v>53.016300000000001</v>
      </c>
      <c r="JT51" s="164"/>
      <c r="JU51" s="165">
        <v>-2.7</v>
      </c>
      <c r="JV51" s="165">
        <v>31.5014</v>
      </c>
      <c r="JW51" s="165">
        <v>9.3000000000000007</v>
      </c>
      <c r="JX51" s="164"/>
      <c r="JY51" s="165">
        <v>3.5623</v>
      </c>
      <c r="JZ51" s="165">
        <v>41.095100000000002</v>
      </c>
      <c r="KA51" s="165">
        <v>9.2410999999999994</v>
      </c>
      <c r="KB51" s="165">
        <v>2.5630999999999999</v>
      </c>
      <c r="KC51" s="165">
        <v>-40.860700000000001</v>
      </c>
      <c r="KD51" s="165">
        <v>-3.8650000000000002</v>
      </c>
      <c r="KE51" s="165">
        <v>43.954500000000003</v>
      </c>
      <c r="KF51" s="165">
        <v>-6.3</v>
      </c>
      <c r="KG51" s="165">
        <v>5.7</v>
      </c>
      <c r="KH51" s="164"/>
      <c r="KI51" s="165">
        <v>92.151899999999998</v>
      </c>
    </row>
    <row r="52" spans="1:295" ht="18" customHeight="1" x14ac:dyDescent="0.3">
      <c r="A52" s="160" t="s">
        <v>52</v>
      </c>
      <c r="B52" s="160" t="s">
        <v>740</v>
      </c>
      <c r="C52" s="164"/>
      <c r="D52" s="165">
        <v>20.955500000000001</v>
      </c>
      <c r="E52" s="165">
        <v>-25.8826</v>
      </c>
      <c r="F52" s="165">
        <v>-35.856200000000001</v>
      </c>
      <c r="G52" s="165">
        <v>11.8445</v>
      </c>
      <c r="H52" s="164"/>
      <c r="I52" s="165">
        <v>41.558799999999998</v>
      </c>
      <c r="J52" s="165">
        <v>-78.261300000000006</v>
      </c>
      <c r="K52" s="165">
        <v>59.9</v>
      </c>
      <c r="L52" s="165">
        <v>30.315100000000001</v>
      </c>
      <c r="M52" s="165">
        <v>29.721699999999998</v>
      </c>
      <c r="N52" s="165">
        <v>6.66</v>
      </c>
      <c r="O52" s="165">
        <v>-45.037999999999997</v>
      </c>
      <c r="P52" s="165">
        <v>39.6</v>
      </c>
      <c r="Q52" s="165">
        <v>13.247999999999999</v>
      </c>
      <c r="R52" s="165">
        <v>-39.6</v>
      </c>
      <c r="S52" s="165">
        <v>11.7697</v>
      </c>
      <c r="T52" s="165">
        <v>39.070799999999998</v>
      </c>
      <c r="U52" s="165">
        <v>16.423999999999999</v>
      </c>
      <c r="V52" s="165">
        <v>16.578800000000001</v>
      </c>
      <c r="W52" s="165">
        <v>28.280899999999999</v>
      </c>
      <c r="X52" s="165">
        <v>16.313400000000001</v>
      </c>
      <c r="Y52" s="165">
        <v>0.4632</v>
      </c>
      <c r="Z52" s="165">
        <v>7.7191999999999998</v>
      </c>
      <c r="AA52" s="164"/>
      <c r="AB52" s="164"/>
      <c r="AC52" s="165">
        <v>-49.41</v>
      </c>
      <c r="AD52" s="165">
        <v>-50.34</v>
      </c>
      <c r="AE52" s="164"/>
      <c r="AF52" s="165">
        <v>-6.66</v>
      </c>
      <c r="AG52" s="165">
        <v>44</v>
      </c>
      <c r="AH52" s="165">
        <v>25.526</v>
      </c>
      <c r="AI52" s="165">
        <v>0.27800000000000002</v>
      </c>
      <c r="AJ52" s="165">
        <v>-51.62</v>
      </c>
      <c r="AK52" s="165">
        <v>-51.7</v>
      </c>
      <c r="AL52" s="165">
        <v>-41.58</v>
      </c>
      <c r="AM52" s="165">
        <v>51.93</v>
      </c>
      <c r="AN52" s="165">
        <v>51.81</v>
      </c>
      <c r="AO52" s="165">
        <v>22.104700000000001</v>
      </c>
      <c r="AP52" s="165">
        <v>-4.0713999999999997</v>
      </c>
      <c r="AQ52" s="165">
        <v>65.412000000000006</v>
      </c>
      <c r="AR52" s="165">
        <v>68.591899999999995</v>
      </c>
      <c r="AS52" s="165">
        <v>48.785299999999999</v>
      </c>
      <c r="AT52" s="165">
        <v>-45.278199999999998</v>
      </c>
      <c r="AU52" s="165">
        <v>-44.698700000000002</v>
      </c>
      <c r="AV52" s="165">
        <v>9.2310999999999996</v>
      </c>
      <c r="AW52" s="165">
        <v>9.2407000000000004</v>
      </c>
      <c r="AX52" s="165">
        <v>70.998400000000004</v>
      </c>
      <c r="AY52" s="165">
        <v>72.739900000000006</v>
      </c>
      <c r="AZ52" s="165">
        <v>6.8212999999999999</v>
      </c>
      <c r="BA52" s="165">
        <v>36.110799999999998</v>
      </c>
      <c r="BB52" s="165">
        <v>-558.21100000000001</v>
      </c>
      <c r="BC52" s="165">
        <v>4.3369</v>
      </c>
      <c r="BD52" s="165">
        <v>-16</v>
      </c>
      <c r="BE52" s="165">
        <v>-16.3</v>
      </c>
      <c r="BF52" s="165">
        <v>49.792200000000001</v>
      </c>
      <c r="BG52" s="165">
        <v>49.035899999999998</v>
      </c>
      <c r="BH52" s="165">
        <v>-5.5420999999999996</v>
      </c>
      <c r="BI52" s="164"/>
      <c r="BJ52" s="165">
        <v>-82.654700000000005</v>
      </c>
      <c r="BK52" s="165">
        <v>4.5477999999999996</v>
      </c>
      <c r="BL52" s="165">
        <v>7.9874000000000001</v>
      </c>
      <c r="BM52" s="165">
        <v>5.3384999999999998</v>
      </c>
      <c r="BN52" s="165">
        <v>611.62130000000002</v>
      </c>
      <c r="BO52" s="165">
        <v>133.33529999999999</v>
      </c>
      <c r="BP52" s="165">
        <v>133.45740000000001</v>
      </c>
      <c r="BQ52" s="165">
        <v>-581.93439999999998</v>
      </c>
      <c r="BR52" s="165">
        <v>549.47670000000005</v>
      </c>
      <c r="BS52" s="164"/>
      <c r="BT52" s="165">
        <v>-33.7378</v>
      </c>
      <c r="BU52" s="165">
        <v>34.766100000000002</v>
      </c>
      <c r="BV52" s="165">
        <v>92.470500000000001</v>
      </c>
      <c r="BW52" s="165">
        <v>31.47</v>
      </c>
      <c r="BX52" s="165">
        <v>31.16</v>
      </c>
      <c r="BY52" s="165">
        <v>68.62</v>
      </c>
      <c r="BZ52" s="165">
        <v>84.6</v>
      </c>
      <c r="CA52" s="165">
        <v>9.5151000000000003</v>
      </c>
      <c r="CB52" s="165">
        <v>9.1133000000000006</v>
      </c>
      <c r="CC52" s="165">
        <v>51.6751</v>
      </c>
      <c r="CD52" s="165">
        <v>51.841700000000003</v>
      </c>
      <c r="CE52" s="165">
        <v>37.125399999999999</v>
      </c>
      <c r="CF52" s="165">
        <v>0</v>
      </c>
      <c r="CG52" s="165">
        <v>-93.957400000000007</v>
      </c>
      <c r="CH52" s="165">
        <v>4.2000999999999999</v>
      </c>
      <c r="CI52" s="165">
        <v>-107.6626</v>
      </c>
      <c r="CJ52" s="164"/>
      <c r="CK52" s="164"/>
      <c r="CL52" s="165">
        <v>-22.9</v>
      </c>
      <c r="CM52" s="165">
        <v>216.6</v>
      </c>
      <c r="CN52" s="165">
        <v>-16.100000000000001</v>
      </c>
      <c r="CO52" s="165">
        <v>42.968899999999998</v>
      </c>
      <c r="CP52" s="165">
        <v>41.964300000000001</v>
      </c>
      <c r="CQ52" s="165">
        <v>42.4711</v>
      </c>
      <c r="CR52" s="165">
        <v>-66.214799999999997</v>
      </c>
      <c r="CS52" s="165">
        <v>-65.795299999999997</v>
      </c>
      <c r="CT52" s="165">
        <v>78.770700000000005</v>
      </c>
      <c r="CU52" s="165">
        <v>-65.080600000000004</v>
      </c>
      <c r="CV52" s="165">
        <v>88.687399999999997</v>
      </c>
      <c r="CW52" s="165">
        <v>15.5124</v>
      </c>
      <c r="CX52" s="165">
        <v>46.9</v>
      </c>
      <c r="CY52" s="165">
        <v>83.6</v>
      </c>
      <c r="CZ52" s="165">
        <v>42.8979</v>
      </c>
      <c r="DA52" s="165">
        <v>40.873699999999999</v>
      </c>
      <c r="DB52" s="165">
        <v>-46.55</v>
      </c>
      <c r="DC52" s="164"/>
      <c r="DD52" s="165">
        <v>108.2269</v>
      </c>
      <c r="DE52" s="165">
        <v>107.32380000000001</v>
      </c>
      <c r="DF52" s="165">
        <v>-147.5052</v>
      </c>
      <c r="DG52" s="165">
        <v>-1E-4</v>
      </c>
      <c r="DH52" s="165">
        <v>0</v>
      </c>
      <c r="DI52" s="165">
        <v>-96</v>
      </c>
      <c r="DJ52" s="165">
        <v>-95.5</v>
      </c>
      <c r="DK52" s="165">
        <v>24.249600000000001</v>
      </c>
      <c r="DL52" s="165">
        <v>51.864600000000003</v>
      </c>
      <c r="DM52" s="165">
        <v>67.174099999999996</v>
      </c>
      <c r="DN52" s="165">
        <v>73.260499999999993</v>
      </c>
      <c r="DO52" s="165">
        <v>51.85</v>
      </c>
      <c r="DP52" s="165">
        <v>-8.91</v>
      </c>
      <c r="DQ52" s="165">
        <v>64.820999999999998</v>
      </c>
      <c r="DR52" s="165">
        <v>146.39330000000001</v>
      </c>
      <c r="DS52" s="164"/>
      <c r="DT52" s="165">
        <v>-4.38</v>
      </c>
      <c r="DU52" s="165">
        <v>74.22</v>
      </c>
      <c r="DV52" s="165">
        <v>66.849999999999994</v>
      </c>
      <c r="DW52" s="165">
        <v>149.5455</v>
      </c>
      <c r="DX52" s="165">
        <v>146.43639999999999</v>
      </c>
      <c r="DY52" s="165">
        <v>44.613999999999997</v>
      </c>
      <c r="DZ52" s="165">
        <v>42.5364</v>
      </c>
      <c r="EA52" s="165">
        <v>259.02449999999999</v>
      </c>
      <c r="EB52" s="165">
        <v>214.5874</v>
      </c>
      <c r="EC52" s="165">
        <v>207.74639999999999</v>
      </c>
      <c r="ED52" s="165">
        <v>210.1405</v>
      </c>
      <c r="EE52" s="165">
        <v>109.9252</v>
      </c>
      <c r="EF52" s="165">
        <v>91.040499999999994</v>
      </c>
      <c r="EG52" s="165">
        <v>-26.669</v>
      </c>
      <c r="EH52" s="165">
        <v>588.8057</v>
      </c>
      <c r="EI52" s="165">
        <v>517.37580000000003</v>
      </c>
      <c r="EJ52" s="164"/>
      <c r="EK52" s="165">
        <v>-14.6127</v>
      </c>
      <c r="EL52" s="165">
        <v>-12.4115</v>
      </c>
      <c r="EM52" s="165">
        <v>-26.565999999999999</v>
      </c>
      <c r="EN52" s="165">
        <v>63.308700000000002</v>
      </c>
      <c r="EO52" s="165">
        <v>59.551099999999998</v>
      </c>
      <c r="EP52" s="165">
        <v>39.984000000000002</v>
      </c>
      <c r="EQ52" s="165">
        <v>-20.9954</v>
      </c>
      <c r="ER52" s="165">
        <v>-21.650500000000001</v>
      </c>
      <c r="ES52" s="165">
        <v>-51.883400000000002</v>
      </c>
      <c r="ET52" s="164"/>
      <c r="EU52" s="165">
        <v>-14.55</v>
      </c>
      <c r="EV52" s="164"/>
      <c r="EW52" s="165">
        <v>8.9566999999999997</v>
      </c>
      <c r="EX52" s="165">
        <v>83.395399999999995</v>
      </c>
      <c r="EY52" s="165">
        <v>-34.559800000000003</v>
      </c>
      <c r="EZ52" s="165">
        <v>-33.684600000000003</v>
      </c>
      <c r="FA52" s="165">
        <v>11.2372</v>
      </c>
      <c r="FB52" s="165">
        <v>-87.5989</v>
      </c>
      <c r="FC52" s="165">
        <v>50.600099999999998</v>
      </c>
      <c r="FD52" s="164"/>
      <c r="FE52" s="165">
        <v>19.794599999999999</v>
      </c>
      <c r="FF52" s="165">
        <v>19.164999999999999</v>
      </c>
      <c r="FG52" s="165">
        <v>40.740099999999998</v>
      </c>
      <c r="FH52" s="165">
        <v>41.354300000000002</v>
      </c>
      <c r="FI52" s="165">
        <v>38.877400000000002</v>
      </c>
      <c r="FJ52" s="165">
        <v>-9.5449999999999999</v>
      </c>
      <c r="FK52" s="165">
        <v>-9.0426000000000002</v>
      </c>
      <c r="FL52" s="165">
        <v>67.987300000000005</v>
      </c>
      <c r="FM52" s="165">
        <v>-41.5867</v>
      </c>
      <c r="FN52" s="165">
        <v>-41.963799999999999</v>
      </c>
      <c r="FO52" s="165">
        <v>45.330599999999997</v>
      </c>
      <c r="FP52" s="165">
        <v>60.791200000000003</v>
      </c>
      <c r="FQ52" s="165">
        <v>5.0556000000000001</v>
      </c>
      <c r="FR52" s="165">
        <v>-4.74</v>
      </c>
      <c r="FS52" s="165">
        <v>13.9681</v>
      </c>
      <c r="FT52" s="165">
        <v>1.3979999999999999</v>
      </c>
      <c r="FU52" s="165">
        <v>-8.69</v>
      </c>
      <c r="FV52" s="165">
        <v>17.329999999999998</v>
      </c>
      <c r="FW52" s="165">
        <v>0</v>
      </c>
      <c r="FX52" s="164"/>
      <c r="FY52" s="165">
        <v>-4.9160000000000004</v>
      </c>
      <c r="FZ52" s="165">
        <v>0.77900000000000003</v>
      </c>
      <c r="GA52" s="164"/>
      <c r="GB52" s="165">
        <v>29.73</v>
      </c>
      <c r="GC52" s="165">
        <v>-59.132399999999997</v>
      </c>
      <c r="GD52" s="165">
        <v>-44.680799999999998</v>
      </c>
      <c r="GE52" s="165">
        <v>16.329999999999998</v>
      </c>
      <c r="GF52" s="165">
        <v>80.444699999999997</v>
      </c>
      <c r="GG52" s="165">
        <v>23.1</v>
      </c>
      <c r="GH52" s="165">
        <v>-21.5215</v>
      </c>
      <c r="GI52" s="165">
        <v>-3.8614000000000002</v>
      </c>
      <c r="GJ52" s="165">
        <v>-3.9923000000000002</v>
      </c>
      <c r="GK52" s="165">
        <v>2.6412</v>
      </c>
      <c r="GL52" s="164"/>
      <c r="GM52" s="164"/>
      <c r="GN52" s="165">
        <v>-15.5076</v>
      </c>
      <c r="GO52" s="165">
        <v>-39.487200000000001</v>
      </c>
      <c r="GP52" s="165">
        <v>16.788699999999999</v>
      </c>
      <c r="GQ52" s="165">
        <v>41.130400000000002</v>
      </c>
      <c r="GR52" s="165">
        <v>64.325699999999998</v>
      </c>
      <c r="GS52" s="165">
        <v>67.493099999999998</v>
      </c>
      <c r="GT52" s="165">
        <v>-141.42189999999999</v>
      </c>
      <c r="GU52" s="165">
        <v>-23.407</v>
      </c>
      <c r="GV52" s="165">
        <v>34.836300000000001</v>
      </c>
      <c r="GW52" s="165">
        <v>-58.677399999999999</v>
      </c>
      <c r="GX52" s="165">
        <v>2.7683</v>
      </c>
      <c r="GY52" s="165">
        <v>15.7073</v>
      </c>
      <c r="GZ52" s="165">
        <v>15.412100000000001</v>
      </c>
      <c r="HA52" s="165">
        <v>4.5674000000000001</v>
      </c>
      <c r="HB52" s="165">
        <v>262.50310000000002</v>
      </c>
      <c r="HC52" s="165">
        <v>261.8526</v>
      </c>
      <c r="HD52" s="165">
        <v>216.2</v>
      </c>
      <c r="HE52" s="165">
        <v>-215.2072</v>
      </c>
      <c r="HF52" s="165">
        <v>-458.25540000000001</v>
      </c>
      <c r="HG52" s="165">
        <v>458.12700000000001</v>
      </c>
      <c r="HH52" s="165">
        <v>459.82470000000001</v>
      </c>
      <c r="HI52" s="165">
        <v>-243.40969999999999</v>
      </c>
      <c r="HJ52" s="165">
        <v>-242.4571</v>
      </c>
      <c r="HK52" s="165">
        <v>-7.9394</v>
      </c>
      <c r="HL52" s="165">
        <v>5.8430999999999997</v>
      </c>
      <c r="HM52" s="165">
        <v>82.424999999999997</v>
      </c>
      <c r="HN52" s="165">
        <v>81.602199999999996</v>
      </c>
      <c r="HO52" s="164"/>
      <c r="HP52" s="164"/>
      <c r="HQ52" s="165">
        <v>38.872999999999998</v>
      </c>
      <c r="HR52" s="165">
        <v>38.719200000000001</v>
      </c>
      <c r="HS52" s="165">
        <v>-50.665799999999997</v>
      </c>
      <c r="HT52" s="165">
        <v>-51.056699999999999</v>
      </c>
      <c r="HU52" s="165">
        <v>115.76</v>
      </c>
      <c r="HV52" s="165">
        <v>115.31</v>
      </c>
      <c r="HW52" s="165">
        <v>46.1</v>
      </c>
      <c r="HX52" s="165">
        <v>48</v>
      </c>
      <c r="HY52" s="165">
        <v>21.863600000000002</v>
      </c>
      <c r="HZ52" s="165">
        <v>33.520000000000003</v>
      </c>
      <c r="IA52" s="165">
        <v>-379.97329999999999</v>
      </c>
      <c r="IB52" s="165">
        <v>109.18510000000001</v>
      </c>
      <c r="IC52" s="165">
        <v>111.0226</v>
      </c>
      <c r="ID52" s="165">
        <v>14.5</v>
      </c>
      <c r="IE52" s="165">
        <v>0</v>
      </c>
      <c r="IF52" s="165">
        <v>-37.799999999999997</v>
      </c>
      <c r="IG52" s="165">
        <v>-38.200000000000003</v>
      </c>
      <c r="IH52" s="165">
        <v>1.4621999999999999</v>
      </c>
      <c r="II52" s="165">
        <v>1.1143000000000001</v>
      </c>
      <c r="IJ52" s="165">
        <v>-450.7894</v>
      </c>
      <c r="IK52" s="165">
        <v>-481.05599999999998</v>
      </c>
      <c r="IL52" s="165">
        <v>476.44139999999999</v>
      </c>
      <c r="IM52" s="165">
        <v>392.67489999999998</v>
      </c>
      <c r="IN52" s="165">
        <v>-24.3306</v>
      </c>
      <c r="IO52" s="165">
        <v>-379.83850000000001</v>
      </c>
      <c r="IP52" s="165">
        <v>382.11559999999997</v>
      </c>
      <c r="IQ52" s="165">
        <v>-163.7792</v>
      </c>
      <c r="IR52" s="165">
        <v>-243.63849999999999</v>
      </c>
      <c r="IS52" s="165">
        <v>-375.14210000000003</v>
      </c>
      <c r="IT52" s="165">
        <v>102.0437</v>
      </c>
      <c r="IU52" s="165">
        <v>104.76860000000001</v>
      </c>
      <c r="IV52" s="165">
        <v>166.07929999999999</v>
      </c>
      <c r="IW52" s="165">
        <v>-460.27339999999998</v>
      </c>
      <c r="IX52" s="165">
        <v>253.73929999999999</v>
      </c>
      <c r="IY52" s="165">
        <v>-211.42869999999999</v>
      </c>
      <c r="IZ52" s="165">
        <v>217.7328</v>
      </c>
      <c r="JA52" s="165">
        <v>-9.6750000000000007</v>
      </c>
      <c r="JB52" s="164"/>
      <c r="JC52" s="165">
        <v>23.84</v>
      </c>
      <c r="JD52" s="165">
        <v>7.3209999999999997</v>
      </c>
      <c r="JE52" s="165">
        <v>7.3120000000000003</v>
      </c>
      <c r="JF52" s="165">
        <v>-23.28</v>
      </c>
      <c r="JG52" s="165">
        <v>4.96</v>
      </c>
      <c r="JH52" s="164"/>
      <c r="JI52" s="165">
        <v>-5.0949999999999998</v>
      </c>
      <c r="JJ52" s="165">
        <v>-22.06</v>
      </c>
      <c r="JK52" s="165">
        <v>-18.925799999999999</v>
      </c>
      <c r="JL52" s="165">
        <v>17.899999999999999</v>
      </c>
      <c r="JM52" s="165">
        <v>53.537999999999997</v>
      </c>
      <c r="JN52" s="165">
        <v>53.960999999999999</v>
      </c>
      <c r="JO52" s="165">
        <v>8.6045999999999996</v>
      </c>
      <c r="JP52" s="165">
        <v>10.2828</v>
      </c>
      <c r="JQ52" s="165">
        <v>53.053199999999997</v>
      </c>
      <c r="JR52" s="165">
        <v>52.787399999999998</v>
      </c>
      <c r="JS52" s="165">
        <v>53.132100000000001</v>
      </c>
      <c r="JT52" s="164"/>
      <c r="JU52" s="165">
        <v>-2.1</v>
      </c>
      <c r="JV52" s="165">
        <v>32.189900000000002</v>
      </c>
      <c r="JW52" s="165">
        <v>8.67</v>
      </c>
      <c r="JX52" s="164"/>
      <c r="JY52" s="165">
        <v>6.1344000000000003</v>
      </c>
      <c r="JZ52" s="165">
        <v>40.1798</v>
      </c>
      <c r="KA52" s="165">
        <v>7.3589000000000002</v>
      </c>
      <c r="KB52" s="165">
        <v>5.5812999999999997</v>
      </c>
      <c r="KC52" s="165">
        <v>-40.226399999999998</v>
      </c>
      <c r="KD52" s="165">
        <v>-6.4874000000000001</v>
      </c>
      <c r="KE52" s="165">
        <v>45.4998</v>
      </c>
      <c r="KF52" s="165">
        <v>-5.8</v>
      </c>
      <c r="KG52" s="165">
        <v>6.5</v>
      </c>
      <c r="KH52" s="164"/>
      <c r="KI52" s="165">
        <v>87.271000000000001</v>
      </c>
    </row>
    <row r="53" spans="1:295" ht="18" customHeight="1" x14ac:dyDescent="0.3">
      <c r="A53" s="160" t="s">
        <v>52</v>
      </c>
      <c r="B53" s="160" t="s">
        <v>741</v>
      </c>
      <c r="C53" s="164"/>
      <c r="D53" s="165">
        <v>19.903400000000001</v>
      </c>
      <c r="E53" s="165">
        <v>-24.72</v>
      </c>
      <c r="F53" s="165">
        <v>-36.125999999999998</v>
      </c>
      <c r="G53" s="165">
        <v>11.2554</v>
      </c>
      <c r="H53" s="164"/>
      <c r="I53" s="165">
        <v>38.797899999999998</v>
      </c>
      <c r="J53" s="165">
        <v>-70.805000000000007</v>
      </c>
      <c r="K53" s="165">
        <v>57.210799999999999</v>
      </c>
      <c r="L53" s="165">
        <v>29.2331</v>
      </c>
      <c r="M53" s="165">
        <v>28.206600000000002</v>
      </c>
      <c r="N53" s="165">
        <v>-13.32</v>
      </c>
      <c r="O53" s="165">
        <v>-38.548000000000002</v>
      </c>
      <c r="P53" s="165">
        <v>33</v>
      </c>
      <c r="Q53" s="165">
        <v>11.592000000000001</v>
      </c>
      <c r="R53" s="165">
        <v>-33</v>
      </c>
      <c r="S53" s="165">
        <v>11.068099999999999</v>
      </c>
      <c r="T53" s="165">
        <v>31.478999999999999</v>
      </c>
      <c r="U53" s="165">
        <v>15.2676</v>
      </c>
      <c r="V53" s="165">
        <v>15.294700000000001</v>
      </c>
      <c r="W53" s="165">
        <v>25.970300000000002</v>
      </c>
      <c r="X53" s="165">
        <v>16.555299999999999</v>
      </c>
      <c r="Y53" s="165">
        <v>0.34350000000000003</v>
      </c>
      <c r="Z53" s="165">
        <v>8.0594999999999999</v>
      </c>
      <c r="AA53" s="164"/>
      <c r="AB53" s="164"/>
      <c r="AC53" s="165">
        <v>-53.35</v>
      </c>
      <c r="AD53" s="165">
        <v>-53.51</v>
      </c>
      <c r="AE53" s="164"/>
      <c r="AF53" s="165">
        <v>13.32</v>
      </c>
      <c r="AG53" s="165">
        <v>37.4</v>
      </c>
      <c r="AH53" s="165">
        <v>24.298999999999999</v>
      </c>
      <c r="AI53" s="165">
        <v>0.26600000000000001</v>
      </c>
      <c r="AJ53" s="165">
        <v>-57.34</v>
      </c>
      <c r="AK53" s="165">
        <v>-57.4</v>
      </c>
      <c r="AL53" s="165">
        <v>-35.93</v>
      </c>
      <c r="AM53" s="165">
        <v>57.82</v>
      </c>
      <c r="AN53" s="165">
        <v>58.27</v>
      </c>
      <c r="AO53" s="165">
        <v>20.8172</v>
      </c>
      <c r="AP53" s="165">
        <v>-3.2736999999999998</v>
      </c>
      <c r="AQ53" s="165">
        <v>61.038499999999999</v>
      </c>
      <c r="AR53" s="165">
        <v>63.2483</v>
      </c>
      <c r="AS53" s="165">
        <v>52.930900000000001</v>
      </c>
      <c r="AT53" s="165">
        <v>-48.493200000000002</v>
      </c>
      <c r="AU53" s="165">
        <v>-49.292900000000003</v>
      </c>
      <c r="AV53" s="165">
        <v>31.3492</v>
      </c>
      <c r="AW53" s="165">
        <v>31.168600000000001</v>
      </c>
      <c r="AX53" s="165">
        <v>68.721100000000007</v>
      </c>
      <c r="AY53" s="165">
        <v>70.864400000000003</v>
      </c>
      <c r="AZ53" s="165">
        <v>9.9619999999999997</v>
      </c>
      <c r="BA53" s="165">
        <v>54.305199999999999</v>
      </c>
      <c r="BB53" s="165">
        <v>-569.87570000000005</v>
      </c>
      <c r="BC53" s="165">
        <v>4.4715999999999996</v>
      </c>
      <c r="BD53" s="165">
        <v>-16.100000000000001</v>
      </c>
      <c r="BE53" s="165">
        <v>-16.5</v>
      </c>
      <c r="BF53" s="165">
        <v>55.249099999999999</v>
      </c>
      <c r="BG53" s="165">
        <v>55.027999999999999</v>
      </c>
      <c r="BH53" s="165">
        <v>-5.0724</v>
      </c>
      <c r="BI53" s="164"/>
      <c r="BJ53" s="165">
        <v>-87.343100000000007</v>
      </c>
      <c r="BK53" s="165">
        <v>3.6274999999999999</v>
      </c>
      <c r="BL53" s="165">
        <v>7.1947000000000001</v>
      </c>
      <c r="BM53" s="165">
        <v>4.7085999999999997</v>
      </c>
      <c r="BN53" s="165">
        <v>625.75130000000001</v>
      </c>
      <c r="BO53" s="165">
        <v>126.9875</v>
      </c>
      <c r="BP53" s="165">
        <v>127.4147</v>
      </c>
      <c r="BQ53" s="165">
        <v>-552.37959999999998</v>
      </c>
      <c r="BR53" s="165">
        <v>550.56949999999995</v>
      </c>
      <c r="BS53" s="164"/>
      <c r="BT53" s="165">
        <v>-39.487299999999998</v>
      </c>
      <c r="BU53" s="165">
        <v>39.035299999999999</v>
      </c>
      <c r="BV53" s="165">
        <v>88.2791</v>
      </c>
      <c r="BW53" s="165">
        <v>30.42</v>
      </c>
      <c r="BX53" s="165">
        <v>29.36</v>
      </c>
      <c r="BY53" s="165">
        <v>65.83</v>
      </c>
      <c r="BZ53" s="165">
        <v>81.96</v>
      </c>
      <c r="CA53" s="165">
        <v>15.543200000000001</v>
      </c>
      <c r="CB53" s="165">
        <v>14.8734</v>
      </c>
      <c r="CC53" s="165">
        <v>46.523499999999999</v>
      </c>
      <c r="CD53" s="165">
        <v>47.066099999999999</v>
      </c>
      <c r="CE53" s="165">
        <v>37.632800000000003</v>
      </c>
      <c r="CF53" s="165">
        <v>0</v>
      </c>
      <c r="CG53" s="165">
        <v>-87.155500000000004</v>
      </c>
      <c r="CH53" s="165">
        <v>2.7158000000000002</v>
      </c>
      <c r="CI53" s="165">
        <v>-102.5073</v>
      </c>
      <c r="CJ53" s="164"/>
      <c r="CK53" s="164"/>
      <c r="CL53" s="165">
        <v>-17.8</v>
      </c>
      <c r="CM53" s="165">
        <v>205.3</v>
      </c>
      <c r="CN53" s="165">
        <v>-15.91</v>
      </c>
      <c r="CO53" s="165">
        <v>42.359400000000001</v>
      </c>
      <c r="CP53" s="165">
        <v>41.949800000000003</v>
      </c>
      <c r="CQ53" s="165">
        <v>42.453099999999999</v>
      </c>
      <c r="CR53" s="165">
        <v>-69.755700000000004</v>
      </c>
      <c r="CS53" s="165">
        <v>-69.816000000000003</v>
      </c>
      <c r="CT53" s="165">
        <v>80.448999999999998</v>
      </c>
      <c r="CU53" s="165">
        <v>-59.467599999999997</v>
      </c>
      <c r="CV53" s="165">
        <v>89.979900000000001</v>
      </c>
      <c r="CW53" s="165">
        <v>14.657500000000001</v>
      </c>
      <c r="CX53" s="165">
        <v>43.03</v>
      </c>
      <c r="CY53" s="165">
        <v>80.099999999999994</v>
      </c>
      <c r="CZ53" s="165">
        <v>41.0229</v>
      </c>
      <c r="DA53" s="165">
        <v>38.676499999999997</v>
      </c>
      <c r="DB53" s="165">
        <v>-44.61</v>
      </c>
      <c r="DC53" s="164"/>
      <c r="DD53" s="165">
        <v>103.3656</v>
      </c>
      <c r="DE53" s="165">
        <v>102.13</v>
      </c>
      <c r="DF53" s="165">
        <v>-137.54820000000001</v>
      </c>
      <c r="DG53" s="165">
        <v>-2.0000000000000001E-4</v>
      </c>
      <c r="DH53" s="165">
        <v>0</v>
      </c>
      <c r="DI53" s="165">
        <v>-90.6</v>
      </c>
      <c r="DJ53" s="165">
        <v>-90.1</v>
      </c>
      <c r="DK53" s="165">
        <v>23.903500000000001</v>
      </c>
      <c r="DL53" s="165">
        <v>48.348999999999997</v>
      </c>
      <c r="DM53" s="165">
        <v>62.008000000000003</v>
      </c>
      <c r="DN53" s="165">
        <v>68.572999999999993</v>
      </c>
      <c r="DO53" s="165">
        <v>47.7</v>
      </c>
      <c r="DP53" s="165">
        <v>-7.66</v>
      </c>
      <c r="DQ53" s="165">
        <v>66.076499999999996</v>
      </c>
      <c r="DR53" s="165">
        <v>136.5128</v>
      </c>
      <c r="DS53" s="164"/>
      <c r="DT53" s="165">
        <v>-18.63</v>
      </c>
      <c r="DU53" s="165">
        <v>81.52</v>
      </c>
      <c r="DV53" s="165">
        <v>64.37</v>
      </c>
      <c r="DW53" s="165">
        <v>137.43639999999999</v>
      </c>
      <c r="DX53" s="165">
        <v>132.67269999999999</v>
      </c>
      <c r="DY53" s="165">
        <v>49.265700000000002</v>
      </c>
      <c r="DZ53" s="165">
        <v>46.490900000000003</v>
      </c>
      <c r="EA53" s="165">
        <v>251.83879999999999</v>
      </c>
      <c r="EB53" s="165">
        <v>206.0813</v>
      </c>
      <c r="EC53" s="165">
        <v>198.73400000000001</v>
      </c>
      <c r="ED53" s="165">
        <v>201.1155</v>
      </c>
      <c r="EE53" s="165">
        <v>133.36109999999999</v>
      </c>
      <c r="EF53" s="165">
        <v>116.26609999999999</v>
      </c>
      <c r="EG53" s="165">
        <v>-25.151</v>
      </c>
      <c r="EH53" s="165">
        <v>566.41380000000004</v>
      </c>
      <c r="EI53" s="165">
        <v>569.24390000000005</v>
      </c>
      <c r="EJ53" s="164"/>
      <c r="EK53" s="165">
        <v>-14.012700000000001</v>
      </c>
      <c r="EL53" s="165">
        <v>-12.372</v>
      </c>
      <c r="EM53" s="165">
        <v>-52.3185</v>
      </c>
      <c r="EN53" s="165">
        <v>53.545200000000001</v>
      </c>
      <c r="EO53" s="165">
        <v>50.677900000000001</v>
      </c>
      <c r="EP53" s="165">
        <v>155.196</v>
      </c>
      <c r="EQ53" s="165">
        <v>-28.2773</v>
      </c>
      <c r="ER53" s="165">
        <v>-28.909199999999998</v>
      </c>
      <c r="ES53" s="165">
        <v>-76.498000000000005</v>
      </c>
      <c r="ET53" s="164"/>
      <c r="EU53" s="165">
        <v>-13.59</v>
      </c>
      <c r="EV53" s="165">
        <v>105.6</v>
      </c>
      <c r="EW53" s="165">
        <v>8.0342000000000002</v>
      </c>
      <c r="EX53" s="165">
        <v>67.903300000000002</v>
      </c>
      <c r="EY53" s="165">
        <v>-33.311700000000002</v>
      </c>
      <c r="EZ53" s="165">
        <v>-32.604199999999999</v>
      </c>
      <c r="FA53" s="165">
        <v>7.9469000000000003</v>
      </c>
      <c r="FB53" s="165">
        <v>-111.87949999999999</v>
      </c>
      <c r="FC53" s="165">
        <v>78.343400000000003</v>
      </c>
      <c r="FD53" s="164"/>
      <c r="FE53" s="165">
        <v>19.587800000000001</v>
      </c>
      <c r="FF53" s="165">
        <v>19.0152</v>
      </c>
      <c r="FG53" s="165">
        <v>40.495800000000003</v>
      </c>
      <c r="FH53" s="165">
        <v>41.142400000000002</v>
      </c>
      <c r="FI53" s="165">
        <v>38.841299999999997</v>
      </c>
      <c r="FJ53" s="165">
        <v>-17.248000000000001</v>
      </c>
      <c r="FK53" s="165">
        <v>-17.582899999999999</v>
      </c>
      <c r="FL53" s="165">
        <v>62.796100000000003</v>
      </c>
      <c r="FM53" s="165">
        <v>-45.0336</v>
      </c>
      <c r="FN53" s="165">
        <v>-45.876600000000003</v>
      </c>
      <c r="FO53" s="165">
        <v>39.7849</v>
      </c>
      <c r="FP53" s="165">
        <v>54.137700000000002</v>
      </c>
      <c r="FQ53" s="165">
        <v>3.2244999999999999</v>
      </c>
      <c r="FR53" s="165">
        <v>-6.51</v>
      </c>
      <c r="FS53" s="165">
        <v>13.9681</v>
      </c>
      <c r="FT53" s="165">
        <v>1.3028</v>
      </c>
      <c r="FU53" s="165">
        <v>-8.7799999999999994</v>
      </c>
      <c r="FV53" s="165">
        <v>17.39</v>
      </c>
      <c r="FW53" s="165">
        <v>0</v>
      </c>
      <c r="FX53" s="164"/>
      <c r="FY53" s="165">
        <v>-5.3010000000000002</v>
      </c>
      <c r="FZ53" s="165">
        <v>0.75900000000000001</v>
      </c>
      <c r="GA53" s="164"/>
      <c r="GB53" s="165">
        <v>27.97</v>
      </c>
      <c r="GC53" s="165">
        <v>-55.5242</v>
      </c>
      <c r="GD53" s="165">
        <v>-38.4589</v>
      </c>
      <c r="GE53" s="165">
        <v>15.7</v>
      </c>
      <c r="GF53" s="165">
        <v>78.102900000000005</v>
      </c>
      <c r="GG53" s="165">
        <v>22.3</v>
      </c>
      <c r="GH53" s="165">
        <v>-21.549700000000001</v>
      </c>
      <c r="GI53" s="165">
        <v>-2.8900999999999999</v>
      </c>
      <c r="GJ53" s="165">
        <v>-2.9944999999999999</v>
      </c>
      <c r="GK53" s="165">
        <v>2.4565999999999999</v>
      </c>
      <c r="GL53" s="164"/>
      <c r="GM53" s="164"/>
      <c r="GN53" s="165">
        <v>-14.4328</v>
      </c>
      <c r="GO53" s="165">
        <v>-36.725700000000003</v>
      </c>
      <c r="GP53" s="165">
        <v>16.525099999999998</v>
      </c>
      <c r="GQ53" s="165">
        <v>38.468600000000002</v>
      </c>
      <c r="GR53" s="165">
        <v>61.478499999999997</v>
      </c>
      <c r="GS53" s="165">
        <v>64.572400000000002</v>
      </c>
      <c r="GT53" s="165">
        <v>-137.96109999999999</v>
      </c>
      <c r="GU53" s="165">
        <v>-21.704000000000001</v>
      </c>
      <c r="GV53" s="165">
        <v>33.501300000000001</v>
      </c>
      <c r="GW53" s="165">
        <v>-52.967500000000001</v>
      </c>
      <c r="GX53" s="165">
        <v>2.9857</v>
      </c>
      <c r="GY53" s="165">
        <v>13.713800000000001</v>
      </c>
      <c r="GZ53" s="165">
        <v>13.471399999999999</v>
      </c>
      <c r="HA53" s="165">
        <v>5</v>
      </c>
      <c r="HB53" s="165">
        <v>249.52809999999999</v>
      </c>
      <c r="HC53" s="165">
        <v>248.08070000000001</v>
      </c>
      <c r="HD53" s="165">
        <v>138.69999999999999</v>
      </c>
      <c r="HE53" s="165">
        <v>-138.96879999999999</v>
      </c>
      <c r="HF53" s="165">
        <v>-386.56459999999998</v>
      </c>
      <c r="HG53" s="165">
        <v>391.48309999999998</v>
      </c>
      <c r="HH53" s="165">
        <v>391.3458</v>
      </c>
      <c r="HI53" s="165">
        <v>-235.00530000000001</v>
      </c>
      <c r="HJ53" s="165">
        <v>-233.38200000000001</v>
      </c>
      <c r="HK53" s="165">
        <v>-11.324</v>
      </c>
      <c r="HL53" s="165">
        <v>0</v>
      </c>
      <c r="HM53" s="165">
        <v>79.116200000000006</v>
      </c>
      <c r="HN53" s="165">
        <v>78.231200000000001</v>
      </c>
      <c r="HO53" s="165">
        <v>-138.68809999999999</v>
      </c>
      <c r="HP53" s="165">
        <v>-140.60069999999999</v>
      </c>
      <c r="HQ53" s="165">
        <v>40.356099999999998</v>
      </c>
      <c r="HR53" s="165">
        <v>39.652999999999999</v>
      </c>
      <c r="HS53" s="165">
        <v>-43.274099999999997</v>
      </c>
      <c r="HT53" s="165">
        <v>-43.324800000000003</v>
      </c>
      <c r="HU53" s="165">
        <v>117.9</v>
      </c>
      <c r="HV53" s="165">
        <v>117.09</v>
      </c>
      <c r="HW53" s="165">
        <v>42.7</v>
      </c>
      <c r="HX53" s="165">
        <v>43.8</v>
      </c>
      <c r="HY53" s="165">
        <v>21.884899999999998</v>
      </c>
      <c r="HZ53" s="165">
        <v>31.2</v>
      </c>
      <c r="IA53" s="165">
        <v>-375.07029999999997</v>
      </c>
      <c r="IB53" s="165">
        <v>112.4635</v>
      </c>
      <c r="IC53" s="165">
        <v>111.62739999999999</v>
      </c>
      <c r="ID53" s="165">
        <v>13.3</v>
      </c>
      <c r="IE53" s="165">
        <v>-2.8</v>
      </c>
      <c r="IF53" s="165">
        <v>-38.700000000000003</v>
      </c>
      <c r="IG53" s="165">
        <v>-39.1</v>
      </c>
      <c r="IH53" s="165">
        <v>1.2925</v>
      </c>
      <c r="II53" s="164"/>
      <c r="IJ53" s="165">
        <v>-387.12310000000002</v>
      </c>
      <c r="IK53" s="165">
        <v>-521.42510000000004</v>
      </c>
      <c r="IL53" s="165">
        <v>457.24470000000002</v>
      </c>
      <c r="IM53" s="165">
        <v>380.83359999999999</v>
      </c>
      <c r="IN53" s="165">
        <v>-25.369399999999999</v>
      </c>
      <c r="IO53" s="165">
        <v>-375.1574</v>
      </c>
      <c r="IP53" s="165">
        <v>372.64839999999998</v>
      </c>
      <c r="IQ53" s="165">
        <v>-165.13210000000001</v>
      </c>
      <c r="IR53" s="165">
        <v>-243.23599999999999</v>
      </c>
      <c r="IS53" s="165">
        <v>-371.90870000000001</v>
      </c>
      <c r="IT53" s="165">
        <v>100.3873</v>
      </c>
      <c r="IU53" s="165">
        <v>101.4414</v>
      </c>
      <c r="IV53" s="165">
        <v>164.57589999999999</v>
      </c>
      <c r="IW53" s="165">
        <v>-450.74259999999998</v>
      </c>
      <c r="IX53" s="165">
        <v>251.17099999999999</v>
      </c>
      <c r="IY53" s="165">
        <v>-207.49199999999999</v>
      </c>
      <c r="IZ53" s="165">
        <v>206.733</v>
      </c>
      <c r="JA53" s="165">
        <v>-10.229799999999999</v>
      </c>
      <c r="JB53" s="164"/>
      <c r="JC53" s="165">
        <v>22.88</v>
      </c>
      <c r="JD53" s="165">
        <v>7.6289999999999996</v>
      </c>
      <c r="JE53" s="165">
        <v>7.64</v>
      </c>
      <c r="JF53" s="165">
        <v>-22.72</v>
      </c>
      <c r="JG53" s="165">
        <v>4.96</v>
      </c>
      <c r="JH53" s="164"/>
      <c r="JI53" s="165">
        <v>-4.9485000000000001</v>
      </c>
      <c r="JJ53" s="165">
        <v>-22.8504</v>
      </c>
      <c r="JK53" s="165">
        <v>-20.479099999999999</v>
      </c>
      <c r="JL53" s="165">
        <v>19.3</v>
      </c>
      <c r="JM53" s="165">
        <v>54.459000000000003</v>
      </c>
      <c r="JN53" s="165">
        <v>55.41</v>
      </c>
      <c r="JO53" s="165">
        <v>9.8447999999999993</v>
      </c>
      <c r="JP53" s="165">
        <v>11.883599999999999</v>
      </c>
      <c r="JQ53" s="165">
        <v>51.134099999999997</v>
      </c>
      <c r="JR53" s="165">
        <v>53.190899999999999</v>
      </c>
      <c r="JS53" s="165">
        <v>53.15</v>
      </c>
      <c r="JT53" s="164"/>
      <c r="JU53" s="165">
        <v>3.7</v>
      </c>
      <c r="JV53" s="165">
        <v>34.148699999999998</v>
      </c>
      <c r="JW53" s="165">
        <v>8.11</v>
      </c>
      <c r="JX53" s="164"/>
      <c r="JY53" s="165">
        <v>0</v>
      </c>
      <c r="JZ53" s="165">
        <v>42.329300000000003</v>
      </c>
      <c r="KA53" s="165">
        <v>11.1988</v>
      </c>
      <c r="KB53" s="165">
        <v>0</v>
      </c>
      <c r="KC53" s="165">
        <v>-42.308100000000003</v>
      </c>
      <c r="KD53" s="165">
        <v>0</v>
      </c>
      <c r="KE53" s="165">
        <v>43.215400000000002</v>
      </c>
      <c r="KF53" s="165">
        <v>-12.1</v>
      </c>
      <c r="KG53" s="165">
        <v>13.1</v>
      </c>
      <c r="KH53" s="164"/>
      <c r="KI53" s="165">
        <v>111.28530000000001</v>
      </c>
    </row>
    <row r="54" spans="1:295" ht="18" customHeight="1" x14ac:dyDescent="0.3">
      <c r="A54" s="160" t="s">
        <v>52</v>
      </c>
      <c r="B54" s="160" t="s">
        <v>742</v>
      </c>
      <c r="C54" s="164"/>
      <c r="D54" s="165">
        <v>19.218800000000002</v>
      </c>
      <c r="E54" s="165">
        <v>-23.753799999999998</v>
      </c>
      <c r="F54" s="165">
        <v>-36.471200000000003</v>
      </c>
      <c r="G54" s="165">
        <v>10.722</v>
      </c>
      <c r="H54" s="164"/>
      <c r="I54" s="165">
        <v>35.415799999999997</v>
      </c>
      <c r="J54" s="165">
        <v>-62.051400000000001</v>
      </c>
      <c r="K54" s="165">
        <v>53.662999999999997</v>
      </c>
      <c r="L54" s="165">
        <v>26.953199999999999</v>
      </c>
      <c r="M54" s="165">
        <v>26.307099999999998</v>
      </c>
      <c r="N54" s="165">
        <v>-8.8800000000000008</v>
      </c>
      <c r="O54" s="165">
        <v>-38.064</v>
      </c>
      <c r="P54" s="165">
        <v>33</v>
      </c>
      <c r="Q54" s="165">
        <v>9.9359999999999999</v>
      </c>
      <c r="R54" s="165">
        <v>-33</v>
      </c>
      <c r="S54" s="165">
        <v>12.1069</v>
      </c>
      <c r="T54" s="165">
        <v>25.323</v>
      </c>
      <c r="U54" s="165">
        <v>14.5237</v>
      </c>
      <c r="V54" s="165">
        <v>14.6653</v>
      </c>
      <c r="W54" s="165">
        <v>24.753799999999998</v>
      </c>
      <c r="X54" s="165">
        <v>16.387699999999999</v>
      </c>
      <c r="Y54" s="165">
        <v>0.27260000000000001</v>
      </c>
      <c r="Z54" s="165">
        <v>7.8974000000000002</v>
      </c>
      <c r="AA54" s="164"/>
      <c r="AB54" s="164"/>
      <c r="AC54" s="165">
        <v>-45.57</v>
      </c>
      <c r="AD54" s="165">
        <v>-45.82</v>
      </c>
      <c r="AE54" s="164"/>
      <c r="AF54" s="165">
        <v>8.8800000000000008</v>
      </c>
      <c r="AG54" s="165">
        <v>37.4</v>
      </c>
      <c r="AH54" s="165">
        <v>22.713000000000001</v>
      </c>
      <c r="AI54" s="165">
        <v>0.28699999999999998</v>
      </c>
      <c r="AJ54" s="165">
        <v>-41.49</v>
      </c>
      <c r="AK54" s="165">
        <v>-41.49</v>
      </c>
      <c r="AL54" s="165">
        <v>-52.15</v>
      </c>
      <c r="AM54" s="165">
        <v>41.44</v>
      </c>
      <c r="AN54" s="165">
        <v>41.86</v>
      </c>
      <c r="AO54" s="165">
        <v>20.1038</v>
      </c>
      <c r="AP54" s="165">
        <v>-2.5438000000000001</v>
      </c>
      <c r="AQ54" s="165">
        <v>58.718200000000003</v>
      </c>
      <c r="AR54" s="165">
        <v>60.7896</v>
      </c>
      <c r="AS54" s="165">
        <v>51.199800000000003</v>
      </c>
      <c r="AT54" s="165">
        <v>-40.053800000000003</v>
      </c>
      <c r="AU54" s="165">
        <v>-39.374699999999997</v>
      </c>
      <c r="AV54" s="165">
        <v>8.3234999999999992</v>
      </c>
      <c r="AW54" s="165">
        <v>8.5300999999999991</v>
      </c>
      <c r="AX54" s="165">
        <v>67.7834</v>
      </c>
      <c r="AY54" s="165">
        <v>70.194599999999994</v>
      </c>
      <c r="AZ54" s="165">
        <v>6.8212999999999999</v>
      </c>
      <c r="BA54" s="165">
        <v>36.903300000000002</v>
      </c>
      <c r="BB54" s="165">
        <v>-546.22050000000002</v>
      </c>
      <c r="BC54" s="165">
        <v>3.9809999999999999</v>
      </c>
      <c r="BD54" s="165">
        <v>-15.8</v>
      </c>
      <c r="BE54" s="165">
        <v>-16.3</v>
      </c>
      <c r="BF54" s="165">
        <v>45.006900000000002</v>
      </c>
      <c r="BG54" s="165">
        <v>44.016100000000002</v>
      </c>
      <c r="BH54" s="165">
        <v>-4.3650000000000002</v>
      </c>
      <c r="BI54" s="164"/>
      <c r="BJ54" s="165">
        <v>-90.456400000000002</v>
      </c>
      <c r="BK54" s="165">
        <v>2.5878999999999999</v>
      </c>
      <c r="BL54" s="165">
        <v>6.3449</v>
      </c>
      <c r="BM54" s="165">
        <v>4.3647999999999998</v>
      </c>
      <c r="BN54" s="165">
        <v>598.34569999999997</v>
      </c>
      <c r="BO54" s="165">
        <v>122.898</v>
      </c>
      <c r="BP54" s="165">
        <v>122.898</v>
      </c>
      <c r="BQ54" s="165">
        <v>-557.42380000000003</v>
      </c>
      <c r="BR54" s="165">
        <v>522.4873</v>
      </c>
      <c r="BS54" s="164"/>
      <c r="BT54" s="165">
        <v>-33.178899999999999</v>
      </c>
      <c r="BU54" s="165">
        <v>34.497399999999999</v>
      </c>
      <c r="BV54" s="165">
        <v>82.850200000000001</v>
      </c>
      <c r="BW54" s="165">
        <v>29.05</v>
      </c>
      <c r="BX54" s="165">
        <v>27.56</v>
      </c>
      <c r="BY54" s="165">
        <v>62.48</v>
      </c>
      <c r="BZ54" s="165">
        <v>78.540000000000006</v>
      </c>
      <c r="CA54" s="165">
        <v>27.063500000000001</v>
      </c>
      <c r="CB54" s="165">
        <v>27.331399999999999</v>
      </c>
      <c r="CC54" s="165">
        <v>34.471400000000003</v>
      </c>
      <c r="CD54" s="165">
        <v>34.606299999999997</v>
      </c>
      <c r="CE54" s="166">
        <v>37.379100000000001</v>
      </c>
      <c r="CF54" s="165">
        <v>0</v>
      </c>
      <c r="CG54" s="165">
        <v>-71.080500000000001</v>
      </c>
      <c r="CH54" s="165">
        <v>5.8170000000000002</v>
      </c>
      <c r="CI54" s="165">
        <v>-93.090500000000006</v>
      </c>
      <c r="CJ54" s="164"/>
      <c r="CK54" s="164"/>
      <c r="CL54" s="165">
        <v>-12</v>
      </c>
      <c r="CM54" s="165">
        <v>187.8</v>
      </c>
      <c r="CN54" s="165">
        <v>-15.5</v>
      </c>
      <c r="CO54" s="165">
        <v>44.069800000000001</v>
      </c>
      <c r="CP54" s="165">
        <v>43.856299999999997</v>
      </c>
      <c r="CQ54" s="165">
        <v>43.793100000000003</v>
      </c>
      <c r="CR54" s="165">
        <v>-68.447400000000002</v>
      </c>
      <c r="CS54" s="165">
        <v>-67.177099999999996</v>
      </c>
      <c r="CT54" s="165">
        <v>82.200199999999995</v>
      </c>
      <c r="CU54" s="165">
        <v>-61.683100000000003</v>
      </c>
      <c r="CV54" s="165">
        <v>91.187200000000004</v>
      </c>
      <c r="CW54" s="165">
        <v>13.9483</v>
      </c>
      <c r="CX54" s="165">
        <v>39.22</v>
      </c>
      <c r="CY54" s="165">
        <v>75.900000000000006</v>
      </c>
      <c r="CZ54" s="165">
        <v>38.679200000000002</v>
      </c>
      <c r="DA54" s="165">
        <v>36.772199999999998</v>
      </c>
      <c r="DB54" s="165">
        <v>-42.13</v>
      </c>
      <c r="DC54" s="164"/>
      <c r="DD54" s="165">
        <v>94.506900000000002</v>
      </c>
      <c r="DE54" s="165">
        <v>93.122500000000002</v>
      </c>
      <c r="DF54" s="165">
        <v>-123.7531</v>
      </c>
      <c r="DG54" s="165">
        <v>-2.0000000000000001E-4</v>
      </c>
      <c r="DH54" s="165">
        <v>0</v>
      </c>
      <c r="DI54" s="165">
        <v>-88</v>
      </c>
      <c r="DJ54" s="165">
        <v>-85.8</v>
      </c>
      <c r="DK54" s="165">
        <v>23.101500000000001</v>
      </c>
      <c r="DL54" s="165">
        <v>45.4193</v>
      </c>
      <c r="DM54" s="165">
        <v>57.311500000000002</v>
      </c>
      <c r="DN54" s="165">
        <v>63.8855</v>
      </c>
      <c r="DO54" s="165">
        <v>45.19</v>
      </c>
      <c r="DP54" s="165">
        <v>-7.04</v>
      </c>
      <c r="DQ54" s="165">
        <v>65.069000000000003</v>
      </c>
      <c r="DR54" s="165">
        <v>122.872</v>
      </c>
      <c r="DS54" s="164"/>
      <c r="DT54" s="165">
        <v>-18.71</v>
      </c>
      <c r="DU54" s="165">
        <v>77.540000000000006</v>
      </c>
      <c r="DV54" s="165">
        <v>61.22</v>
      </c>
      <c r="DW54" s="165">
        <v>124.29089999999999</v>
      </c>
      <c r="DX54" s="165">
        <v>122.3455</v>
      </c>
      <c r="DY54" s="165">
        <v>55.9542</v>
      </c>
      <c r="DZ54" s="165">
        <v>55.781799999999997</v>
      </c>
      <c r="EA54" s="165">
        <v>241.27959999999999</v>
      </c>
      <c r="EB54" s="165">
        <v>198.6506</v>
      </c>
      <c r="EC54" s="165">
        <v>191.2585</v>
      </c>
      <c r="ED54" s="165">
        <v>193.20179999999999</v>
      </c>
      <c r="EE54" s="165">
        <v>129.85769999999999</v>
      </c>
      <c r="EF54" s="165">
        <v>113.246</v>
      </c>
      <c r="EG54" s="165">
        <v>-24.597000000000001</v>
      </c>
      <c r="EH54" s="165">
        <v>567.07899999999995</v>
      </c>
      <c r="EI54" s="165">
        <v>555.62530000000004</v>
      </c>
      <c r="EJ54" s="164"/>
      <c r="EK54" s="165">
        <v>-13.535600000000001</v>
      </c>
      <c r="EL54" s="165">
        <v>-11.424799999999999</v>
      </c>
      <c r="EM54" s="165">
        <v>-51.940199999999997</v>
      </c>
      <c r="EN54" s="165">
        <v>49.771599999999999</v>
      </c>
      <c r="EO54" s="165">
        <v>46.152099999999997</v>
      </c>
      <c r="EP54" s="165">
        <v>172.09200000000001</v>
      </c>
      <c r="EQ54" s="165">
        <v>-32.7288</v>
      </c>
      <c r="ER54" s="165">
        <v>-33.548099999999998</v>
      </c>
      <c r="ES54" s="165">
        <v>-76.286900000000003</v>
      </c>
      <c r="ET54" s="165">
        <v>14.61</v>
      </c>
      <c r="EU54" s="165">
        <v>-14.44</v>
      </c>
      <c r="EV54" s="165">
        <v>96.2</v>
      </c>
      <c r="EW54" s="165">
        <v>7.5434999999999999</v>
      </c>
      <c r="EX54" s="165">
        <v>64.294700000000006</v>
      </c>
      <c r="EY54" s="165">
        <v>-34.310600000000001</v>
      </c>
      <c r="EZ54" s="165">
        <v>-32.858899999999998</v>
      </c>
      <c r="FA54" s="165">
        <v>8.6869999999999994</v>
      </c>
      <c r="FB54" s="165">
        <v>-109.1</v>
      </c>
      <c r="FC54" s="165">
        <v>73.013599999999997</v>
      </c>
      <c r="FD54" s="164"/>
      <c r="FE54" s="165">
        <v>19.9345</v>
      </c>
      <c r="FF54" s="165">
        <v>19.2849</v>
      </c>
      <c r="FG54" s="165">
        <v>40.668100000000003</v>
      </c>
      <c r="FH54" s="165">
        <v>41.026400000000002</v>
      </c>
      <c r="FI54" s="165">
        <v>39.811700000000002</v>
      </c>
      <c r="FJ54" s="165">
        <v>-29.3049</v>
      </c>
      <c r="FK54" s="165">
        <v>-27.797799999999999</v>
      </c>
      <c r="FL54" s="165">
        <v>110.52119999999999</v>
      </c>
      <c r="FM54" s="165">
        <v>-53.830500000000001</v>
      </c>
      <c r="FN54" s="165">
        <v>-53.901299999999999</v>
      </c>
      <c r="FO54" s="165">
        <v>76.290199999999999</v>
      </c>
      <c r="FP54" s="165">
        <v>97.787199999999999</v>
      </c>
      <c r="FQ54" s="165">
        <v>8.9521999999999995</v>
      </c>
      <c r="FR54" s="165">
        <v>-0.83</v>
      </c>
      <c r="FS54" s="165">
        <v>13.9681</v>
      </c>
      <c r="FT54" s="165">
        <v>1.2088000000000001</v>
      </c>
      <c r="FU54" s="165">
        <v>-8.64</v>
      </c>
      <c r="FV54" s="165">
        <v>17.809999999999999</v>
      </c>
      <c r="FW54" s="165">
        <v>0</v>
      </c>
      <c r="FX54" s="164"/>
      <c r="FY54" s="165">
        <v>-5.67</v>
      </c>
      <c r="FZ54" s="165">
        <v>0.52800000000000002</v>
      </c>
      <c r="GA54" s="164"/>
      <c r="GB54" s="165">
        <v>24.85</v>
      </c>
      <c r="GC54" s="165">
        <v>-97.400599999999997</v>
      </c>
      <c r="GD54" s="165">
        <v>-76.938000000000002</v>
      </c>
      <c r="GE54" s="165">
        <v>15.97</v>
      </c>
      <c r="GF54" s="165">
        <v>67.771199999999993</v>
      </c>
      <c r="GG54" s="165">
        <v>22.7</v>
      </c>
      <c r="GH54" s="165">
        <v>-16.61</v>
      </c>
      <c r="GI54" s="165">
        <v>-2.2412000000000001</v>
      </c>
      <c r="GJ54" s="165">
        <v>-2.2458</v>
      </c>
      <c r="GK54" s="165">
        <v>2.2284999999999999</v>
      </c>
      <c r="GL54" s="164"/>
      <c r="GM54" s="164"/>
      <c r="GN54" s="165">
        <v>-13.543100000000001</v>
      </c>
      <c r="GO54" s="165">
        <v>-30.513000000000002</v>
      </c>
      <c r="GP54" s="165">
        <v>16.068200000000001</v>
      </c>
      <c r="GQ54" s="165">
        <v>31.653400000000001</v>
      </c>
      <c r="GR54" s="165">
        <v>67.728700000000003</v>
      </c>
      <c r="GS54" s="165">
        <v>69.432299999999998</v>
      </c>
      <c r="GT54" s="165">
        <v>-112.15819999999999</v>
      </c>
      <c r="GU54" s="165">
        <v>-19.965800000000002</v>
      </c>
      <c r="GV54" s="165">
        <v>28.509799999999998</v>
      </c>
      <c r="GW54" s="165">
        <v>-48.276200000000003</v>
      </c>
      <c r="GX54" s="165">
        <v>3.1737000000000002</v>
      </c>
      <c r="GY54" s="165">
        <v>12.1317</v>
      </c>
      <c r="GZ54" s="165">
        <v>11.8788</v>
      </c>
      <c r="HA54" s="165">
        <v>5</v>
      </c>
      <c r="HB54" s="165">
        <v>255.76419999999999</v>
      </c>
      <c r="HC54" s="165">
        <v>256.47590000000002</v>
      </c>
      <c r="HD54" s="165">
        <v>191.5</v>
      </c>
      <c r="HE54" s="165">
        <v>-189.56110000000001</v>
      </c>
      <c r="HF54" s="165">
        <v>-428.91030000000001</v>
      </c>
      <c r="HG54" s="165">
        <v>434.15800000000002</v>
      </c>
      <c r="HH54" s="165">
        <v>434.64280000000002</v>
      </c>
      <c r="HI54" s="165">
        <v>-239.65809999999999</v>
      </c>
      <c r="HJ54" s="165">
        <v>-238.00309999999999</v>
      </c>
      <c r="HK54" s="165">
        <v>-11.894399999999999</v>
      </c>
      <c r="HL54" s="165">
        <v>0</v>
      </c>
      <c r="HM54" s="165">
        <v>80.735900000000001</v>
      </c>
      <c r="HN54" s="165">
        <v>80.781099999999995</v>
      </c>
      <c r="HO54" s="164"/>
      <c r="HP54" s="164"/>
      <c r="HQ54" s="165">
        <v>36.994300000000003</v>
      </c>
      <c r="HR54" s="165">
        <v>36.137300000000003</v>
      </c>
      <c r="HS54" s="165">
        <v>-57.538499999999999</v>
      </c>
      <c r="HT54" s="165">
        <v>-57.974800000000002</v>
      </c>
      <c r="HU54" s="165">
        <v>113.51</v>
      </c>
      <c r="HV54" s="165">
        <v>114.51</v>
      </c>
      <c r="HW54" s="165">
        <v>45</v>
      </c>
      <c r="HX54" s="165">
        <v>45.8</v>
      </c>
      <c r="HY54" s="165">
        <v>21.699100000000001</v>
      </c>
      <c r="HZ54" s="165">
        <v>29.44</v>
      </c>
      <c r="IA54" s="165">
        <v>-375.02280000000002</v>
      </c>
      <c r="IB54" s="165">
        <v>107.21040000000001</v>
      </c>
      <c r="IC54" s="165">
        <v>107.5462</v>
      </c>
      <c r="ID54" s="165">
        <v>12.2</v>
      </c>
      <c r="IE54" s="165">
        <v>-2.9</v>
      </c>
      <c r="IF54" s="165">
        <v>-35.299999999999997</v>
      </c>
      <c r="IG54" s="165">
        <v>-35.6</v>
      </c>
      <c r="IH54" s="164"/>
      <c r="II54" s="165">
        <v>1.0419</v>
      </c>
      <c r="IJ54" s="165">
        <v>-423.72680000000003</v>
      </c>
      <c r="IK54" s="165">
        <v>-516.79750000000001</v>
      </c>
      <c r="IL54" s="165">
        <v>465.85289999999998</v>
      </c>
      <c r="IM54" s="165">
        <v>388.63580000000002</v>
      </c>
      <c r="IN54" s="165">
        <v>-29.413399999999999</v>
      </c>
      <c r="IO54" s="165">
        <v>-381.15780000000001</v>
      </c>
      <c r="IP54" s="165">
        <v>380.18799999999999</v>
      </c>
      <c r="IQ54" s="165">
        <v>-155.70529999999999</v>
      </c>
      <c r="IR54" s="165">
        <v>-239.00450000000001</v>
      </c>
      <c r="IS54" s="165">
        <v>-368.51429999999999</v>
      </c>
      <c r="IT54" s="165">
        <v>106.6251</v>
      </c>
      <c r="IU54" s="165">
        <v>105.08839999999999</v>
      </c>
      <c r="IV54" s="165">
        <v>162.33590000000001</v>
      </c>
      <c r="IW54" s="165">
        <v>-456.5299</v>
      </c>
      <c r="IX54" s="165">
        <v>247.40960000000001</v>
      </c>
      <c r="IY54" s="165">
        <v>-215.42660000000001</v>
      </c>
      <c r="IZ54" s="165">
        <v>215.8175</v>
      </c>
      <c r="JA54" s="165">
        <v>-10.493499999999999</v>
      </c>
      <c r="JB54" s="164"/>
      <c r="JC54" s="165">
        <v>18.72</v>
      </c>
      <c r="JD54" s="165">
        <v>7.8860000000000001</v>
      </c>
      <c r="JE54" s="165">
        <v>7.8840000000000003</v>
      </c>
      <c r="JF54" s="165">
        <v>-19.440000000000001</v>
      </c>
      <c r="JG54" s="165">
        <v>0.48</v>
      </c>
      <c r="JH54" s="164"/>
      <c r="JI54" s="165">
        <v>-0.93540000000000001</v>
      </c>
      <c r="JJ54" s="165">
        <v>-24.7547</v>
      </c>
      <c r="JK54" s="165">
        <v>-21.943999999999999</v>
      </c>
      <c r="JL54" s="165">
        <v>19.8</v>
      </c>
      <c r="JM54" s="165">
        <v>55.405000000000001</v>
      </c>
      <c r="JN54" s="165">
        <v>58.05</v>
      </c>
      <c r="JO54" s="165">
        <v>10.999499999999999</v>
      </c>
      <c r="JP54" s="165">
        <v>13.103400000000001</v>
      </c>
      <c r="JQ54" s="165">
        <v>52.015799999999999</v>
      </c>
      <c r="JR54" s="165">
        <v>52.556399999999996</v>
      </c>
      <c r="JS54" s="165">
        <v>52.361600000000003</v>
      </c>
      <c r="JT54" s="164"/>
      <c r="JU54" s="165">
        <v>3.2</v>
      </c>
      <c r="JV54" s="165">
        <v>34.321800000000003</v>
      </c>
      <c r="JW54" s="165">
        <v>7.45</v>
      </c>
      <c r="JX54" s="164"/>
      <c r="JY54" s="165">
        <v>0</v>
      </c>
      <c r="JZ54" s="165">
        <v>41.707299999999996</v>
      </c>
      <c r="KA54" s="165">
        <v>11.9024</v>
      </c>
      <c r="KB54" s="165">
        <v>0</v>
      </c>
      <c r="KC54" s="165">
        <v>-41.2027</v>
      </c>
      <c r="KD54" s="165">
        <v>0</v>
      </c>
      <c r="KE54" s="165">
        <v>41.661099999999998</v>
      </c>
      <c r="KF54" s="165">
        <v>-13.5</v>
      </c>
      <c r="KG54" s="165">
        <v>13</v>
      </c>
      <c r="KH54" s="164"/>
      <c r="KI54" s="165">
        <v>86.886700000000005</v>
      </c>
    </row>
    <row r="55" spans="1:295" ht="18" customHeight="1" x14ac:dyDescent="0.3">
      <c r="A55" s="160" t="s">
        <v>52</v>
      </c>
      <c r="B55" s="160" t="s">
        <v>743</v>
      </c>
      <c r="C55" s="164"/>
      <c r="D55" s="165">
        <v>18.2684</v>
      </c>
      <c r="E55" s="165">
        <v>-22.634</v>
      </c>
      <c r="F55" s="165">
        <v>-37.239699999999999</v>
      </c>
      <c r="G55" s="165">
        <v>9.8706999999999994</v>
      </c>
      <c r="H55" s="164"/>
      <c r="I55" s="165">
        <v>32.348199999999999</v>
      </c>
      <c r="J55" s="165">
        <v>-57.470999999999997</v>
      </c>
      <c r="K55" s="165">
        <v>50.347200000000001</v>
      </c>
      <c r="L55" s="165">
        <v>25.671199999999999</v>
      </c>
      <c r="M55" s="165">
        <v>24.945799999999998</v>
      </c>
      <c r="N55" s="165">
        <v>-13.32</v>
      </c>
      <c r="O55" s="165">
        <v>-35.720999999999997</v>
      </c>
      <c r="P55" s="165">
        <v>30.8</v>
      </c>
      <c r="Q55" s="165">
        <v>10.763999999999999</v>
      </c>
      <c r="R55" s="165">
        <v>-30.8</v>
      </c>
      <c r="S55" s="165">
        <v>12.331300000000001</v>
      </c>
      <c r="T55" s="165">
        <v>21.395199999999999</v>
      </c>
      <c r="U55" s="165">
        <v>14.008599999999999</v>
      </c>
      <c r="V55" s="165">
        <v>14.0915</v>
      </c>
      <c r="W55" s="165">
        <v>23.6935</v>
      </c>
      <c r="X55" s="165">
        <v>16.4907</v>
      </c>
      <c r="Y55" s="165">
        <v>1.2514000000000001</v>
      </c>
      <c r="Z55" s="165">
        <v>8.0800999999999998</v>
      </c>
      <c r="AA55" s="164"/>
      <c r="AB55" s="164"/>
      <c r="AC55" s="165">
        <v>-44.1</v>
      </c>
      <c r="AD55" s="165">
        <v>-44.21</v>
      </c>
      <c r="AE55" s="164"/>
      <c r="AF55" s="165">
        <v>13.32</v>
      </c>
      <c r="AG55" s="165">
        <v>33</v>
      </c>
      <c r="AH55" s="165">
        <v>21.759</v>
      </c>
      <c r="AI55" s="165">
        <v>0.28299999999999997</v>
      </c>
      <c r="AJ55" s="165">
        <v>-43.01</v>
      </c>
      <c r="AK55" s="165">
        <v>-43.22</v>
      </c>
      <c r="AL55" s="165">
        <v>-44.23</v>
      </c>
      <c r="AM55" s="165">
        <v>43.41</v>
      </c>
      <c r="AN55" s="165">
        <v>43.98</v>
      </c>
      <c r="AO55" s="165">
        <v>18.912600000000001</v>
      </c>
      <c r="AP55" s="165">
        <v>-1.7795000000000001</v>
      </c>
      <c r="AQ55" s="165">
        <v>56.104199999999999</v>
      </c>
      <c r="AR55" s="165">
        <v>58.217599999999997</v>
      </c>
      <c r="AS55" s="165">
        <v>74.589200000000005</v>
      </c>
      <c r="AT55" s="165">
        <v>-41.3934</v>
      </c>
      <c r="AU55" s="165">
        <v>-41.512500000000003</v>
      </c>
      <c r="AV55" s="165">
        <v>33.881999999999998</v>
      </c>
      <c r="AW55" s="165">
        <v>34.131599999999999</v>
      </c>
      <c r="AX55" s="165">
        <v>59.21</v>
      </c>
      <c r="AY55" s="165">
        <v>60.549599999999998</v>
      </c>
      <c r="AZ55" s="165">
        <v>10.4855</v>
      </c>
      <c r="BA55" s="165">
        <v>54.262900000000002</v>
      </c>
      <c r="BB55" s="165">
        <v>-537.37729999999999</v>
      </c>
      <c r="BC55" s="165">
        <v>3.2902</v>
      </c>
      <c r="BD55" s="165">
        <v>-15.8</v>
      </c>
      <c r="BE55" s="165">
        <v>-16.3</v>
      </c>
      <c r="BF55" s="165">
        <v>46.741599999999998</v>
      </c>
      <c r="BG55" s="165">
        <v>45.974200000000003</v>
      </c>
      <c r="BH55" s="165">
        <v>-3.9409999999999998</v>
      </c>
      <c r="BI55" s="164"/>
      <c r="BJ55" s="165">
        <v>-89.0822</v>
      </c>
      <c r="BK55" s="165">
        <v>1.7907999999999999</v>
      </c>
      <c r="BL55" s="165">
        <v>2.0093999999999999</v>
      </c>
      <c r="BM55" s="165">
        <v>3.9769999999999999</v>
      </c>
      <c r="BN55" s="165">
        <v>585.49739999999997</v>
      </c>
      <c r="BO55" s="165">
        <v>114.2307</v>
      </c>
      <c r="BP55" s="165">
        <v>114.3528</v>
      </c>
      <c r="BQ55" s="165">
        <v>-533.83450000000005</v>
      </c>
      <c r="BR55" s="165">
        <v>503.33269999999999</v>
      </c>
      <c r="BS55" s="164"/>
      <c r="BT55" s="165">
        <v>-30.4009</v>
      </c>
      <c r="BU55" s="165">
        <v>31.4147</v>
      </c>
      <c r="BV55" s="165">
        <v>79.796499999999995</v>
      </c>
      <c r="BW55" s="165">
        <v>28.86</v>
      </c>
      <c r="BX55" s="165">
        <v>26.11</v>
      </c>
      <c r="BY55" s="165">
        <v>58.67</v>
      </c>
      <c r="BZ55" s="165">
        <v>76.14</v>
      </c>
      <c r="CA55" s="165">
        <v>27.063500000000001</v>
      </c>
      <c r="CB55" s="165">
        <v>27.197500000000002</v>
      </c>
      <c r="CC55" s="165">
        <v>34.010599999999997</v>
      </c>
      <c r="CD55" s="165">
        <v>34.351500000000001</v>
      </c>
      <c r="CE55" s="166">
        <v>37.505949999999999</v>
      </c>
      <c r="CF55" s="165">
        <v>0</v>
      </c>
      <c r="CG55" s="165">
        <v>-63.604500000000002</v>
      </c>
      <c r="CH55" s="165">
        <v>2.5325000000000002</v>
      </c>
      <c r="CI55" s="165">
        <v>-90.563000000000002</v>
      </c>
      <c r="CJ55" s="164"/>
      <c r="CK55" s="164"/>
      <c r="CL55" s="165">
        <v>-16.399999999999999</v>
      </c>
      <c r="CM55" s="165">
        <v>184</v>
      </c>
      <c r="CN55" s="165">
        <v>-15.06</v>
      </c>
      <c r="CO55" s="165">
        <v>41.762900000000002</v>
      </c>
      <c r="CP55" s="165">
        <v>40.632899999999999</v>
      </c>
      <c r="CQ55" s="165">
        <v>40.735799999999998</v>
      </c>
      <c r="CR55" s="165">
        <v>-70.246200000000002</v>
      </c>
      <c r="CS55" s="165">
        <v>-70.2136</v>
      </c>
      <c r="CT55" s="165">
        <v>81.923500000000004</v>
      </c>
      <c r="CU55" s="165">
        <v>-56.504100000000001</v>
      </c>
      <c r="CV55" s="165">
        <v>90.069000000000003</v>
      </c>
      <c r="CW55" s="165">
        <v>12.771000000000001</v>
      </c>
      <c r="CX55" s="165">
        <v>36.479999999999997</v>
      </c>
      <c r="CY55" s="165">
        <v>72.12</v>
      </c>
      <c r="CZ55" s="165">
        <v>36.3354</v>
      </c>
      <c r="DA55" s="165">
        <v>34.5749</v>
      </c>
      <c r="DB55" s="165">
        <v>-39.58</v>
      </c>
      <c r="DC55" s="164"/>
      <c r="DD55" s="165">
        <v>92.540499999999994</v>
      </c>
      <c r="DE55" s="165">
        <v>90.256299999999996</v>
      </c>
      <c r="DF55" s="165">
        <v>-123.2518</v>
      </c>
      <c r="DG55" s="165">
        <v>-1E-4</v>
      </c>
      <c r="DH55" s="165">
        <v>0</v>
      </c>
      <c r="DI55" s="165">
        <v>-83.3</v>
      </c>
      <c r="DJ55" s="165">
        <v>-83.2</v>
      </c>
      <c r="DK55" s="165">
        <v>22.447800000000001</v>
      </c>
      <c r="DL55" s="165">
        <v>41.317700000000002</v>
      </c>
      <c r="DM55" s="165">
        <v>53.084699999999998</v>
      </c>
      <c r="DN55" s="165">
        <v>59.198</v>
      </c>
      <c r="DO55" s="165">
        <v>41.05</v>
      </c>
      <c r="DP55" s="165">
        <v>-6.35</v>
      </c>
      <c r="DQ55" s="165">
        <v>61.3645</v>
      </c>
      <c r="DR55" s="165">
        <v>122.9695</v>
      </c>
      <c r="DS55" s="164"/>
      <c r="DT55" s="165">
        <v>-18.91</v>
      </c>
      <c r="DU55" s="165">
        <v>71.459999999999994</v>
      </c>
      <c r="DV55" s="165">
        <v>57.63</v>
      </c>
      <c r="DW55" s="165">
        <v>124.25449999999999</v>
      </c>
      <c r="DX55" s="165">
        <v>122.29089999999999</v>
      </c>
      <c r="DY55" s="165">
        <v>57.837699999999998</v>
      </c>
      <c r="DZ55" s="165">
        <v>55.5182</v>
      </c>
      <c r="EA55" s="165">
        <v>234.7122</v>
      </c>
      <c r="EB55" s="165">
        <v>192.54050000000001</v>
      </c>
      <c r="EC55" s="165">
        <v>183.9057</v>
      </c>
      <c r="ED55" s="165">
        <v>187.19890000000001</v>
      </c>
      <c r="EE55" s="165">
        <v>111.7274</v>
      </c>
      <c r="EF55" s="165">
        <v>97.064899999999994</v>
      </c>
      <c r="EG55" s="165">
        <v>-23.904</v>
      </c>
      <c r="EH55" s="165">
        <v>548.10889999999995</v>
      </c>
      <c r="EI55" s="165">
        <v>554.63679999999999</v>
      </c>
      <c r="EJ55" s="164"/>
      <c r="EK55" s="165">
        <v>-22.586400000000001</v>
      </c>
      <c r="EL55" s="165">
        <v>-20.6433</v>
      </c>
      <c r="EM55" s="165">
        <v>-34.265799999999999</v>
      </c>
      <c r="EN55" s="165">
        <v>57.719099999999997</v>
      </c>
      <c r="EO55" s="165">
        <v>53.8566</v>
      </c>
      <c r="EP55" s="165">
        <v>61.488</v>
      </c>
      <c r="EQ55" s="165">
        <v>-22.193000000000001</v>
      </c>
      <c r="ER55" s="165">
        <v>-22.727799999999998</v>
      </c>
      <c r="ES55" s="165">
        <v>-60.433900000000001</v>
      </c>
      <c r="ET55" s="165">
        <v>13.68</v>
      </c>
      <c r="EU55" s="165">
        <v>-13.61</v>
      </c>
      <c r="EV55" s="165">
        <v>1</v>
      </c>
      <c r="EW55" s="165">
        <v>6.6792999999999996</v>
      </c>
      <c r="EX55" s="165">
        <v>80.583799999999997</v>
      </c>
      <c r="EY55" s="165">
        <v>-32.717300000000002</v>
      </c>
      <c r="EZ55" s="165">
        <v>-31.6129</v>
      </c>
      <c r="FA55" s="165">
        <v>8.7836999999999996</v>
      </c>
      <c r="FB55" s="165">
        <v>-93.453299999999999</v>
      </c>
      <c r="FC55" s="165">
        <v>57.781599999999997</v>
      </c>
      <c r="FD55" s="164"/>
      <c r="FE55" s="165">
        <v>18.809000000000001</v>
      </c>
      <c r="FF55" s="165">
        <v>18.5077</v>
      </c>
      <c r="FG55" s="165">
        <v>39.669400000000003</v>
      </c>
      <c r="FH55" s="165">
        <v>40.691600000000001</v>
      </c>
      <c r="FI55" s="165">
        <v>38.5199</v>
      </c>
      <c r="FJ55" s="165">
        <v>-27.1279</v>
      </c>
      <c r="FK55" s="165">
        <v>-25.118400000000001</v>
      </c>
      <c r="FL55" s="165">
        <v>105.83240000000001</v>
      </c>
      <c r="FM55" s="165">
        <v>-54.6143</v>
      </c>
      <c r="FN55" s="165">
        <v>-55.130800000000001</v>
      </c>
      <c r="FO55" s="165">
        <v>75.217299999999994</v>
      </c>
      <c r="FP55" s="165">
        <v>93.757599999999996</v>
      </c>
      <c r="FQ55" s="165">
        <v>8.7398000000000007</v>
      </c>
      <c r="FR55" s="165">
        <v>-0.81</v>
      </c>
      <c r="FS55" s="165">
        <v>13.5677</v>
      </c>
      <c r="FT55" s="165">
        <v>1.0915999999999999</v>
      </c>
      <c r="FU55" s="165">
        <v>-8.67</v>
      </c>
      <c r="FV55" s="165">
        <v>17.829999999999998</v>
      </c>
      <c r="FW55" s="165">
        <v>0</v>
      </c>
      <c r="FX55" s="164"/>
      <c r="FY55" s="165">
        <v>-6.14</v>
      </c>
      <c r="FZ55" s="165">
        <v>2.9460000000000002</v>
      </c>
      <c r="GA55" s="164"/>
      <c r="GB55" s="165">
        <v>24.57</v>
      </c>
      <c r="GC55" s="165">
        <v>-94.932199999999995</v>
      </c>
      <c r="GD55" s="165">
        <v>-76.091700000000003</v>
      </c>
      <c r="GE55" s="165">
        <v>15.28</v>
      </c>
      <c r="GF55" s="165">
        <v>66.644300000000001</v>
      </c>
      <c r="GG55" s="165">
        <v>24.6</v>
      </c>
      <c r="GH55" s="165">
        <v>-16.773099999999999</v>
      </c>
      <c r="GI55" s="165">
        <v>-1.9454</v>
      </c>
      <c r="GJ55" s="165">
        <v>-2.1894999999999998</v>
      </c>
      <c r="GK55" s="165">
        <v>1.9719</v>
      </c>
      <c r="GL55" s="164"/>
      <c r="GM55" s="164"/>
      <c r="GN55" s="165">
        <v>-11.9771</v>
      </c>
      <c r="GO55" s="165">
        <v>-28.6646</v>
      </c>
      <c r="GP55" s="165">
        <v>16.032499999999999</v>
      </c>
      <c r="GQ55" s="165">
        <v>29.6677</v>
      </c>
      <c r="GR55" s="165">
        <v>62.813200000000002</v>
      </c>
      <c r="GS55" s="165">
        <v>66.623000000000005</v>
      </c>
      <c r="GT55" s="165">
        <v>-110.1799</v>
      </c>
      <c r="GU55" s="165">
        <v>-18.678699999999999</v>
      </c>
      <c r="GV55" s="165">
        <v>28.435400000000001</v>
      </c>
      <c r="GW55" s="165">
        <v>-44.962299999999999</v>
      </c>
      <c r="GX55" s="165">
        <v>3.4156</v>
      </c>
      <c r="GY55" s="165">
        <v>10.832800000000001</v>
      </c>
      <c r="GZ55" s="165">
        <v>10.4536</v>
      </c>
      <c r="HA55" s="165">
        <v>4.7881999999999998</v>
      </c>
      <c r="HB55" s="165">
        <v>252.572</v>
      </c>
      <c r="HC55" s="165">
        <v>250.38749999999999</v>
      </c>
      <c r="HD55" s="165">
        <v>164.3</v>
      </c>
      <c r="HE55" s="165">
        <v>-165.41139999999999</v>
      </c>
      <c r="HF55" s="165">
        <v>-413.2561</v>
      </c>
      <c r="HG55" s="165">
        <v>415.3843</v>
      </c>
      <c r="HH55" s="165">
        <v>419.54840000000002</v>
      </c>
      <c r="HI55" s="165">
        <v>-236.4599</v>
      </c>
      <c r="HJ55" s="165">
        <v>-234.5745</v>
      </c>
      <c r="HK55" s="165">
        <v>-14.3977</v>
      </c>
      <c r="HL55" s="165">
        <v>0</v>
      </c>
      <c r="HM55" s="165">
        <v>81.057900000000004</v>
      </c>
      <c r="HN55" s="165">
        <v>79.977800000000002</v>
      </c>
      <c r="HO55" s="164"/>
      <c r="HP55" s="164"/>
      <c r="HQ55" s="165">
        <v>38.048999999999999</v>
      </c>
      <c r="HR55" s="165">
        <v>37.851199999999999</v>
      </c>
      <c r="HS55" s="165">
        <v>-53.751399999999997</v>
      </c>
      <c r="HT55" s="165">
        <v>-53.470599999999997</v>
      </c>
      <c r="HU55" s="165">
        <v>114.39</v>
      </c>
      <c r="HV55" s="165">
        <v>112.9</v>
      </c>
      <c r="HW55" s="165">
        <v>42.7</v>
      </c>
      <c r="HX55" s="165">
        <v>44</v>
      </c>
      <c r="HY55" s="165">
        <v>21.782399999999999</v>
      </c>
      <c r="HZ55" s="165">
        <v>27.44</v>
      </c>
      <c r="IA55" s="165">
        <v>-374.61430000000001</v>
      </c>
      <c r="IB55" s="165">
        <v>106.46080000000001</v>
      </c>
      <c r="IC55" s="165">
        <v>106.2159</v>
      </c>
      <c r="ID55" s="165">
        <v>11.6</v>
      </c>
      <c r="IE55" s="165">
        <v>-5.6</v>
      </c>
      <c r="IF55" s="165">
        <v>-37</v>
      </c>
      <c r="IG55" s="165">
        <v>-37.299999999999997</v>
      </c>
      <c r="IH55" s="165">
        <v>1.3162</v>
      </c>
      <c r="II55" s="165">
        <v>1.0388999999999999</v>
      </c>
      <c r="IJ55" s="165">
        <v>-408.09199999999998</v>
      </c>
      <c r="IK55" s="165">
        <v>-516.4307</v>
      </c>
      <c r="IL55" s="165">
        <v>462.21510000000001</v>
      </c>
      <c r="IM55" s="165">
        <v>377.2396</v>
      </c>
      <c r="IN55" s="165">
        <v>-30.7791</v>
      </c>
      <c r="IO55" s="165">
        <v>-369.65300000000002</v>
      </c>
      <c r="IP55" s="165">
        <v>374.47719999999998</v>
      </c>
      <c r="IQ55" s="165">
        <v>-158.65979999999999</v>
      </c>
      <c r="IR55" s="165">
        <v>-236.66030000000001</v>
      </c>
      <c r="IS55" s="165">
        <v>-369.178</v>
      </c>
      <c r="IT55" s="165">
        <v>99.452200000000005</v>
      </c>
      <c r="IU55" s="165">
        <v>99.731300000000005</v>
      </c>
      <c r="IV55" s="165">
        <v>162.6208</v>
      </c>
      <c r="IW55" s="165">
        <v>-447.32400000000001</v>
      </c>
      <c r="IX55" s="165">
        <v>242.64240000000001</v>
      </c>
      <c r="IY55" s="165">
        <v>-207.92869999999999</v>
      </c>
      <c r="IZ55" s="165">
        <v>209.43260000000001</v>
      </c>
      <c r="JA55" s="165">
        <v>-10.257300000000001</v>
      </c>
      <c r="JB55" s="164"/>
      <c r="JC55" s="165">
        <v>18.399999999999999</v>
      </c>
      <c r="JD55" s="165">
        <v>6.9059999999999997</v>
      </c>
      <c r="JE55" s="165">
        <v>6.9180000000000001</v>
      </c>
      <c r="JF55" s="165">
        <v>-19.12</v>
      </c>
      <c r="JG55" s="165">
        <v>1.28</v>
      </c>
      <c r="JH55" s="164"/>
      <c r="JI55" s="165">
        <v>-1.0819000000000001</v>
      </c>
      <c r="JJ55" s="165">
        <v>-25.548200000000001</v>
      </c>
      <c r="JK55" s="165">
        <v>-21.797499999999999</v>
      </c>
      <c r="JL55" s="165">
        <v>20.7</v>
      </c>
      <c r="JM55" s="165">
        <v>55.223999999999997</v>
      </c>
      <c r="JN55" s="165">
        <v>57.430999999999997</v>
      </c>
      <c r="JO55" s="165">
        <v>11.238899999999999</v>
      </c>
      <c r="JP55" s="165">
        <v>13.350199999999999</v>
      </c>
      <c r="JQ55" s="165">
        <v>52.412799999999997</v>
      </c>
      <c r="JR55" s="165">
        <v>52.296599999999998</v>
      </c>
      <c r="JS55" s="165">
        <v>52.075200000000002</v>
      </c>
      <c r="JT55" s="164"/>
      <c r="JU55" s="165">
        <v>8.3000000000000007</v>
      </c>
      <c r="JV55" s="165">
        <v>35.247100000000003</v>
      </c>
      <c r="JW55" s="165">
        <v>6.95</v>
      </c>
      <c r="JX55" s="164"/>
      <c r="JY55" s="165">
        <v>0</v>
      </c>
      <c r="JZ55" s="165">
        <v>42.493400000000001</v>
      </c>
      <c r="KA55" s="165">
        <v>13.954700000000001</v>
      </c>
      <c r="KB55" s="165">
        <v>-2.4822000000000002</v>
      </c>
      <c r="KC55" s="165">
        <v>-41.7149</v>
      </c>
      <c r="KD55" s="165">
        <v>0</v>
      </c>
      <c r="KE55" s="165">
        <v>38.989100000000001</v>
      </c>
      <c r="KF55" s="165">
        <v>-16.2</v>
      </c>
      <c r="KG55" s="165">
        <v>14.6</v>
      </c>
      <c r="KH55" s="164"/>
      <c r="KI55" s="165">
        <v>77.088499999999996</v>
      </c>
    </row>
    <row r="56" spans="1:295" ht="18" customHeight="1" x14ac:dyDescent="0.3">
      <c r="A56" s="160" t="s">
        <v>744</v>
      </c>
      <c r="B56" s="160" t="s">
        <v>53</v>
      </c>
      <c r="C56" s="167"/>
      <c r="D56" s="168">
        <v>17.414300000000001</v>
      </c>
      <c r="E56" s="168">
        <v>-21.677299999999999</v>
      </c>
      <c r="F56" s="168">
        <v>-37.914299999999997</v>
      </c>
      <c r="G56" s="168">
        <v>10.3002</v>
      </c>
      <c r="H56" s="167"/>
      <c r="I56" s="168">
        <v>31.085699999999999</v>
      </c>
      <c r="J56" s="168">
        <v>-57.180300000000003</v>
      </c>
      <c r="K56" s="168">
        <v>47.6267</v>
      </c>
      <c r="L56" s="168">
        <v>24.3613</v>
      </c>
      <c r="M56" s="168">
        <v>23.8535</v>
      </c>
      <c r="N56" s="168">
        <v>-13.32</v>
      </c>
      <c r="O56" s="168">
        <v>-39.006</v>
      </c>
      <c r="P56" s="168">
        <v>35.200000000000003</v>
      </c>
      <c r="Q56" s="168">
        <v>16.559999999999999</v>
      </c>
      <c r="R56" s="168">
        <v>-35.200000000000003</v>
      </c>
      <c r="S56" s="168">
        <v>12.801500000000001</v>
      </c>
      <c r="T56" s="168">
        <v>20.56</v>
      </c>
      <c r="U56" s="168">
        <v>13.417400000000001</v>
      </c>
      <c r="V56" s="168">
        <v>13.5313</v>
      </c>
      <c r="W56" s="168">
        <v>22.565300000000001</v>
      </c>
      <c r="X56" s="168">
        <v>16.309100000000001</v>
      </c>
      <c r="Y56" s="168">
        <v>1.8525</v>
      </c>
      <c r="Z56" s="168">
        <v>7.7344999999999997</v>
      </c>
      <c r="AA56" s="167"/>
      <c r="AB56" s="167"/>
      <c r="AC56" s="168">
        <v>-43.49</v>
      </c>
      <c r="AD56" s="168">
        <v>-43.8</v>
      </c>
      <c r="AE56" s="167"/>
      <c r="AF56" s="168">
        <v>11.1</v>
      </c>
      <c r="AG56" s="168">
        <v>37.4</v>
      </c>
      <c r="AH56" s="168">
        <v>21.001000000000001</v>
      </c>
      <c r="AI56" s="168">
        <v>0.28000000000000003</v>
      </c>
      <c r="AJ56" s="168">
        <v>-41.23</v>
      </c>
      <c r="AK56" s="168">
        <v>-41.74</v>
      </c>
      <c r="AL56" s="168">
        <v>-46.41</v>
      </c>
      <c r="AM56" s="168">
        <v>41.44</v>
      </c>
      <c r="AN56" s="168">
        <v>42.14</v>
      </c>
      <c r="AO56" s="168">
        <v>17.816800000000001</v>
      </c>
      <c r="AP56" s="168">
        <v>-1.2990999999999999</v>
      </c>
      <c r="AQ56" s="168">
        <v>52.9208</v>
      </c>
      <c r="AR56" s="168">
        <v>54.762300000000003</v>
      </c>
      <c r="AS56" s="168">
        <v>74.477999999999994</v>
      </c>
      <c r="AT56" s="168">
        <v>-40.053800000000003</v>
      </c>
      <c r="AU56" s="168">
        <v>-39.711599999999997</v>
      </c>
      <c r="AV56" s="168">
        <v>23.237500000000001</v>
      </c>
      <c r="AW56" s="168">
        <v>27.445499999999999</v>
      </c>
      <c r="AX56" s="168">
        <v>58.808100000000003</v>
      </c>
      <c r="AY56" s="168">
        <v>59.745800000000003</v>
      </c>
      <c r="AZ56" s="168">
        <v>8.9151000000000007</v>
      </c>
      <c r="BA56" s="168">
        <v>48.814399999999999</v>
      </c>
      <c r="BB56" s="168">
        <v>-516.97389999999996</v>
      </c>
      <c r="BC56" s="168">
        <v>6.5522</v>
      </c>
      <c r="BD56" s="168">
        <v>-17.5</v>
      </c>
      <c r="BE56" s="168">
        <v>-18</v>
      </c>
      <c r="BF56" s="168">
        <v>44.613799999999998</v>
      </c>
      <c r="BG56" s="168">
        <v>43.476500000000001</v>
      </c>
      <c r="BH56" s="168">
        <v>-3.6656</v>
      </c>
      <c r="BI56" s="167"/>
      <c r="BJ56" s="168">
        <v>-88.652699999999996</v>
      </c>
      <c r="BK56" s="168">
        <v>1.3146</v>
      </c>
      <c r="BL56" s="168">
        <v>0</v>
      </c>
      <c r="BM56" s="168">
        <v>3.4388000000000001</v>
      </c>
      <c r="BN56" s="168">
        <v>573.16800000000001</v>
      </c>
      <c r="BO56" s="168">
        <v>103.79340000000001</v>
      </c>
      <c r="BP56" s="168">
        <v>103.70189999999999</v>
      </c>
      <c r="BQ56" s="168">
        <v>-522.59159999999997</v>
      </c>
      <c r="BR56" s="168">
        <v>472.1927</v>
      </c>
      <c r="BS56" s="167"/>
      <c r="BT56" s="168">
        <v>-30.844100000000001</v>
      </c>
      <c r="BU56" s="168">
        <v>32.795400000000001</v>
      </c>
      <c r="BV56" s="168">
        <v>74.257900000000006</v>
      </c>
      <c r="BW56" s="168">
        <v>27.61</v>
      </c>
      <c r="BX56" s="168">
        <v>24.05</v>
      </c>
      <c r="BY56" s="168">
        <v>55.68</v>
      </c>
      <c r="BZ56" s="168">
        <v>73.569999999999993</v>
      </c>
      <c r="CA56" s="168">
        <v>37.646099999999997</v>
      </c>
      <c r="CB56" s="168">
        <v>37.3782</v>
      </c>
      <c r="CC56" s="168">
        <v>25.293099999999999</v>
      </c>
      <c r="CD56" s="168">
        <v>25.632000000000001</v>
      </c>
      <c r="CE56" s="169">
        <v>37.442529999999998</v>
      </c>
      <c r="CF56" s="168">
        <v>0</v>
      </c>
      <c r="CG56" s="168">
        <v>-56.830500000000001</v>
      </c>
      <c r="CH56" s="168">
        <v>1.2603</v>
      </c>
      <c r="CI56" s="168">
        <v>-88.985900000000001</v>
      </c>
      <c r="CJ56" s="167"/>
      <c r="CK56" s="167"/>
      <c r="CL56" s="168">
        <v>-19.7</v>
      </c>
      <c r="CM56" s="168">
        <v>179</v>
      </c>
      <c r="CN56" s="168">
        <v>-14.47</v>
      </c>
      <c r="CO56" s="168">
        <v>39.975700000000003</v>
      </c>
      <c r="CP56" s="168">
        <v>39.678800000000003</v>
      </c>
      <c r="CQ56" s="168">
        <v>38.881900000000002</v>
      </c>
      <c r="CR56" s="168">
        <v>-73.215599999999995</v>
      </c>
      <c r="CS56" s="168">
        <v>-72.542400000000001</v>
      </c>
      <c r="CT56" s="168">
        <v>80.280900000000003</v>
      </c>
      <c r="CU56" s="168">
        <v>-49.246899999999997</v>
      </c>
      <c r="CV56" s="168">
        <v>87.397900000000007</v>
      </c>
      <c r="CW56" s="168">
        <v>12.618399999999999</v>
      </c>
      <c r="CX56" s="168">
        <v>33.94</v>
      </c>
      <c r="CY56" s="168">
        <v>68.09</v>
      </c>
      <c r="CZ56" s="168">
        <v>33.991700000000002</v>
      </c>
      <c r="DA56" s="168">
        <v>31.938199999999998</v>
      </c>
      <c r="DB56" s="168">
        <v>-37.71</v>
      </c>
      <c r="DC56" s="167"/>
      <c r="DD56" s="168">
        <v>90.049800000000005</v>
      </c>
      <c r="DE56" s="168">
        <v>88.235500000000002</v>
      </c>
      <c r="DF56" s="168">
        <v>-124.009</v>
      </c>
      <c r="DG56" s="168">
        <v>-2.0000000000000001E-4</v>
      </c>
      <c r="DH56" s="168">
        <v>0</v>
      </c>
      <c r="DI56" s="168">
        <v>-76.3</v>
      </c>
      <c r="DJ56" s="168">
        <v>-76</v>
      </c>
      <c r="DK56" s="168">
        <v>22.3215</v>
      </c>
      <c r="DL56" s="168">
        <v>38.973999999999997</v>
      </c>
      <c r="DM56" s="168">
        <v>47.918599999999998</v>
      </c>
      <c r="DN56" s="168">
        <v>54.5105</v>
      </c>
      <c r="DO56" s="168">
        <v>38.549999999999997</v>
      </c>
      <c r="DP56" s="168">
        <v>-5.76</v>
      </c>
      <c r="DQ56" s="168">
        <v>61.798499999999997</v>
      </c>
      <c r="DR56" s="168">
        <v>124.50960000000001</v>
      </c>
      <c r="DS56" s="167"/>
      <c r="DT56" s="168">
        <v>-19.079999999999998</v>
      </c>
      <c r="DU56" s="168">
        <v>66.78</v>
      </c>
      <c r="DV56" s="168">
        <v>54.13</v>
      </c>
      <c r="DW56" s="168">
        <v>124.1455</v>
      </c>
      <c r="DX56" s="168">
        <v>123.6182</v>
      </c>
      <c r="DY56" s="168">
        <v>66.174700000000001</v>
      </c>
      <c r="DZ56" s="168">
        <v>64.109099999999998</v>
      </c>
      <c r="EA56" s="168">
        <v>231.35720000000001</v>
      </c>
      <c r="EB56" s="168">
        <v>191.64519999999999</v>
      </c>
      <c r="EC56" s="168">
        <v>181.9308</v>
      </c>
      <c r="ED56" s="168">
        <v>185.54060000000001</v>
      </c>
      <c r="EE56" s="168">
        <v>139.1437</v>
      </c>
      <c r="EF56" s="168">
        <v>122.9297</v>
      </c>
      <c r="EG56" s="168">
        <v>-22.166</v>
      </c>
      <c r="EH56" s="168">
        <v>534.71029999999996</v>
      </c>
      <c r="EI56" s="168">
        <v>618.20979999999997</v>
      </c>
      <c r="EJ56" s="167"/>
      <c r="EK56" s="168">
        <v>-23.7575</v>
      </c>
      <c r="EL56" s="168">
        <v>-21.8536</v>
      </c>
      <c r="EM56" s="168">
        <v>-60.5244</v>
      </c>
      <c r="EN56" s="168">
        <v>48.917000000000002</v>
      </c>
      <c r="EO56" s="168">
        <v>47.752299999999998</v>
      </c>
      <c r="EP56" s="168">
        <v>169.02</v>
      </c>
      <c r="EQ56" s="168">
        <v>-31.451499999999999</v>
      </c>
      <c r="ER56" s="168">
        <v>-32.146000000000001</v>
      </c>
      <c r="ES56" s="168">
        <v>-87.814099999999996</v>
      </c>
      <c r="ET56" s="168">
        <v>14.58</v>
      </c>
      <c r="EU56" s="168">
        <v>-10.56</v>
      </c>
      <c r="EV56" s="168">
        <v>115</v>
      </c>
      <c r="EW56" s="168">
        <v>6.4644000000000004</v>
      </c>
      <c r="EX56" s="168">
        <v>65.789900000000003</v>
      </c>
      <c r="EY56" s="168">
        <v>-32.463900000000002</v>
      </c>
      <c r="EZ56" s="168">
        <v>-31.406300000000002</v>
      </c>
      <c r="FA56" s="168">
        <v>8.8528000000000002</v>
      </c>
      <c r="FB56" s="168">
        <v>-121.2978</v>
      </c>
      <c r="FC56" s="168">
        <v>84.658000000000001</v>
      </c>
      <c r="FD56" s="167"/>
      <c r="FE56" s="168">
        <v>18.7896</v>
      </c>
      <c r="FF56" s="168">
        <v>18.185700000000001</v>
      </c>
      <c r="FG56" s="168">
        <v>40.732500000000002</v>
      </c>
      <c r="FH56" s="168">
        <v>40.953699999999998</v>
      </c>
      <c r="FI56" s="168">
        <v>39.563299999999998</v>
      </c>
      <c r="FJ56" s="168">
        <v>-36.338000000000001</v>
      </c>
      <c r="FK56" s="168">
        <v>-37.1753</v>
      </c>
      <c r="FL56" s="168">
        <v>97.124700000000004</v>
      </c>
      <c r="FM56" s="168">
        <v>-63.438299999999998</v>
      </c>
      <c r="FN56" s="168">
        <v>-63.305300000000003</v>
      </c>
      <c r="FO56" s="168">
        <v>71.666200000000003</v>
      </c>
      <c r="FP56" s="168">
        <v>89.145099999999999</v>
      </c>
      <c r="FQ56" s="168">
        <v>7.9047999999999998</v>
      </c>
      <c r="FR56" s="168">
        <v>-0.27</v>
      </c>
      <c r="FS56" s="168">
        <v>13.875299999999999</v>
      </c>
      <c r="FT56" s="168">
        <v>1.0207999999999999</v>
      </c>
      <c r="FU56" s="168">
        <v>-8.6199999999999992</v>
      </c>
      <c r="FV56" s="168">
        <v>17.68</v>
      </c>
      <c r="FW56" s="168">
        <v>0</v>
      </c>
      <c r="FX56" s="167"/>
      <c r="FY56" s="168">
        <v>-6.444</v>
      </c>
      <c r="FZ56" s="168">
        <v>4.2640000000000002</v>
      </c>
      <c r="GA56" s="167"/>
      <c r="GB56" s="168">
        <v>24.9</v>
      </c>
      <c r="GC56" s="168">
        <v>-89.513800000000003</v>
      </c>
      <c r="GD56" s="168">
        <v>-69.206599999999995</v>
      </c>
      <c r="GE56" s="168">
        <v>14.59</v>
      </c>
      <c r="GF56" s="168">
        <v>64.899600000000007</v>
      </c>
      <c r="GG56" s="168">
        <v>22.7</v>
      </c>
      <c r="GH56" s="168">
        <v>-16.538</v>
      </c>
      <c r="GI56" s="168">
        <v>-2.6709999999999998</v>
      </c>
      <c r="GJ56" s="168">
        <v>-2.7378999999999998</v>
      </c>
      <c r="GK56" s="168">
        <v>1.7892999999999999</v>
      </c>
      <c r="GL56" s="167"/>
      <c r="GM56" s="167"/>
      <c r="GN56" s="168">
        <v>-12.1615</v>
      </c>
      <c r="GO56" s="168">
        <v>-27.116099999999999</v>
      </c>
      <c r="GP56" s="168">
        <v>18.247199999999999</v>
      </c>
      <c r="GQ56" s="168">
        <v>27.746400000000001</v>
      </c>
      <c r="GR56" s="168">
        <v>64.0946</v>
      </c>
      <c r="GS56" s="168">
        <v>65.666799999999995</v>
      </c>
      <c r="GT56" s="168">
        <v>-106.5472</v>
      </c>
      <c r="GU56" s="168">
        <v>-17.522099999999998</v>
      </c>
      <c r="GV56" s="168">
        <v>29.9085</v>
      </c>
      <c r="GW56" s="168">
        <v>-43.489199999999997</v>
      </c>
      <c r="GX56" s="168">
        <v>3.5032000000000001</v>
      </c>
      <c r="GY56" s="168">
        <v>9.4253</v>
      </c>
      <c r="GZ56" s="168">
        <v>9.1668000000000003</v>
      </c>
      <c r="HA56" s="168">
        <v>5</v>
      </c>
      <c r="HB56" s="168">
        <v>256.77069999999998</v>
      </c>
      <c r="HC56" s="168">
        <v>257.75080000000003</v>
      </c>
      <c r="HD56" s="168">
        <v>148.80000000000001</v>
      </c>
      <c r="HE56" s="168">
        <v>-146.76159999999999</v>
      </c>
      <c r="HF56" s="168">
        <v>-406.84379999999999</v>
      </c>
      <c r="HG56" s="168">
        <v>407.69970000000001</v>
      </c>
      <c r="HH56" s="168">
        <v>405.83100000000002</v>
      </c>
      <c r="HI56" s="168">
        <v>-241.31540000000001</v>
      </c>
      <c r="HJ56" s="168">
        <v>-239.3784</v>
      </c>
      <c r="HK56" s="168">
        <v>-13.9839</v>
      </c>
      <c r="HL56" s="168">
        <v>0</v>
      </c>
      <c r="HM56" s="168">
        <v>80.950400000000002</v>
      </c>
      <c r="HN56" s="168">
        <v>80.825999999999993</v>
      </c>
      <c r="HO56" s="168">
        <v>-147.2296</v>
      </c>
      <c r="HP56" s="167"/>
      <c r="HQ56" s="168">
        <v>39.5871</v>
      </c>
      <c r="HR56" s="168">
        <v>39.543100000000003</v>
      </c>
      <c r="HS56" s="168">
        <v>-52.469900000000003</v>
      </c>
      <c r="HT56" s="168">
        <v>-51.920900000000003</v>
      </c>
      <c r="HU56" s="168">
        <v>109.69</v>
      </c>
      <c r="HV56" s="168">
        <v>109.43</v>
      </c>
      <c r="HW56" s="168">
        <v>54.8</v>
      </c>
      <c r="HX56" s="168">
        <v>56.2</v>
      </c>
      <c r="HY56" s="168">
        <v>21.944800000000001</v>
      </c>
      <c r="HZ56" s="168">
        <v>26.08</v>
      </c>
      <c r="IA56" s="168">
        <v>-379.06599999999997</v>
      </c>
      <c r="IB56" s="168">
        <v>105.3138</v>
      </c>
      <c r="IC56" s="168">
        <v>105.6695</v>
      </c>
      <c r="ID56" s="168">
        <v>11.1</v>
      </c>
      <c r="IE56" s="168">
        <v>14.3</v>
      </c>
      <c r="IF56" s="168">
        <v>-37.799999999999997</v>
      </c>
      <c r="IG56" s="168">
        <v>-38.200000000000003</v>
      </c>
      <c r="IH56" s="168">
        <v>1.4371</v>
      </c>
      <c r="II56" s="168">
        <v>1.1642999999999999</v>
      </c>
      <c r="IJ56" s="168">
        <v>-401.52379999999999</v>
      </c>
      <c r="IK56" s="168">
        <v>-569.35770000000002</v>
      </c>
      <c r="IL56" s="168">
        <v>473.7765</v>
      </c>
      <c r="IM56" s="168">
        <v>394.38740000000001</v>
      </c>
      <c r="IN56" s="168">
        <v>-34.655000000000001</v>
      </c>
      <c r="IO56" s="168">
        <v>-381.06459999999998</v>
      </c>
      <c r="IP56" s="168">
        <v>382.1848</v>
      </c>
      <c r="IQ56" s="168">
        <v>-167.20490000000001</v>
      </c>
      <c r="IR56" s="168">
        <v>-244.96899999999999</v>
      </c>
      <c r="IS56" s="168">
        <v>-379.78039999999999</v>
      </c>
      <c r="IT56" s="168">
        <v>101.4025</v>
      </c>
      <c r="IU56" s="168">
        <v>101.43510000000001</v>
      </c>
      <c r="IV56" s="168">
        <v>169.5735</v>
      </c>
      <c r="IW56" s="168">
        <v>-460.46429999999998</v>
      </c>
      <c r="IX56" s="168">
        <v>253.98500000000001</v>
      </c>
      <c r="IY56" s="168">
        <v>-218.37819999999999</v>
      </c>
      <c r="IZ56" s="168">
        <v>219.44710000000001</v>
      </c>
      <c r="JA56" s="168">
        <v>-10.5457</v>
      </c>
      <c r="JB56" s="167"/>
      <c r="JC56" s="168">
        <v>23.36</v>
      </c>
      <c r="JD56" s="168">
        <v>7.0540000000000003</v>
      </c>
      <c r="JE56" s="168">
        <v>7.0640000000000001</v>
      </c>
      <c r="JF56" s="168">
        <v>-22.8</v>
      </c>
      <c r="JG56" s="168">
        <v>5.12</v>
      </c>
      <c r="JH56" s="167"/>
      <c r="JI56" s="168">
        <v>-5.2415000000000003</v>
      </c>
      <c r="JJ56" s="168">
        <v>-30.089300000000001</v>
      </c>
      <c r="JK56" s="168">
        <v>-15.2636</v>
      </c>
      <c r="JL56" s="168">
        <v>23.1</v>
      </c>
      <c r="JM56" s="168">
        <v>55.201999999999998</v>
      </c>
      <c r="JN56" s="168">
        <v>55.005000000000003</v>
      </c>
      <c r="JO56" s="168">
        <v>11.235799999999999</v>
      </c>
      <c r="JP56" s="167"/>
      <c r="JQ56" s="168">
        <v>52.767400000000002</v>
      </c>
      <c r="JR56" s="168">
        <v>52.947000000000003</v>
      </c>
      <c r="JS56" s="168">
        <v>52.447899999999997</v>
      </c>
      <c r="JT56" s="167"/>
      <c r="JU56" s="168">
        <v>-13.7</v>
      </c>
      <c r="JV56" s="168">
        <v>35.980800000000002</v>
      </c>
      <c r="JW56" s="168">
        <v>6.43</v>
      </c>
      <c r="JX56" s="167"/>
      <c r="JY56" s="168">
        <v>0</v>
      </c>
      <c r="JZ56" s="168">
        <v>41.6004</v>
      </c>
      <c r="KA56" s="168">
        <v>13.9488</v>
      </c>
      <c r="KB56" s="168">
        <v>0</v>
      </c>
      <c r="KC56" s="168">
        <v>-41.5518</v>
      </c>
      <c r="KD56" s="168">
        <v>0</v>
      </c>
      <c r="KE56" s="168">
        <v>39.131900000000002</v>
      </c>
      <c r="KF56" s="168">
        <v>5.5</v>
      </c>
      <c r="KG56" s="168">
        <v>-5.0999999999999996</v>
      </c>
      <c r="KH56" s="167"/>
      <c r="KI56" s="168">
        <v>54.745199999999997</v>
      </c>
    </row>
    <row r="57" spans="1:295" x14ac:dyDescent="0.3">
      <c r="A57" s="228" t="s">
        <v>756</v>
      </c>
      <c r="B57" s="228"/>
      <c r="C57" s="170">
        <v>0</v>
      </c>
      <c r="D57" s="170">
        <v>24.0153</v>
      </c>
      <c r="E57" s="170">
        <v>-17.767800000000001</v>
      </c>
      <c r="F57" s="170">
        <v>-33.508899999999997</v>
      </c>
      <c r="G57" s="170">
        <v>19.380099999999999</v>
      </c>
      <c r="H57" s="170">
        <v>0</v>
      </c>
      <c r="I57" s="170">
        <v>47.672899999999998</v>
      </c>
      <c r="J57" s="170">
        <v>-22.427700000000002</v>
      </c>
      <c r="K57" s="170">
        <v>68.974999999999994</v>
      </c>
      <c r="L57" s="170">
        <v>35.248899999999999</v>
      </c>
      <c r="M57" s="170">
        <v>34.2986</v>
      </c>
      <c r="N57" s="170">
        <v>13.32</v>
      </c>
      <c r="O57" s="170">
        <v>-31.013000000000002</v>
      </c>
      <c r="P57" s="170">
        <v>52.8</v>
      </c>
      <c r="Q57" s="170">
        <v>19.872</v>
      </c>
      <c r="R57" s="170">
        <v>-26.4</v>
      </c>
      <c r="S57" s="170">
        <v>13.529299999999999</v>
      </c>
      <c r="T57" s="170">
        <v>46.046399999999998</v>
      </c>
      <c r="U57" s="170">
        <v>22.636199999999999</v>
      </c>
      <c r="V57" s="170">
        <v>23.069600000000001</v>
      </c>
      <c r="W57" s="170">
        <v>37.868200000000002</v>
      </c>
      <c r="X57" s="170">
        <v>16.797599999999999</v>
      </c>
      <c r="Y57" s="170">
        <v>6.6391</v>
      </c>
      <c r="Z57" s="170">
        <v>8.3097999999999992</v>
      </c>
      <c r="AA57" s="170">
        <v>0</v>
      </c>
      <c r="AB57" s="170">
        <v>0</v>
      </c>
      <c r="AC57" s="170">
        <v>-43.49</v>
      </c>
      <c r="AD57" s="170">
        <v>0</v>
      </c>
      <c r="AE57" s="170">
        <v>0</v>
      </c>
      <c r="AF57" s="170">
        <v>17.760000000000002</v>
      </c>
      <c r="AG57" s="170">
        <v>57.2</v>
      </c>
      <c r="AH57" s="170">
        <v>26.303999999999998</v>
      </c>
      <c r="AI57" s="170">
        <v>0.29499999999999998</v>
      </c>
      <c r="AJ57" s="170">
        <v>-27.41</v>
      </c>
      <c r="AK57" s="170">
        <v>-27.22</v>
      </c>
      <c r="AL57" s="170">
        <v>-31.94</v>
      </c>
      <c r="AM57" s="170">
        <v>65.37</v>
      </c>
      <c r="AN57" s="170">
        <v>65.47</v>
      </c>
      <c r="AO57" s="170">
        <v>25.345600000000001</v>
      </c>
      <c r="AP57" s="170">
        <v>0.23180000000000001</v>
      </c>
      <c r="AQ57" s="170">
        <v>72.943799999999996</v>
      </c>
      <c r="AR57" s="170">
        <v>75.5047</v>
      </c>
      <c r="AS57" s="170">
        <v>84.558000000000007</v>
      </c>
      <c r="AT57" s="170">
        <v>0</v>
      </c>
      <c r="AU57" s="170">
        <v>-38.146500000000003</v>
      </c>
      <c r="AV57" s="170">
        <v>37.927500000000002</v>
      </c>
      <c r="AW57" s="170">
        <v>35.760899999999999</v>
      </c>
      <c r="AX57" s="170">
        <v>83.590599999999995</v>
      </c>
      <c r="AY57" s="170">
        <v>85.064099999999996</v>
      </c>
      <c r="AZ57" s="170">
        <v>10.4855</v>
      </c>
      <c r="BA57" s="170">
        <v>54.305199999999999</v>
      </c>
      <c r="BB57" s="170">
        <v>-410.9948</v>
      </c>
      <c r="BC57" s="170">
        <v>10.1944</v>
      </c>
      <c r="BD57" s="170">
        <v>-9.8000000000000007</v>
      </c>
      <c r="BE57" s="170">
        <v>-10.3</v>
      </c>
      <c r="BF57" s="170">
        <v>65.344999999999999</v>
      </c>
      <c r="BG57" s="170">
        <v>64.178100000000001</v>
      </c>
      <c r="BH57" s="170">
        <v>-2.5348999999999999</v>
      </c>
      <c r="BI57" s="170">
        <v>0</v>
      </c>
      <c r="BJ57" s="170">
        <v>-65.085899999999995</v>
      </c>
      <c r="BK57" s="170">
        <v>7.4135999999999997</v>
      </c>
      <c r="BL57" s="170">
        <v>8.8635999999999999</v>
      </c>
      <c r="BM57" s="170">
        <v>6.0155000000000003</v>
      </c>
      <c r="BN57" s="170">
        <v>689.38239999999996</v>
      </c>
      <c r="BO57" s="170">
        <v>146.4888</v>
      </c>
      <c r="BP57" s="170">
        <v>145.5427</v>
      </c>
      <c r="BQ57" s="170">
        <v>-356.26299999999998</v>
      </c>
      <c r="BR57" s="170">
        <v>616.20389999999998</v>
      </c>
      <c r="BS57" s="170">
        <v>0</v>
      </c>
      <c r="BT57" s="170">
        <v>-16.2484</v>
      </c>
      <c r="BU57" s="170">
        <v>95.804500000000004</v>
      </c>
      <c r="BV57" s="170">
        <v>94.476399999999998</v>
      </c>
      <c r="BW57" s="170">
        <v>34.18</v>
      </c>
      <c r="BX57" s="170">
        <v>39.43</v>
      </c>
      <c r="BY57" s="170">
        <v>73.58</v>
      </c>
      <c r="BZ57" s="170">
        <v>84.6</v>
      </c>
      <c r="CA57" s="170">
        <v>47.424999999999997</v>
      </c>
      <c r="CB57" s="170">
        <v>47.1571</v>
      </c>
      <c r="CC57" s="170">
        <v>77.929199999999994</v>
      </c>
      <c r="CD57" s="170">
        <v>78.372399999999999</v>
      </c>
      <c r="CE57" s="170">
        <v>50.250599999999999</v>
      </c>
      <c r="CF57" s="170">
        <v>0</v>
      </c>
      <c r="CG57" s="170">
        <v>-1.3794999999999999</v>
      </c>
      <c r="CH57" s="170">
        <v>15.497299999999999</v>
      </c>
      <c r="CI57" s="170">
        <v>-37.475900000000003</v>
      </c>
      <c r="CJ57" s="170">
        <v>0</v>
      </c>
      <c r="CK57" s="170">
        <v>0</v>
      </c>
      <c r="CL57" s="170">
        <v>46.9</v>
      </c>
      <c r="CM57" s="170">
        <v>230.8</v>
      </c>
      <c r="CN57" s="170">
        <v>-8.4700000000000006</v>
      </c>
      <c r="CO57" s="170">
        <v>54.958599999999997</v>
      </c>
      <c r="CP57" s="170">
        <v>54.8748</v>
      </c>
      <c r="CQ57" s="170">
        <v>54.802399999999999</v>
      </c>
      <c r="CR57" s="170">
        <v>-35.957999999999998</v>
      </c>
      <c r="CS57" s="170">
        <v>-35.604999999999997</v>
      </c>
      <c r="CT57" s="170">
        <v>89.903099999999995</v>
      </c>
      <c r="CU57" s="170">
        <v>-2.9291999999999998</v>
      </c>
      <c r="CV57" s="170">
        <v>102.6221</v>
      </c>
      <c r="CW57" s="170">
        <v>17.322500000000002</v>
      </c>
      <c r="CX57" s="170">
        <v>62.53</v>
      </c>
      <c r="CY57" s="170">
        <v>92.39</v>
      </c>
      <c r="CZ57" s="170">
        <v>51.101100000000002</v>
      </c>
      <c r="DA57" s="170">
        <v>48.197899999999997</v>
      </c>
      <c r="DB57" s="170">
        <v>-18.190000000000001</v>
      </c>
      <c r="DC57" s="170">
        <v>-0.80940000000000001</v>
      </c>
      <c r="DD57" s="170">
        <v>115.6865</v>
      </c>
      <c r="DE57" s="170">
        <v>113.9418</v>
      </c>
      <c r="DF57" s="170">
        <v>-99.085899999999995</v>
      </c>
      <c r="DG57" s="170">
        <v>1E-4</v>
      </c>
      <c r="DH57" s="170">
        <v>0</v>
      </c>
      <c r="DI57" s="170">
        <v>-46.9</v>
      </c>
      <c r="DJ57" s="170">
        <v>-46.6</v>
      </c>
      <c r="DK57" s="170">
        <v>26.326000000000001</v>
      </c>
      <c r="DL57" s="170">
        <v>67.684899999999999</v>
      </c>
      <c r="DM57" s="170">
        <v>73.749099999999999</v>
      </c>
      <c r="DN57" s="170">
        <v>94.940200000000004</v>
      </c>
      <c r="DO57" s="170">
        <v>66.44</v>
      </c>
      <c r="DP57" s="170">
        <v>-0.05</v>
      </c>
      <c r="DQ57" s="170">
        <v>66.076499999999996</v>
      </c>
      <c r="DR57" s="170">
        <v>169.02959999999999</v>
      </c>
      <c r="DS57" s="170">
        <v>0</v>
      </c>
      <c r="DT57" s="170">
        <v>-2.57</v>
      </c>
      <c r="DU57" s="170">
        <v>82.02</v>
      </c>
      <c r="DV57" s="170">
        <v>77.900000000000006</v>
      </c>
      <c r="DW57" s="170">
        <v>169.18180000000001</v>
      </c>
      <c r="DX57" s="170">
        <v>168.6909</v>
      </c>
      <c r="DY57" s="170">
        <v>79.522800000000004</v>
      </c>
      <c r="DZ57" s="170">
        <v>64.109099999999998</v>
      </c>
      <c r="EA57" s="170">
        <v>276.94490000000002</v>
      </c>
      <c r="EB57" s="170">
        <v>233.94319999999999</v>
      </c>
      <c r="EC57" s="170">
        <v>226.09989999999999</v>
      </c>
      <c r="ED57" s="170">
        <v>230.2611</v>
      </c>
      <c r="EE57" s="170">
        <v>139.1437</v>
      </c>
      <c r="EF57" s="170">
        <v>122.9297</v>
      </c>
      <c r="EG57" s="170">
        <v>-19.297000000000001</v>
      </c>
      <c r="EH57" s="170">
        <v>688.67020000000002</v>
      </c>
      <c r="EI57" s="170">
        <v>666.11620000000005</v>
      </c>
      <c r="EJ57" s="170">
        <v>0</v>
      </c>
      <c r="EK57" s="170">
        <v>-7.4207000000000001</v>
      </c>
      <c r="EL57" s="170">
        <v>-5.1228999999999996</v>
      </c>
      <c r="EM57" s="170">
        <v>0</v>
      </c>
      <c r="EN57" s="170">
        <v>81.355099999999993</v>
      </c>
      <c r="EO57" s="170">
        <v>76.651899999999998</v>
      </c>
      <c r="EP57" s="170">
        <v>181.30799999999999</v>
      </c>
      <c r="EQ57" s="170">
        <v>-12.066700000000001</v>
      </c>
      <c r="ER57" s="170">
        <v>-12.500299999999999</v>
      </c>
      <c r="ES57" s="170">
        <v>-29.064299999999999</v>
      </c>
      <c r="ET57" s="170">
        <v>16.78</v>
      </c>
      <c r="EU57" s="170">
        <v>-4.95</v>
      </c>
      <c r="EV57" s="170">
        <v>125.9</v>
      </c>
      <c r="EW57" s="170">
        <v>12.2927</v>
      </c>
      <c r="EX57" s="170">
        <v>115.3386</v>
      </c>
      <c r="EY57" s="170">
        <v>-29.272500000000001</v>
      </c>
      <c r="EZ57" s="170">
        <v>-27.9207</v>
      </c>
      <c r="FA57" s="170">
        <v>12.243</v>
      </c>
      <c r="FB57" s="170">
        <v>-66.529200000000003</v>
      </c>
      <c r="FC57" s="170">
        <v>84.658000000000001</v>
      </c>
      <c r="FD57" s="170">
        <v>0</v>
      </c>
      <c r="FE57" s="170">
        <v>21.134799999999998</v>
      </c>
      <c r="FF57" s="170">
        <v>20.750900000000001</v>
      </c>
      <c r="FG57" s="170">
        <v>41.821300000000001</v>
      </c>
      <c r="FH57" s="170">
        <v>42.197699999999998</v>
      </c>
      <c r="FI57" s="170">
        <v>40.631700000000002</v>
      </c>
      <c r="FJ57" s="170">
        <v>15.573399999999999</v>
      </c>
      <c r="FK57" s="170">
        <v>15.573399999999999</v>
      </c>
      <c r="FL57" s="170">
        <v>137.14670000000001</v>
      </c>
      <c r="FM57" s="170">
        <v>-5.8605999999999998</v>
      </c>
      <c r="FN57" s="170">
        <v>0</v>
      </c>
      <c r="FO57" s="170">
        <v>96.993799999999993</v>
      </c>
      <c r="FP57" s="170">
        <v>114.3657</v>
      </c>
      <c r="FQ57" s="170">
        <v>18.796099999999999</v>
      </c>
      <c r="FR57" s="170">
        <v>7.22</v>
      </c>
      <c r="FS57" s="170">
        <v>14.5809</v>
      </c>
      <c r="FT57" s="170">
        <v>1.702</v>
      </c>
      <c r="FU57" s="170">
        <v>-8.3800000000000008</v>
      </c>
      <c r="FV57" s="170">
        <v>20.04</v>
      </c>
      <c r="FW57" s="170">
        <v>20.175999999999998</v>
      </c>
      <c r="FX57" s="170">
        <v>0</v>
      </c>
      <c r="FY57" s="170">
        <v>-3.633</v>
      </c>
      <c r="FZ57" s="170">
        <v>4.4420000000000002</v>
      </c>
      <c r="GA57" s="170">
        <v>0</v>
      </c>
      <c r="GB57" s="170">
        <v>33.97</v>
      </c>
      <c r="GC57" s="170">
        <v>-30.616800000000001</v>
      </c>
      <c r="GD57" s="170">
        <v>-16.054400000000001</v>
      </c>
      <c r="GE57" s="170">
        <v>16.75</v>
      </c>
      <c r="GF57" s="170">
        <v>85.102000000000004</v>
      </c>
      <c r="GG57" s="170">
        <v>26.3</v>
      </c>
      <c r="GH57" s="170">
        <v>-14.223100000000001</v>
      </c>
      <c r="GI57" s="170">
        <v>-1.5547</v>
      </c>
      <c r="GJ57" s="170">
        <v>-1.752</v>
      </c>
      <c r="GK57" s="170">
        <v>3.1057999999999999</v>
      </c>
      <c r="GL57" s="170">
        <v>0</v>
      </c>
      <c r="GM57" s="170">
        <v>0</v>
      </c>
      <c r="GN57" s="170">
        <v>-11.9771</v>
      </c>
      <c r="GO57" s="170">
        <v>-20.3066</v>
      </c>
      <c r="GP57" s="170">
        <v>18.247199999999999</v>
      </c>
      <c r="GQ57" s="170">
        <v>53.781500000000001</v>
      </c>
      <c r="GR57" s="170">
        <v>71.344800000000006</v>
      </c>
      <c r="GS57" s="170">
        <v>72.263999999999996</v>
      </c>
      <c r="GT57" s="170">
        <v>-89.399100000000004</v>
      </c>
      <c r="GU57" s="170">
        <v>-14.811999999999999</v>
      </c>
      <c r="GV57" s="170">
        <v>42.234699999999997</v>
      </c>
      <c r="GW57" s="170">
        <v>-35.805100000000003</v>
      </c>
      <c r="GX57" s="170">
        <v>5.3381999999999996</v>
      </c>
      <c r="GY57" s="170">
        <v>19.291399999999999</v>
      </c>
      <c r="GZ57" s="170">
        <v>18.8096</v>
      </c>
      <c r="HA57" s="170">
        <v>7</v>
      </c>
      <c r="HB57" s="170">
        <v>281.89679999999998</v>
      </c>
      <c r="HC57" s="170">
        <v>280.9957</v>
      </c>
      <c r="HD57" s="170">
        <v>515</v>
      </c>
      <c r="HE57" s="170">
        <v>-74.806299999999993</v>
      </c>
      <c r="HF57" s="170">
        <v>-279.3057</v>
      </c>
      <c r="HG57" s="170">
        <v>521.62139999999999</v>
      </c>
      <c r="HH57" s="170">
        <v>512.88620000000003</v>
      </c>
      <c r="HI57" s="170">
        <v>-177.87219999999999</v>
      </c>
      <c r="HJ57" s="170">
        <v>-176.67910000000001</v>
      </c>
      <c r="HK57" s="170">
        <v>0</v>
      </c>
      <c r="HL57" s="170">
        <v>10.5825</v>
      </c>
      <c r="HM57" s="170">
        <v>87.269499999999994</v>
      </c>
      <c r="HN57" s="170">
        <v>85.484800000000007</v>
      </c>
      <c r="HO57" s="170">
        <v>-84.635499999999993</v>
      </c>
      <c r="HP57" s="170">
        <v>-81.474500000000006</v>
      </c>
      <c r="HQ57" s="170">
        <v>64.163899999999998</v>
      </c>
      <c r="HR57" s="170">
        <v>63.284999999999997</v>
      </c>
      <c r="HS57" s="170">
        <v>-17.649899999999999</v>
      </c>
      <c r="HT57" s="170">
        <v>-17.496200000000002</v>
      </c>
      <c r="HU57" s="170">
        <v>117.9</v>
      </c>
      <c r="HV57" s="170">
        <v>117.09</v>
      </c>
      <c r="HW57" s="170">
        <v>78.3</v>
      </c>
      <c r="HX57" s="170">
        <v>78.900000000000006</v>
      </c>
      <c r="HY57" s="170">
        <v>22.0473</v>
      </c>
      <c r="HZ57" s="170">
        <v>38.159999999999997</v>
      </c>
      <c r="IA57" s="170">
        <v>-352.13119999999998</v>
      </c>
      <c r="IB57" s="170">
        <v>116.2193</v>
      </c>
      <c r="IC57" s="170">
        <v>117.3993</v>
      </c>
      <c r="ID57" s="170">
        <v>17.899999999999999</v>
      </c>
      <c r="IE57" s="170">
        <v>53</v>
      </c>
      <c r="IF57" s="170">
        <v>-8.8000000000000007</v>
      </c>
      <c r="IG57" s="170">
        <v>-8.8000000000000007</v>
      </c>
      <c r="IH57" s="170">
        <v>2.0367999999999999</v>
      </c>
      <c r="II57" s="170">
        <v>1.7552000000000001</v>
      </c>
      <c r="IJ57" s="170">
        <v>-277.88159999999999</v>
      </c>
      <c r="IK57" s="170">
        <v>-151.4014</v>
      </c>
      <c r="IL57" s="170">
        <v>517.58299999999997</v>
      </c>
      <c r="IM57" s="170">
        <v>427.67520000000002</v>
      </c>
      <c r="IN57" s="170">
        <v>24.786999999999999</v>
      </c>
      <c r="IO57" s="170">
        <v>-179.93459999999999</v>
      </c>
      <c r="IP57" s="170">
        <v>413.75729999999999</v>
      </c>
      <c r="IQ57" s="170">
        <v>-110.0735</v>
      </c>
      <c r="IR57" s="170">
        <v>-68.282899999999998</v>
      </c>
      <c r="IS57" s="170">
        <v>-173.17619999999999</v>
      </c>
      <c r="IT57" s="170">
        <v>155.0566</v>
      </c>
      <c r="IU57" s="170">
        <v>154.38050000000001</v>
      </c>
      <c r="IV57" s="170">
        <v>184.04509999999999</v>
      </c>
      <c r="IW57" s="170">
        <v>-230.08349999999999</v>
      </c>
      <c r="IX57" s="170">
        <v>265.55770000000001</v>
      </c>
      <c r="IY57" s="170">
        <v>-161.19040000000001</v>
      </c>
      <c r="IZ57" s="170">
        <v>273.48880000000003</v>
      </c>
      <c r="JA57" s="170">
        <v>-7.8045</v>
      </c>
      <c r="JB57" s="170">
        <v>0</v>
      </c>
      <c r="JC57" s="170">
        <v>37.04</v>
      </c>
      <c r="JD57" s="170">
        <v>7.8860000000000001</v>
      </c>
      <c r="JE57" s="170">
        <v>7.8840000000000003</v>
      </c>
      <c r="JF57" s="170">
        <v>-19.12</v>
      </c>
      <c r="JG57" s="170">
        <v>17.760000000000002</v>
      </c>
      <c r="JH57" s="170">
        <v>0</v>
      </c>
      <c r="JI57" s="170">
        <v>-0.93540000000000001</v>
      </c>
      <c r="JJ57" s="170">
        <v>-19.276700000000002</v>
      </c>
      <c r="JK57" s="170">
        <v>-0.43790000000000001</v>
      </c>
      <c r="JL57" s="170">
        <v>27.5</v>
      </c>
      <c r="JM57" s="170">
        <v>56.433</v>
      </c>
      <c r="JN57" s="170">
        <v>58.05</v>
      </c>
      <c r="JO57" s="170">
        <v>11.3453</v>
      </c>
      <c r="JP57" s="170">
        <v>13.484400000000001</v>
      </c>
      <c r="JQ57" s="170">
        <v>55.89</v>
      </c>
      <c r="JR57" s="170">
        <v>54.7241</v>
      </c>
      <c r="JS57" s="170">
        <v>55.478299999999997</v>
      </c>
      <c r="JT57" s="170">
        <v>0</v>
      </c>
      <c r="JU57" s="170">
        <v>8.3000000000000007</v>
      </c>
      <c r="JV57" s="170">
        <v>35.980800000000002</v>
      </c>
      <c r="JW57" s="170">
        <v>10.68</v>
      </c>
      <c r="JX57" s="170">
        <v>0</v>
      </c>
      <c r="JY57" s="170">
        <v>13.190099999999999</v>
      </c>
      <c r="JZ57" s="170">
        <v>42.946800000000003</v>
      </c>
      <c r="KA57" s="170">
        <v>16.2637</v>
      </c>
      <c r="KB57" s="170">
        <v>12.326700000000001</v>
      </c>
      <c r="KC57" s="170">
        <v>-37.280200000000001</v>
      </c>
      <c r="KD57" s="170">
        <v>4.8669000000000002</v>
      </c>
      <c r="KE57" s="170">
        <v>47.245600000000003</v>
      </c>
      <c r="KF57" s="170">
        <v>43.8</v>
      </c>
      <c r="KG57" s="170">
        <v>14.6</v>
      </c>
      <c r="KH57" s="170">
        <v>0</v>
      </c>
      <c r="KI57" s="170">
        <v>123.4251</v>
      </c>
    </row>
    <row r="58" spans="1:295" x14ac:dyDescent="0.3">
      <c r="A58" s="228" t="s">
        <v>757</v>
      </c>
      <c r="B58" s="228"/>
      <c r="C58" s="170">
        <v>0</v>
      </c>
      <c r="D58" s="170">
        <v>14.4757</v>
      </c>
      <c r="E58" s="170">
        <v>-29.572099999999999</v>
      </c>
      <c r="F58" s="170">
        <v>-40.802900000000001</v>
      </c>
      <c r="G58" s="170">
        <v>9.2261000000000006</v>
      </c>
      <c r="H58" s="170">
        <v>0</v>
      </c>
      <c r="I58" s="170">
        <v>20.808299999999999</v>
      </c>
      <c r="J58" s="170">
        <v>-94.679900000000004</v>
      </c>
      <c r="K58" s="170">
        <v>31.9937</v>
      </c>
      <c r="L58" s="170">
        <v>16.253499999999999</v>
      </c>
      <c r="M58" s="170">
        <v>15.9068</v>
      </c>
      <c r="N58" s="170">
        <v>-19.98</v>
      </c>
      <c r="O58" s="170">
        <v>-59.743000000000002</v>
      </c>
      <c r="P58" s="170">
        <v>26.4</v>
      </c>
      <c r="Q58" s="170">
        <v>9.9359999999999999</v>
      </c>
      <c r="R58" s="170">
        <v>-52.8</v>
      </c>
      <c r="S58" s="170">
        <v>8.1821000000000002</v>
      </c>
      <c r="T58" s="170">
        <v>-6.2729999999999997</v>
      </c>
      <c r="U58" s="170">
        <v>13.417400000000001</v>
      </c>
      <c r="V58" s="170">
        <v>13.5313</v>
      </c>
      <c r="W58" s="170">
        <v>22.565300000000001</v>
      </c>
      <c r="X58" s="170">
        <v>8.6736000000000004</v>
      </c>
      <c r="Y58" s="170">
        <v>0.1784</v>
      </c>
      <c r="Z58" s="170">
        <v>2.4769999999999999</v>
      </c>
      <c r="AA58" s="170">
        <v>0</v>
      </c>
      <c r="AB58" s="170">
        <v>0</v>
      </c>
      <c r="AC58" s="170">
        <v>-75.2</v>
      </c>
      <c r="AD58" s="170">
        <v>-63.73</v>
      </c>
      <c r="AE58" s="170">
        <v>0</v>
      </c>
      <c r="AF58" s="170">
        <v>-13.32</v>
      </c>
      <c r="AG58" s="170">
        <v>0</v>
      </c>
      <c r="AH58" s="170">
        <v>18.093</v>
      </c>
      <c r="AI58" s="170">
        <v>0.24299999999999999</v>
      </c>
      <c r="AJ58" s="170">
        <v>-64.48</v>
      </c>
      <c r="AK58" s="170">
        <v>-64.790000000000006</v>
      </c>
      <c r="AL58" s="170">
        <v>-56.08</v>
      </c>
      <c r="AM58" s="170">
        <v>27.24</v>
      </c>
      <c r="AN58" s="170">
        <v>27.28</v>
      </c>
      <c r="AO58" s="170">
        <v>14.568</v>
      </c>
      <c r="AP58" s="170">
        <v>-6.4097</v>
      </c>
      <c r="AQ58" s="170">
        <v>39.280299999999997</v>
      </c>
      <c r="AR58" s="170">
        <v>40.941400000000002</v>
      </c>
      <c r="AS58" s="170">
        <v>48.785299999999999</v>
      </c>
      <c r="AT58" s="170">
        <v>-59.343899999999998</v>
      </c>
      <c r="AU58" s="170">
        <v>-59.392499999999998</v>
      </c>
      <c r="AV58" s="170">
        <v>6.7329999999999997</v>
      </c>
      <c r="AW58" s="170">
        <v>6.4573999999999998</v>
      </c>
      <c r="AX58" s="170">
        <v>58.808100000000003</v>
      </c>
      <c r="AY58" s="170">
        <v>0</v>
      </c>
      <c r="AZ58" s="170">
        <v>3.6806000000000001</v>
      </c>
      <c r="BA58" s="170">
        <v>19.2364</v>
      </c>
      <c r="BB58" s="170">
        <v>-637.25509999999997</v>
      </c>
      <c r="BC58" s="170">
        <v>-10.7462</v>
      </c>
      <c r="BD58" s="170">
        <v>-18.5</v>
      </c>
      <c r="BE58" s="170">
        <v>-18.8</v>
      </c>
      <c r="BF58" s="170">
        <v>0</v>
      </c>
      <c r="BG58" s="170">
        <v>43.036200000000001</v>
      </c>
      <c r="BH58" s="170">
        <v>-6.1452</v>
      </c>
      <c r="BI58" s="170">
        <v>0</v>
      </c>
      <c r="BJ58" s="170">
        <v>-109.3283</v>
      </c>
      <c r="BK58" s="170">
        <v>-1.8392999999999999</v>
      </c>
      <c r="BL58" s="170">
        <v>0</v>
      </c>
      <c r="BM58" s="170">
        <v>0</v>
      </c>
      <c r="BN58" s="170">
        <v>457.59440000000001</v>
      </c>
      <c r="BO58" s="170">
        <v>51.484699999999997</v>
      </c>
      <c r="BP58" s="170">
        <v>51.240600000000001</v>
      </c>
      <c r="BQ58" s="170">
        <v>-679.2604</v>
      </c>
      <c r="BR58" s="170">
        <v>339.25639999999999</v>
      </c>
      <c r="BS58" s="170">
        <v>0</v>
      </c>
      <c r="BT58" s="170">
        <v>-94.161500000000004</v>
      </c>
      <c r="BU58" s="170">
        <v>17.6404</v>
      </c>
      <c r="BV58" s="170">
        <v>50.057400000000001</v>
      </c>
      <c r="BW58" s="170">
        <v>21.28</v>
      </c>
      <c r="BX58" s="170">
        <v>15.05</v>
      </c>
      <c r="BY58" s="170">
        <v>36.799999999999997</v>
      </c>
      <c r="BZ58" s="170">
        <v>57.03</v>
      </c>
      <c r="CA58" s="170">
        <v>-15.8027</v>
      </c>
      <c r="CB58" s="170">
        <v>-16.204599999999999</v>
      </c>
      <c r="CC58" s="170">
        <v>25.293099999999999</v>
      </c>
      <c r="CD58" s="170">
        <v>25.632000000000001</v>
      </c>
      <c r="CE58" s="170">
        <v>31.978899999999999</v>
      </c>
      <c r="CF58" s="170">
        <v>0</v>
      </c>
      <c r="CG58" s="170">
        <v>-141.8048</v>
      </c>
      <c r="CH58" s="170">
        <v>-8.9054000000000002</v>
      </c>
      <c r="CI58" s="170">
        <v>-114.1198</v>
      </c>
      <c r="CJ58" s="170">
        <v>0</v>
      </c>
      <c r="CK58" s="170">
        <v>0</v>
      </c>
      <c r="CL58" s="170">
        <v>-26.3</v>
      </c>
      <c r="CM58" s="170">
        <v>73.900000000000006</v>
      </c>
      <c r="CN58" s="170">
        <v>-19.329999999999998</v>
      </c>
      <c r="CO58" s="170">
        <v>31.386700000000001</v>
      </c>
      <c r="CP58" s="170">
        <v>31.044599999999999</v>
      </c>
      <c r="CQ58" s="170">
        <v>31.320799999999998</v>
      </c>
      <c r="CR58" s="170">
        <v>-88.352500000000006</v>
      </c>
      <c r="CS58" s="170">
        <v>-87.500600000000006</v>
      </c>
      <c r="CT58" s="170">
        <v>45.525500000000001</v>
      </c>
      <c r="CU58" s="170">
        <v>-85.952600000000004</v>
      </c>
      <c r="CV58" s="170">
        <v>47.647500000000001</v>
      </c>
      <c r="CW58" s="170">
        <v>9.7829999999999995</v>
      </c>
      <c r="CX58" s="170">
        <v>20.43</v>
      </c>
      <c r="CY58" s="170">
        <v>38.07</v>
      </c>
      <c r="CZ58" s="170">
        <v>24.382300000000001</v>
      </c>
      <c r="DA58" s="170">
        <v>23.002600000000001</v>
      </c>
      <c r="DB58" s="170">
        <v>-50.78</v>
      </c>
      <c r="DC58" s="170">
        <v>-3.7679</v>
      </c>
      <c r="DD58" s="170">
        <v>37.7714</v>
      </c>
      <c r="DE58" s="170">
        <v>37.019599999999997</v>
      </c>
      <c r="DF58" s="170">
        <v>-171.173</v>
      </c>
      <c r="DG58" s="170">
        <v>-2.9999999999999997E-4</v>
      </c>
      <c r="DH58" s="170">
        <v>-11.5185</v>
      </c>
      <c r="DI58" s="170">
        <v>-110.8</v>
      </c>
      <c r="DJ58" s="170">
        <v>-110.1</v>
      </c>
      <c r="DK58" s="170">
        <v>16.427299999999999</v>
      </c>
      <c r="DL58" s="170">
        <v>29.891999999999999</v>
      </c>
      <c r="DM58" s="170">
        <v>23.9666</v>
      </c>
      <c r="DN58" s="170">
        <v>42.205800000000004</v>
      </c>
      <c r="DO58" s="170">
        <v>29.42</v>
      </c>
      <c r="DP58" s="170">
        <v>-9.6300000000000008</v>
      </c>
      <c r="DQ58" s="170">
        <v>45.600999999999999</v>
      </c>
      <c r="DR58" s="170">
        <v>98.260599999999997</v>
      </c>
      <c r="DS58" s="170">
        <v>0</v>
      </c>
      <c r="DT58" s="170">
        <v>-19.88</v>
      </c>
      <c r="DU58" s="170">
        <v>42.6</v>
      </c>
      <c r="DV58" s="170">
        <v>36.51</v>
      </c>
      <c r="DW58" s="170">
        <v>98.254499999999993</v>
      </c>
      <c r="DX58" s="170">
        <v>97.763599999999997</v>
      </c>
      <c r="DY58" s="170">
        <v>8.1228999999999996</v>
      </c>
      <c r="DZ58" s="170">
        <v>0</v>
      </c>
      <c r="EA58" s="170">
        <v>169.8329</v>
      </c>
      <c r="EB58" s="170">
        <v>139.45009999999999</v>
      </c>
      <c r="EC58" s="170">
        <v>133.44489999999999</v>
      </c>
      <c r="ED58" s="170">
        <v>136.39250000000001</v>
      </c>
      <c r="EE58" s="170">
        <v>86.968999999999994</v>
      </c>
      <c r="EF58" s="170">
        <v>68.248099999999994</v>
      </c>
      <c r="EG58" s="170">
        <v>-26.672999999999998</v>
      </c>
      <c r="EH58" s="170">
        <v>368.47500000000002</v>
      </c>
      <c r="EI58" s="170">
        <v>178.57910000000001</v>
      </c>
      <c r="EJ58" s="170">
        <v>0</v>
      </c>
      <c r="EK58" s="170">
        <v>-31.520900000000001</v>
      </c>
      <c r="EL58" s="170">
        <v>-30.056699999999999</v>
      </c>
      <c r="EM58" s="170">
        <v>-60.5244</v>
      </c>
      <c r="EN58" s="170">
        <v>30.661899999999999</v>
      </c>
      <c r="EO58" s="170">
        <v>27.805599999999998</v>
      </c>
      <c r="EP58" s="170">
        <v>23.088000000000001</v>
      </c>
      <c r="EQ58" s="170">
        <v>-60.936300000000003</v>
      </c>
      <c r="ER58" s="170">
        <v>-61.8645</v>
      </c>
      <c r="ES58" s="170">
        <v>-87.814099999999996</v>
      </c>
      <c r="ET58" s="170">
        <v>0</v>
      </c>
      <c r="EU58" s="170">
        <v>-14.68</v>
      </c>
      <c r="EV58" s="170">
        <v>1</v>
      </c>
      <c r="EW58" s="170">
        <v>6.4644000000000004</v>
      </c>
      <c r="EX58" s="170">
        <v>9.4380000000000006</v>
      </c>
      <c r="EY58" s="170">
        <v>-34.559800000000003</v>
      </c>
      <c r="EZ58" s="170">
        <v>-33.684600000000003</v>
      </c>
      <c r="FA58" s="170">
        <v>3.8576000000000001</v>
      </c>
      <c r="FB58" s="170">
        <v>-121.2978</v>
      </c>
      <c r="FC58" s="170">
        <v>29.787600000000001</v>
      </c>
      <c r="FD58" s="170">
        <v>0</v>
      </c>
      <c r="FE58" s="170">
        <v>18.234500000000001</v>
      </c>
      <c r="FF58" s="170">
        <v>17.821200000000001</v>
      </c>
      <c r="FG58" s="170">
        <v>38.605899999999998</v>
      </c>
      <c r="FH58" s="170">
        <v>38.381799999999998</v>
      </c>
      <c r="FI58" s="170">
        <v>37.022399999999998</v>
      </c>
      <c r="FJ58" s="170">
        <v>-48.729799999999997</v>
      </c>
      <c r="FK58" s="170">
        <v>-48.06</v>
      </c>
      <c r="FL58" s="170">
        <v>31.984200000000001</v>
      </c>
      <c r="FM58" s="170">
        <v>-77.0261</v>
      </c>
      <c r="FN58" s="170">
        <v>-63.305300000000003</v>
      </c>
      <c r="FO58" s="170">
        <v>17.053000000000001</v>
      </c>
      <c r="FP58" s="170">
        <v>31.3872</v>
      </c>
      <c r="FQ58" s="170">
        <v>-4.7297000000000002</v>
      </c>
      <c r="FR58" s="170">
        <v>-10.02</v>
      </c>
      <c r="FS58" s="170">
        <v>13.5677</v>
      </c>
      <c r="FT58" s="170">
        <v>0.76200000000000001</v>
      </c>
      <c r="FU58" s="170">
        <v>-8.92</v>
      </c>
      <c r="FV58" s="170">
        <v>14.28</v>
      </c>
      <c r="FW58" s="170">
        <v>0</v>
      </c>
      <c r="FX58" s="170">
        <v>0</v>
      </c>
      <c r="FY58" s="170">
        <v>-7.298</v>
      </c>
      <c r="FZ58" s="170">
        <v>0.52800000000000002</v>
      </c>
      <c r="GA58" s="170">
        <v>0</v>
      </c>
      <c r="GB58" s="170">
        <v>19.55</v>
      </c>
      <c r="GC58" s="170">
        <v>-113.6297</v>
      </c>
      <c r="GD58" s="170">
        <v>-95.848500000000001</v>
      </c>
      <c r="GE58" s="170">
        <v>13.41</v>
      </c>
      <c r="GF58" s="170">
        <v>57.427500000000002</v>
      </c>
      <c r="GG58" s="170">
        <v>12.4</v>
      </c>
      <c r="GH58" s="170">
        <v>-27.568300000000001</v>
      </c>
      <c r="GI58" s="170">
        <v>-5.6988000000000003</v>
      </c>
      <c r="GJ58" s="170">
        <v>-5.9390000000000001</v>
      </c>
      <c r="GK58" s="170">
        <v>1.2939000000000001</v>
      </c>
      <c r="GL58" s="170">
        <v>0</v>
      </c>
      <c r="GM58" s="170">
        <v>0</v>
      </c>
      <c r="GN58" s="170">
        <v>-16.089400000000001</v>
      </c>
      <c r="GO58" s="170">
        <v>-50.760399999999997</v>
      </c>
      <c r="GP58" s="170">
        <v>11.303699999999999</v>
      </c>
      <c r="GQ58" s="170">
        <v>21.067399999999999</v>
      </c>
      <c r="GR58" s="170">
        <v>60.556199999999997</v>
      </c>
      <c r="GS58" s="170">
        <v>61.304000000000002</v>
      </c>
      <c r="GT58" s="170">
        <v>-156.51609999999999</v>
      </c>
      <c r="GU58" s="170">
        <v>-28.566099999999999</v>
      </c>
      <c r="GV58" s="170">
        <v>26.936699999999998</v>
      </c>
      <c r="GW58" s="170">
        <v>-73.962900000000005</v>
      </c>
      <c r="GX58" s="170">
        <v>2.4329000000000001</v>
      </c>
      <c r="GY58" s="170">
        <v>6.7788000000000004</v>
      </c>
      <c r="GZ58" s="170">
        <v>6.4351000000000003</v>
      </c>
      <c r="HA58" s="170">
        <v>3.7376</v>
      </c>
      <c r="HB58" s="170">
        <v>187.98310000000001</v>
      </c>
      <c r="HC58" s="170">
        <v>187.3278</v>
      </c>
      <c r="HD58" s="170">
        <v>75.400000000000006</v>
      </c>
      <c r="HE58" s="170">
        <v>-507.27780000000001</v>
      </c>
      <c r="HF58" s="170">
        <v>-515.49900000000002</v>
      </c>
      <c r="HG58" s="170">
        <v>282.34230000000002</v>
      </c>
      <c r="HH58" s="170">
        <v>281.18290000000002</v>
      </c>
      <c r="HI58" s="170">
        <v>-260.58300000000003</v>
      </c>
      <c r="HJ58" s="170">
        <v>-260.22680000000003</v>
      </c>
      <c r="HK58" s="170">
        <v>-16.827400000000001</v>
      </c>
      <c r="HL58" s="170">
        <v>0</v>
      </c>
      <c r="HM58" s="170">
        <v>73.075400000000002</v>
      </c>
      <c r="HN58" s="170">
        <v>72.784300000000002</v>
      </c>
      <c r="HO58" s="170">
        <v>-162.99639999999999</v>
      </c>
      <c r="HP58" s="170">
        <v>-161.50389999999999</v>
      </c>
      <c r="HQ58" s="170">
        <v>12.329599999999999</v>
      </c>
      <c r="HR58" s="170">
        <v>12.1648</v>
      </c>
      <c r="HS58" s="170">
        <v>-76.128600000000006</v>
      </c>
      <c r="HT58" s="170">
        <v>-76.451499999999996</v>
      </c>
      <c r="HU58" s="170">
        <v>39.270000000000003</v>
      </c>
      <c r="HV58" s="170">
        <v>39.07</v>
      </c>
      <c r="HW58" s="170">
        <v>42.7</v>
      </c>
      <c r="HX58" s="170">
        <v>43.8</v>
      </c>
      <c r="HY58" s="170">
        <v>20.797599999999999</v>
      </c>
      <c r="HZ58" s="170">
        <v>-66.8</v>
      </c>
      <c r="IA58" s="170">
        <v>-412.9837</v>
      </c>
      <c r="IB58" s="170">
        <v>80.037099999999995</v>
      </c>
      <c r="IC58" s="170">
        <v>80.125500000000002</v>
      </c>
      <c r="ID58" s="170">
        <v>7.6</v>
      </c>
      <c r="IE58" s="170">
        <v>-5.6</v>
      </c>
      <c r="IF58" s="170">
        <v>-63.4</v>
      </c>
      <c r="IG58" s="170">
        <v>-64.099999999999994</v>
      </c>
      <c r="IH58" s="170">
        <v>1.1288</v>
      </c>
      <c r="II58" s="170">
        <v>0.82520000000000004</v>
      </c>
      <c r="IJ58" s="170">
        <v>-505.5505</v>
      </c>
      <c r="IK58" s="170">
        <v>-620.22810000000004</v>
      </c>
      <c r="IL58" s="170">
        <v>240.18639999999999</v>
      </c>
      <c r="IM58" s="170">
        <v>187.4571</v>
      </c>
      <c r="IN58" s="170">
        <v>-62.1539</v>
      </c>
      <c r="IO58" s="170">
        <v>-414.33460000000002</v>
      </c>
      <c r="IP58" s="170">
        <v>178.3192</v>
      </c>
      <c r="IQ58" s="170">
        <v>-179.9828</v>
      </c>
      <c r="IR58" s="170">
        <v>-256.6223</v>
      </c>
      <c r="IS58" s="170">
        <v>-407.64769999999999</v>
      </c>
      <c r="IT58" s="170">
        <v>96.933599999999998</v>
      </c>
      <c r="IU58" s="170">
        <v>94.254099999999994</v>
      </c>
      <c r="IV58" s="170">
        <v>109.32299999999999</v>
      </c>
      <c r="IW58" s="170">
        <v>-502.3888</v>
      </c>
      <c r="IX58" s="170">
        <v>68.177800000000005</v>
      </c>
      <c r="IY58" s="170">
        <v>-272.08949999999999</v>
      </c>
      <c r="IZ58" s="170">
        <v>158.73779999999999</v>
      </c>
      <c r="JA58" s="170">
        <v>-11.020799999999999</v>
      </c>
      <c r="JB58" s="170">
        <v>0</v>
      </c>
      <c r="JC58" s="170">
        <v>18.399999999999999</v>
      </c>
      <c r="JD58" s="170">
        <v>5.4909999999999997</v>
      </c>
      <c r="JE58" s="170">
        <v>5.49</v>
      </c>
      <c r="JF58" s="170">
        <v>-36.4</v>
      </c>
      <c r="JG58" s="170">
        <v>0.48</v>
      </c>
      <c r="JH58" s="170">
        <v>0</v>
      </c>
      <c r="JI58" s="170">
        <v>-19.160799999999998</v>
      </c>
      <c r="JJ58" s="170">
        <v>-40.810200000000002</v>
      </c>
      <c r="JK58" s="170">
        <v>-21.943999999999999</v>
      </c>
      <c r="JL58" s="170">
        <v>9.1</v>
      </c>
      <c r="JM58" s="170">
        <v>48.771999999999998</v>
      </c>
      <c r="JN58" s="170">
        <v>48.52</v>
      </c>
      <c r="JO58" s="170">
        <v>0</v>
      </c>
      <c r="JP58" s="170">
        <v>0</v>
      </c>
      <c r="JQ58" s="170">
        <v>48.103200000000001</v>
      </c>
      <c r="JR58" s="170">
        <v>48.620100000000001</v>
      </c>
      <c r="JS58" s="170">
        <v>47.909500000000001</v>
      </c>
      <c r="JT58" s="170">
        <v>0</v>
      </c>
      <c r="JU58" s="170">
        <v>-52.5</v>
      </c>
      <c r="JV58" s="170">
        <v>14.6568</v>
      </c>
      <c r="JW58" s="170">
        <v>5.24</v>
      </c>
      <c r="JX58" s="170">
        <v>0</v>
      </c>
      <c r="JY58" s="170">
        <v>-3.2025999999999999</v>
      </c>
      <c r="JZ58" s="170">
        <v>37.914200000000001</v>
      </c>
      <c r="KA58" s="170">
        <v>3.6835</v>
      </c>
      <c r="KB58" s="170">
        <v>-3.6572</v>
      </c>
      <c r="KC58" s="170">
        <v>-42.5351</v>
      </c>
      <c r="KD58" s="170">
        <v>-10.781000000000001</v>
      </c>
      <c r="KE58" s="170">
        <v>36.132199999999997</v>
      </c>
      <c r="KF58" s="170">
        <v>-16.2</v>
      </c>
      <c r="KG58" s="170">
        <v>-43.9</v>
      </c>
      <c r="KH58" s="170">
        <v>0</v>
      </c>
      <c r="KI58" s="170">
        <v>40.542400000000001</v>
      </c>
    </row>
    <row r="59" spans="1:295" x14ac:dyDescent="0.3">
      <c r="A59" s="228" t="s">
        <v>758</v>
      </c>
      <c r="B59" s="228"/>
      <c r="C59" s="170">
        <v>0</v>
      </c>
      <c r="D59" s="170">
        <v>18.938021875</v>
      </c>
      <c r="E59" s="170">
        <v>-23.348478125</v>
      </c>
      <c r="F59" s="170">
        <v>-36.989968750000003</v>
      </c>
      <c r="G59" s="170">
        <v>12.883747916666668</v>
      </c>
      <c r="H59" s="170">
        <v>0</v>
      </c>
      <c r="I59" s="170">
        <v>36.291393749999997</v>
      </c>
      <c r="J59" s="170">
        <v>-60.81944166666667</v>
      </c>
      <c r="K59" s="170">
        <v>54.136290625000001</v>
      </c>
      <c r="L59" s="170">
        <v>27.443288541666668</v>
      </c>
      <c r="M59" s="170">
        <v>26.822455208333334</v>
      </c>
      <c r="N59" s="170">
        <v>-3.2374999999999998</v>
      </c>
      <c r="O59" s="170">
        <v>-46.077208333333331</v>
      </c>
      <c r="P59" s="170">
        <v>40.92916666666666</v>
      </c>
      <c r="Q59" s="170">
        <v>15.921749999999999</v>
      </c>
      <c r="R59" s="170">
        <v>-41.825000000000003</v>
      </c>
      <c r="S59" s="170">
        <v>12.289987500000001</v>
      </c>
      <c r="T59" s="170">
        <v>20.528112499999999</v>
      </c>
      <c r="U59" s="170">
        <v>17.407062499999999</v>
      </c>
      <c r="V59" s="170">
        <v>17.639430208333334</v>
      </c>
      <c r="W59" s="170">
        <v>29.341516666666667</v>
      </c>
      <c r="X59" s="170">
        <v>14.963062499999999</v>
      </c>
      <c r="Y59" s="170">
        <v>2.1337333333333333</v>
      </c>
      <c r="Z59" s="170">
        <v>6.9201458333333337</v>
      </c>
      <c r="AA59" s="170">
        <v>0</v>
      </c>
      <c r="AB59" s="170">
        <v>0</v>
      </c>
      <c r="AC59" s="170">
        <v>-58.803541666666668</v>
      </c>
      <c r="AD59" s="170">
        <v>-36.174374999999998</v>
      </c>
      <c r="AE59" s="170">
        <v>0</v>
      </c>
      <c r="AF59" s="170">
        <v>3.2374999999999998</v>
      </c>
      <c r="AG59" s="170">
        <v>32.81666666666667</v>
      </c>
      <c r="AH59" s="170">
        <v>21.754458333333332</v>
      </c>
      <c r="AI59" s="170">
        <v>0.26174999999999998</v>
      </c>
      <c r="AJ59" s="170">
        <v>-45.819583333333334</v>
      </c>
      <c r="AK59" s="170">
        <v>-46.013958333333328</v>
      </c>
      <c r="AL59" s="170">
        <v>-44.412708333333335</v>
      </c>
      <c r="AM59" s="170">
        <v>46.359791666666659</v>
      </c>
      <c r="AN59" s="170">
        <v>46.51895833333333</v>
      </c>
      <c r="AO59" s="170">
        <v>19.232275000000001</v>
      </c>
      <c r="AP59" s="170">
        <v>-2.12891875</v>
      </c>
      <c r="AQ59" s="170">
        <v>58.012037499999998</v>
      </c>
      <c r="AR59" s="170">
        <v>60.004493750000002</v>
      </c>
      <c r="AS59" s="170">
        <v>63.442818750000001</v>
      </c>
      <c r="AT59" s="170">
        <v>-34.357737499999999</v>
      </c>
      <c r="AU59" s="170">
        <v>-47.030510416666672</v>
      </c>
      <c r="AV59" s="170">
        <v>15.687195833333332</v>
      </c>
      <c r="AW59" s="170">
        <v>16.329933333333333</v>
      </c>
      <c r="AX59" s="170">
        <v>71.430965624999999</v>
      </c>
      <c r="AY59" s="170">
        <v>53.206929166666662</v>
      </c>
      <c r="AZ59" s="170">
        <v>6.7013291666666666</v>
      </c>
      <c r="BA59" s="170">
        <v>35.681874999999998</v>
      </c>
      <c r="BB59" s="170">
        <v>-532.68833333333328</v>
      </c>
      <c r="BC59" s="170">
        <v>2.8374895833333333</v>
      </c>
      <c r="BD59" s="170">
        <v>-16.033333333333335</v>
      </c>
      <c r="BE59" s="170">
        <v>-16.558333333333334</v>
      </c>
      <c r="BF59" s="170">
        <v>37.904641666666663</v>
      </c>
      <c r="BG59" s="170">
        <v>51.962508333333332</v>
      </c>
      <c r="BH59" s="170">
        <v>-4.0188520833333339</v>
      </c>
      <c r="BI59" s="170">
        <v>0</v>
      </c>
      <c r="BJ59" s="170">
        <v>-82.663499999999999</v>
      </c>
      <c r="BK59" s="170">
        <v>3.1541000000000001</v>
      </c>
      <c r="BL59" s="170">
        <v>6.9047124999999996</v>
      </c>
      <c r="BM59" s="170">
        <v>3.5228416666666669</v>
      </c>
      <c r="BN59" s="170">
        <v>581.74237708333328</v>
      </c>
      <c r="BO59" s="170">
        <v>104.11004583333334</v>
      </c>
      <c r="BP59" s="170">
        <v>104.08651875</v>
      </c>
      <c r="BQ59" s="170">
        <v>-515.06117916666665</v>
      </c>
      <c r="BR59" s="170">
        <v>497.96412916666668</v>
      </c>
      <c r="BS59" s="170">
        <v>0</v>
      </c>
      <c r="BT59" s="170">
        <v>-54.404562499999997</v>
      </c>
      <c r="BU59" s="170">
        <v>55.755225000000003</v>
      </c>
      <c r="BV59" s="170">
        <v>76.87935208333333</v>
      </c>
      <c r="BW59" s="170">
        <v>28.7075</v>
      </c>
      <c r="BX59" s="170">
        <v>27.119375000000002</v>
      </c>
      <c r="BY59" s="170">
        <v>58.458020833333336</v>
      </c>
      <c r="BZ59" s="170">
        <v>73.541848958333333</v>
      </c>
      <c r="CA59" s="170">
        <v>15.33669375</v>
      </c>
      <c r="CB59" s="170">
        <v>15.328325</v>
      </c>
      <c r="CC59" s="170">
        <v>49.643889583333333</v>
      </c>
      <c r="CD59" s="170">
        <v>50.177491666666668</v>
      </c>
      <c r="CE59" s="170">
        <v>38.703839166666668</v>
      </c>
      <c r="CF59" s="170">
        <v>0</v>
      </c>
      <c r="CG59" s="170">
        <v>-71.925935416666661</v>
      </c>
      <c r="CH59" s="170">
        <v>2.3887166666666668</v>
      </c>
      <c r="CI59" s="170">
        <v>-74.6199625</v>
      </c>
      <c r="CJ59" s="170">
        <v>0</v>
      </c>
      <c r="CK59" s="170">
        <v>0</v>
      </c>
      <c r="CL59" s="170">
        <v>16.977083333333333</v>
      </c>
      <c r="CM59" s="170">
        <v>149.87291666666664</v>
      </c>
      <c r="CN59" s="170">
        <v>-14.51125</v>
      </c>
      <c r="CO59" s="170">
        <v>46.432485416666665</v>
      </c>
      <c r="CP59" s="170">
        <v>45.857645833333329</v>
      </c>
      <c r="CQ59" s="170">
        <v>45.927331250000002</v>
      </c>
      <c r="CR59" s="170">
        <v>-62.688022916666668</v>
      </c>
      <c r="CS59" s="170">
        <v>-62.314577083333333</v>
      </c>
      <c r="CT59" s="170">
        <v>67.251881249999997</v>
      </c>
      <c r="CU59" s="170">
        <v>-48.025377083333332</v>
      </c>
      <c r="CV59" s="170">
        <v>75.056652083333333</v>
      </c>
      <c r="CW59" s="170">
        <v>12.929066666666667</v>
      </c>
      <c r="CX59" s="170">
        <v>44.394166666666663</v>
      </c>
      <c r="CY59" s="170">
        <v>67.487083333333331</v>
      </c>
      <c r="CZ59" s="170">
        <v>39.968258333333331</v>
      </c>
      <c r="DA59" s="170">
        <v>37.716669791666668</v>
      </c>
      <c r="DB59" s="170">
        <v>-39.478124999999999</v>
      </c>
      <c r="DC59" s="170">
        <v>-3.1872055555555554</v>
      </c>
      <c r="DD59" s="170">
        <v>75.392952083333327</v>
      </c>
      <c r="DE59" s="170">
        <v>74.313916666666671</v>
      </c>
      <c r="DF59" s="170">
        <v>-138.57560208333334</v>
      </c>
      <c r="DG59" s="170">
        <v>-7.7083333333333341E-5</v>
      </c>
      <c r="DH59" s="170">
        <v>-0.46991875</v>
      </c>
      <c r="DI59" s="170">
        <v>-85.047916666666666</v>
      </c>
      <c r="DJ59" s="170">
        <v>-85.02291666666666</v>
      </c>
      <c r="DK59" s="170">
        <v>22.473333333333333</v>
      </c>
      <c r="DL59" s="170">
        <v>51.522826041666669</v>
      </c>
      <c r="DM59" s="170">
        <v>53.397779166666673</v>
      </c>
      <c r="DN59" s="170">
        <v>72.72948229166667</v>
      </c>
      <c r="DO59" s="170">
        <v>51.100208333333335</v>
      </c>
      <c r="DP59" s="170">
        <v>-5.5802083333333332</v>
      </c>
      <c r="DQ59" s="170">
        <v>56.889197916666667</v>
      </c>
      <c r="DR59" s="170">
        <v>137.29541041666667</v>
      </c>
      <c r="DS59" s="170">
        <v>0</v>
      </c>
      <c r="DT59" s="170">
        <v>-11.527083333333334</v>
      </c>
      <c r="DU59" s="170">
        <v>64.99166666666666</v>
      </c>
      <c r="DV59" s="170">
        <v>59.090833333333336</v>
      </c>
      <c r="DW59" s="170">
        <v>137.92765833333334</v>
      </c>
      <c r="DX59" s="170">
        <v>135.72575624999999</v>
      </c>
      <c r="DY59" s="170">
        <v>42.791068750000001</v>
      </c>
      <c r="DZ59" s="170">
        <v>24.440147916666668</v>
      </c>
      <c r="EA59" s="170">
        <v>231.79212916666665</v>
      </c>
      <c r="EB59" s="170">
        <v>193.80967708333333</v>
      </c>
      <c r="EC59" s="170">
        <v>186.42865833333335</v>
      </c>
      <c r="ED59" s="170">
        <v>189.11271041666666</v>
      </c>
      <c r="EE59" s="170">
        <v>109.36725</v>
      </c>
      <c r="EF59" s="170">
        <v>93.647512500000005</v>
      </c>
      <c r="EG59" s="170">
        <v>-23.498270833333329</v>
      </c>
      <c r="EH59" s="170">
        <v>527.39262708333331</v>
      </c>
      <c r="EI59" s="170">
        <v>456.32412499999998</v>
      </c>
      <c r="EJ59" s="170">
        <v>0</v>
      </c>
      <c r="EK59" s="170">
        <v>-20.157956250000002</v>
      </c>
      <c r="EL59" s="170">
        <v>-18.018239583333333</v>
      </c>
      <c r="EM59" s="170">
        <v>-26.341879166666669</v>
      </c>
      <c r="EN59" s="170">
        <v>58.925624999999997</v>
      </c>
      <c r="EO59" s="170">
        <v>55.192410416666661</v>
      </c>
      <c r="EP59" s="170">
        <v>65.490250000000003</v>
      </c>
      <c r="EQ59" s="170">
        <v>-31.111814583333331</v>
      </c>
      <c r="ER59" s="170">
        <v>-31.759281250000001</v>
      </c>
      <c r="ES59" s="170">
        <v>-56.016183333333331</v>
      </c>
      <c r="ET59" s="170">
        <v>8.0261111111111116</v>
      </c>
      <c r="EU59" s="170">
        <v>-11.168749999999999</v>
      </c>
      <c r="EV59" s="170">
        <v>66.188888888888883</v>
      </c>
      <c r="EW59" s="170">
        <v>9.8883687499999997</v>
      </c>
      <c r="EX59" s="170">
        <v>71.332531250000002</v>
      </c>
      <c r="EY59" s="170">
        <v>-32.519660416666667</v>
      </c>
      <c r="EZ59" s="170">
        <v>-31.71826458333333</v>
      </c>
      <c r="FA59" s="170">
        <v>8.7300125000000008</v>
      </c>
      <c r="FB59" s="170">
        <v>-90.997179166666669</v>
      </c>
      <c r="FC59" s="170">
        <v>55.526704166666669</v>
      </c>
      <c r="FD59" s="170">
        <v>0</v>
      </c>
      <c r="FE59" s="170">
        <v>19.652952083333332</v>
      </c>
      <c r="FF59" s="170">
        <v>19.347181249999998</v>
      </c>
      <c r="FG59" s="170">
        <v>40.568874999999998</v>
      </c>
      <c r="FH59" s="170">
        <v>40.824008333333332</v>
      </c>
      <c r="FI59" s="170">
        <v>39.229116666666663</v>
      </c>
      <c r="FJ59" s="170">
        <v>-16.201402083333331</v>
      </c>
      <c r="FK59" s="170">
        <v>-16.236285416666668</v>
      </c>
      <c r="FL59" s="170">
        <v>72.473699999999994</v>
      </c>
      <c r="FM59" s="170">
        <v>-40.507843749999999</v>
      </c>
      <c r="FN59" s="170">
        <v>-23.85579375</v>
      </c>
      <c r="FO59" s="170">
        <v>48.525993749999998</v>
      </c>
      <c r="FP59" s="170">
        <v>66.054339583333331</v>
      </c>
      <c r="FQ59" s="170">
        <v>4.9755166666666666</v>
      </c>
      <c r="FR59" s="170">
        <v>-2.6277083333333335</v>
      </c>
      <c r="FS59" s="170">
        <v>14.054004166666665</v>
      </c>
      <c r="FT59" s="170">
        <v>1.0926895833333334</v>
      </c>
      <c r="FU59" s="170">
        <v>-8.6979166666666661</v>
      </c>
      <c r="FV59" s="170">
        <v>17.162708333333335</v>
      </c>
      <c r="FW59" s="170">
        <v>2.1146208333333334</v>
      </c>
      <c r="FX59" s="170">
        <v>0</v>
      </c>
      <c r="FY59" s="170">
        <v>-5.6874374999999997</v>
      </c>
      <c r="FZ59" s="170">
        <v>3.3728541666666669</v>
      </c>
      <c r="GA59" s="170">
        <v>0</v>
      </c>
      <c r="GB59" s="170">
        <v>27.092708333333334</v>
      </c>
      <c r="GC59" s="170">
        <v>-66.763485416666668</v>
      </c>
      <c r="GD59" s="170">
        <v>-48.216527083333332</v>
      </c>
      <c r="GE59" s="170">
        <v>15.125833333333334</v>
      </c>
      <c r="GF59" s="170">
        <v>71.958040624999995</v>
      </c>
      <c r="GG59" s="170">
        <v>20.647916666666667</v>
      </c>
      <c r="GH59" s="170">
        <v>-20.309827083333335</v>
      </c>
      <c r="GI59" s="170">
        <v>-3.32269375</v>
      </c>
      <c r="GJ59" s="170">
        <v>-3.4852395833333336</v>
      </c>
      <c r="GK59" s="170">
        <v>2.0267750000000002</v>
      </c>
      <c r="GL59" s="170">
        <v>0</v>
      </c>
      <c r="GM59" s="170">
        <v>0</v>
      </c>
      <c r="GN59" s="170">
        <v>-14.016144791666665</v>
      </c>
      <c r="GO59" s="170">
        <v>-35.307820833333338</v>
      </c>
      <c r="GP59" s="170">
        <v>15.142747916666666</v>
      </c>
      <c r="GQ59" s="170">
        <v>36.865004166666665</v>
      </c>
      <c r="GR59" s="170">
        <v>64.543856250000005</v>
      </c>
      <c r="GS59" s="170">
        <v>65.715314583333338</v>
      </c>
      <c r="GT59" s="170">
        <v>-125.25951458333333</v>
      </c>
      <c r="GU59" s="170">
        <v>-22.346406250000001</v>
      </c>
      <c r="GV59" s="170">
        <v>34.404189583333334</v>
      </c>
      <c r="GW59" s="170">
        <v>-55.672860416666666</v>
      </c>
      <c r="GX59" s="170">
        <v>3.8677187499999999</v>
      </c>
      <c r="GY59" s="170">
        <v>12.963039583333334</v>
      </c>
      <c r="GZ59" s="170">
        <v>12.587639583333333</v>
      </c>
      <c r="HA59" s="170">
        <v>5.3634760416666669</v>
      </c>
      <c r="HB59" s="170">
        <v>239.72731874999999</v>
      </c>
      <c r="HC59" s="170">
        <v>238.69568333333333</v>
      </c>
      <c r="HD59" s="170">
        <v>259.24374999999998</v>
      </c>
      <c r="HE59" s="170">
        <v>-257.94189999999998</v>
      </c>
      <c r="HF59" s="170">
        <v>-409.58671562500001</v>
      </c>
      <c r="HG59" s="170">
        <v>412.32329166666665</v>
      </c>
      <c r="HH59" s="170">
        <v>410.46426666666662</v>
      </c>
      <c r="HI59" s="170">
        <v>-224.12062499999999</v>
      </c>
      <c r="HJ59" s="170">
        <v>-223.07427083333332</v>
      </c>
      <c r="HK59" s="170">
        <v>-11.264175</v>
      </c>
      <c r="HL59" s="170">
        <v>1.5754520833333332</v>
      </c>
      <c r="HM59" s="170">
        <v>80.392931250000004</v>
      </c>
      <c r="HN59" s="170">
        <v>80.309447916666656</v>
      </c>
      <c r="HO59" s="170">
        <v>-131.39572631578946</v>
      </c>
      <c r="HP59" s="170">
        <v>-124.16802666666666</v>
      </c>
      <c r="HQ59" s="170">
        <v>34.074160416666665</v>
      </c>
      <c r="HR59" s="170">
        <v>33.779125000000001</v>
      </c>
      <c r="HS59" s="170">
        <v>-49.37398125</v>
      </c>
      <c r="HT59" s="170">
        <v>-49.331175000000002</v>
      </c>
      <c r="HU59" s="170">
        <v>88.390625</v>
      </c>
      <c r="HV59" s="170">
        <v>88.20208333333332</v>
      </c>
      <c r="HW59" s="170">
        <v>64.32083333333334</v>
      </c>
      <c r="HX59" s="170">
        <v>64.808333333333337</v>
      </c>
      <c r="HY59" s="170">
        <v>21.424429166666666</v>
      </c>
      <c r="HZ59" s="170">
        <v>-2.81</v>
      </c>
      <c r="IA59" s="170">
        <v>-386.18435833333331</v>
      </c>
      <c r="IB59" s="170">
        <v>100.16401666666667</v>
      </c>
      <c r="IC59" s="170">
        <v>99.838666666666668</v>
      </c>
      <c r="ID59" s="170">
        <v>11.467708333333333</v>
      </c>
      <c r="IE59" s="170">
        <v>33.020833333333336</v>
      </c>
      <c r="IF59" s="170">
        <v>-32.66041666666667</v>
      </c>
      <c r="IG59" s="170">
        <v>-32.90208333333333</v>
      </c>
      <c r="IH59" s="170">
        <v>1.4692516129032258</v>
      </c>
      <c r="II59" s="170">
        <v>1.2070233333333333</v>
      </c>
      <c r="IJ59" s="170">
        <v>-404.95751458333331</v>
      </c>
      <c r="IK59" s="170">
        <v>-420.9080229166666</v>
      </c>
      <c r="IL59" s="170">
        <v>405.92327499999999</v>
      </c>
      <c r="IM59" s="170">
        <v>329.27336666666662</v>
      </c>
      <c r="IN59" s="170">
        <v>-33.213187499999997</v>
      </c>
      <c r="IO59" s="170">
        <v>-320.31848333333329</v>
      </c>
      <c r="IP59" s="170">
        <v>320.40957708333332</v>
      </c>
      <c r="IQ59" s="170">
        <v>-149.64055625</v>
      </c>
      <c r="IR59" s="170">
        <v>-181.95168749999999</v>
      </c>
      <c r="IS59" s="170">
        <v>-316.66029374999999</v>
      </c>
      <c r="IT59" s="170">
        <v>122.84972708333333</v>
      </c>
      <c r="IU59" s="170">
        <v>122.37999583333333</v>
      </c>
      <c r="IV59" s="170">
        <v>151.30142916666665</v>
      </c>
      <c r="IW59" s="170">
        <v>-393.58746250000002</v>
      </c>
      <c r="IX59" s="170">
        <v>186.518125</v>
      </c>
      <c r="IY59" s="170">
        <v>-210.73411458333334</v>
      </c>
      <c r="IZ59" s="170">
        <v>210.26261875</v>
      </c>
      <c r="JA59" s="170">
        <v>-9.7277458333333335</v>
      </c>
      <c r="JB59" s="170">
        <v>0</v>
      </c>
      <c r="JC59" s="170">
        <v>27.668333333333333</v>
      </c>
      <c r="JD59" s="170">
        <v>6.6541979166666669</v>
      </c>
      <c r="JE59" s="170">
        <v>6.6511874999999998</v>
      </c>
      <c r="JF59" s="170">
        <v>-27.218333333333334</v>
      </c>
      <c r="JG59" s="170">
        <v>9.2766666666666655</v>
      </c>
      <c r="JH59" s="170">
        <v>0</v>
      </c>
      <c r="JI59" s="170">
        <v>-9.8371729166666668</v>
      </c>
      <c r="JJ59" s="170">
        <v>-27.744014583333332</v>
      </c>
      <c r="JK59" s="170">
        <v>-8.0139729166666669</v>
      </c>
      <c r="JL59" s="170">
        <v>17.954166666666666</v>
      </c>
      <c r="JM59" s="170">
        <v>53.210520833333334</v>
      </c>
      <c r="JN59" s="170">
        <v>53.147833333333331</v>
      </c>
      <c r="JO59" s="170">
        <v>10.205820833333334</v>
      </c>
      <c r="JP59" s="170">
        <v>12.053928571428571</v>
      </c>
      <c r="JQ59" s="170">
        <v>52.35696875</v>
      </c>
      <c r="JR59" s="170">
        <v>52.046297916666667</v>
      </c>
      <c r="JS59" s="170">
        <v>52.221062500000002</v>
      </c>
      <c r="JT59" s="170">
        <v>0</v>
      </c>
      <c r="JU59" s="170">
        <v>-32.270833333333336</v>
      </c>
      <c r="JV59" s="170">
        <v>21.590291666666666</v>
      </c>
      <c r="JW59" s="170">
        <v>7.6256250000000003</v>
      </c>
      <c r="JX59" s="170">
        <v>0</v>
      </c>
      <c r="JY59" s="170">
        <v>3.0281333333333338</v>
      </c>
      <c r="JZ59" s="170">
        <v>41.262922916666668</v>
      </c>
      <c r="KA59" s="170">
        <v>10.933216666666667</v>
      </c>
      <c r="KB59" s="170">
        <v>2.3117270833333334</v>
      </c>
      <c r="KC59" s="170">
        <v>-40.933433333333333</v>
      </c>
      <c r="KD59" s="170">
        <v>-2.1580604166666668</v>
      </c>
      <c r="KE59" s="170">
        <v>41.741772916666662</v>
      </c>
      <c r="KF59" s="170">
        <v>23.441666666666666</v>
      </c>
      <c r="KG59" s="170">
        <v>-23.462499999999999</v>
      </c>
      <c r="KH59" s="170">
        <v>0</v>
      </c>
      <c r="KI59" s="170">
        <v>84.356425000000002</v>
      </c>
    </row>
    <row r="60" spans="1:295" x14ac:dyDescent="0.3">
      <c r="A60" s="228" t="s">
        <v>2242</v>
      </c>
      <c r="B60" s="228"/>
      <c r="C60" s="158" t="s">
        <v>152</v>
      </c>
      <c r="D60" s="158" t="s">
        <v>152</v>
      </c>
      <c r="E60" s="158" t="s">
        <v>152</v>
      </c>
      <c r="F60" s="158" t="s">
        <v>152</v>
      </c>
      <c r="G60" s="158" t="s">
        <v>152</v>
      </c>
      <c r="H60" s="158" t="s">
        <v>2243</v>
      </c>
      <c r="I60" s="158" t="s">
        <v>152</v>
      </c>
      <c r="J60" s="158" t="s">
        <v>152</v>
      </c>
      <c r="K60" s="158" t="s">
        <v>2243</v>
      </c>
      <c r="L60" s="158" t="s">
        <v>152</v>
      </c>
      <c r="M60" s="158" t="s">
        <v>152</v>
      </c>
      <c r="N60" s="158" t="s">
        <v>152</v>
      </c>
      <c r="O60" s="158" t="s">
        <v>152</v>
      </c>
      <c r="P60" s="158" t="s">
        <v>152</v>
      </c>
      <c r="Q60" s="158" t="s">
        <v>152</v>
      </c>
      <c r="R60" s="158" t="s">
        <v>152</v>
      </c>
      <c r="S60" s="158" t="s">
        <v>152</v>
      </c>
      <c r="T60" s="158" t="s">
        <v>152</v>
      </c>
      <c r="U60" s="158" t="s">
        <v>152</v>
      </c>
      <c r="V60" s="158" t="s">
        <v>152</v>
      </c>
      <c r="W60" s="158" t="s">
        <v>152</v>
      </c>
      <c r="X60" s="158" t="s">
        <v>2243</v>
      </c>
      <c r="Y60" s="158" t="s">
        <v>2243</v>
      </c>
      <c r="Z60" s="158" t="s">
        <v>2243</v>
      </c>
      <c r="AA60" s="158" t="s">
        <v>152</v>
      </c>
      <c r="AB60" s="158" t="s">
        <v>2243</v>
      </c>
      <c r="AC60" s="158" t="s">
        <v>152</v>
      </c>
      <c r="AD60" s="158" t="s">
        <v>152</v>
      </c>
      <c r="AE60" s="158" t="s">
        <v>2243</v>
      </c>
      <c r="AF60" s="158" t="s">
        <v>152</v>
      </c>
      <c r="AG60" s="158" t="s">
        <v>152</v>
      </c>
      <c r="AH60" s="158" t="s">
        <v>152</v>
      </c>
      <c r="AI60" s="158" t="s">
        <v>152</v>
      </c>
      <c r="AJ60" s="158" t="s">
        <v>152</v>
      </c>
      <c r="AK60" s="158" t="s">
        <v>152</v>
      </c>
      <c r="AL60" s="158" t="s">
        <v>2243</v>
      </c>
      <c r="AM60" s="158" t="s">
        <v>152</v>
      </c>
      <c r="AN60" s="158" t="s">
        <v>152</v>
      </c>
      <c r="AO60" s="158" t="s">
        <v>152</v>
      </c>
      <c r="AP60" s="158" t="s">
        <v>2243</v>
      </c>
      <c r="AQ60" s="158" t="s">
        <v>152</v>
      </c>
      <c r="AR60" s="158" t="s">
        <v>152</v>
      </c>
      <c r="AS60" s="158" t="s">
        <v>152</v>
      </c>
      <c r="AT60" s="158" t="s">
        <v>152</v>
      </c>
      <c r="AU60" s="158" t="s">
        <v>152</v>
      </c>
      <c r="AV60" s="158" t="s">
        <v>2243</v>
      </c>
      <c r="AW60" s="158" t="s">
        <v>2243</v>
      </c>
      <c r="AX60" s="158" t="s">
        <v>152</v>
      </c>
      <c r="AY60" s="158" t="s">
        <v>152</v>
      </c>
      <c r="AZ60" s="158" t="s">
        <v>152</v>
      </c>
      <c r="BA60" s="158" t="s">
        <v>152</v>
      </c>
      <c r="BB60" s="158" t="s">
        <v>152</v>
      </c>
      <c r="BC60" s="158" t="s">
        <v>2243</v>
      </c>
      <c r="BD60" s="158" t="s">
        <v>2243</v>
      </c>
      <c r="BE60" s="158" t="s">
        <v>2243</v>
      </c>
      <c r="BF60" s="158" t="s">
        <v>152</v>
      </c>
      <c r="BG60" s="158" t="s">
        <v>152</v>
      </c>
      <c r="BH60" s="158" t="s">
        <v>2243</v>
      </c>
      <c r="BI60" s="158" t="s">
        <v>2243</v>
      </c>
      <c r="BJ60" s="158" t="s">
        <v>2243</v>
      </c>
      <c r="BK60" s="158" t="s">
        <v>2243</v>
      </c>
      <c r="BL60" s="158" t="s">
        <v>2243</v>
      </c>
      <c r="BM60" s="158" t="s">
        <v>2243</v>
      </c>
      <c r="BN60" s="158" t="s">
        <v>152</v>
      </c>
      <c r="BO60" s="158" t="s">
        <v>152</v>
      </c>
      <c r="BP60" s="158" t="s">
        <v>152</v>
      </c>
      <c r="BQ60" s="158" t="s">
        <v>2243</v>
      </c>
      <c r="BR60" s="158" t="s">
        <v>2243</v>
      </c>
      <c r="BS60" s="158" t="s">
        <v>2243</v>
      </c>
      <c r="BT60" s="158" t="s">
        <v>2243</v>
      </c>
      <c r="BU60" s="158" t="s">
        <v>2243</v>
      </c>
      <c r="BV60" s="158" t="s">
        <v>2243</v>
      </c>
      <c r="BW60" s="158" t="s">
        <v>2243</v>
      </c>
      <c r="BX60" s="158" t="s">
        <v>2244</v>
      </c>
      <c r="BY60" s="158" t="s">
        <v>2243</v>
      </c>
      <c r="BZ60" s="158" t="s">
        <v>2243</v>
      </c>
      <c r="CA60" s="158" t="s">
        <v>2243</v>
      </c>
      <c r="CB60" s="158" t="s">
        <v>2243</v>
      </c>
      <c r="CC60" s="158" t="s">
        <v>2243</v>
      </c>
      <c r="CD60" s="158" t="s">
        <v>2243</v>
      </c>
      <c r="CE60" s="158" t="s">
        <v>2243</v>
      </c>
      <c r="CF60" s="158" t="s">
        <v>2243</v>
      </c>
      <c r="CG60" s="158" t="s">
        <v>2243</v>
      </c>
      <c r="CH60" s="158" t="s">
        <v>2243</v>
      </c>
      <c r="CI60" s="158" t="s">
        <v>2243</v>
      </c>
      <c r="CJ60" s="158" t="s">
        <v>2243</v>
      </c>
      <c r="CK60" s="158" t="s">
        <v>2243</v>
      </c>
      <c r="CL60" s="158" t="s">
        <v>2243</v>
      </c>
      <c r="CM60" s="158" t="s">
        <v>2243</v>
      </c>
      <c r="CN60" s="158" t="s">
        <v>2243</v>
      </c>
      <c r="CO60" s="158" t="s">
        <v>2243</v>
      </c>
      <c r="CP60" s="158" t="s">
        <v>2243</v>
      </c>
      <c r="CQ60" s="158" t="s">
        <v>2243</v>
      </c>
      <c r="CR60" s="158" t="s">
        <v>2243</v>
      </c>
      <c r="CS60" s="158" t="s">
        <v>2243</v>
      </c>
      <c r="CT60" s="158" t="s">
        <v>2243</v>
      </c>
      <c r="CU60" s="158" t="s">
        <v>2243</v>
      </c>
      <c r="CV60" s="158" t="s">
        <v>2243</v>
      </c>
      <c r="CW60" s="158" t="s">
        <v>2243</v>
      </c>
      <c r="CX60" s="158" t="s">
        <v>2243</v>
      </c>
      <c r="CY60" s="158" t="s">
        <v>2243</v>
      </c>
      <c r="CZ60" s="158" t="s">
        <v>2243</v>
      </c>
      <c r="DA60" s="158" t="s">
        <v>2243</v>
      </c>
      <c r="DB60" s="158" t="s">
        <v>2243</v>
      </c>
      <c r="DC60" s="158" t="s">
        <v>2243</v>
      </c>
      <c r="DD60" s="158" t="s">
        <v>2243</v>
      </c>
      <c r="DE60" s="158" t="s">
        <v>2243</v>
      </c>
      <c r="DF60" s="158" t="s">
        <v>2243</v>
      </c>
      <c r="DG60" s="158" t="s">
        <v>2243</v>
      </c>
      <c r="DH60" s="158" t="s">
        <v>2243</v>
      </c>
      <c r="DI60" s="158" t="s">
        <v>2243</v>
      </c>
      <c r="DJ60" s="158" t="s">
        <v>2243</v>
      </c>
      <c r="DK60" s="158" t="s">
        <v>2243</v>
      </c>
      <c r="DL60" s="158" t="s">
        <v>2243</v>
      </c>
      <c r="DM60" s="158" t="s">
        <v>2243</v>
      </c>
      <c r="DN60" s="158" t="s">
        <v>2243</v>
      </c>
      <c r="DO60" s="158" t="s">
        <v>2243</v>
      </c>
      <c r="DP60" s="158" t="s">
        <v>2243</v>
      </c>
      <c r="DQ60" s="158" t="s">
        <v>2243</v>
      </c>
      <c r="DR60" s="158" t="s">
        <v>2243</v>
      </c>
      <c r="DS60" s="158" t="s">
        <v>2243</v>
      </c>
      <c r="DT60" s="158" t="s">
        <v>2243</v>
      </c>
      <c r="DU60" s="158" t="s">
        <v>2243</v>
      </c>
      <c r="DV60" s="158" t="s">
        <v>2243</v>
      </c>
      <c r="DW60" s="158" t="s">
        <v>2243</v>
      </c>
      <c r="DX60" s="158" t="s">
        <v>2243</v>
      </c>
      <c r="DY60" s="158" t="s">
        <v>2243</v>
      </c>
      <c r="DZ60" s="158" t="s">
        <v>2243</v>
      </c>
      <c r="EA60" s="158" t="s">
        <v>2243</v>
      </c>
      <c r="EB60" s="158" t="s">
        <v>2243</v>
      </c>
      <c r="EC60" s="158" t="s">
        <v>2243</v>
      </c>
      <c r="ED60" s="158" t="s">
        <v>2243</v>
      </c>
      <c r="EE60" s="158" t="s">
        <v>2243</v>
      </c>
      <c r="EF60" s="158" t="s">
        <v>2243</v>
      </c>
      <c r="EG60" s="158" t="s">
        <v>2243</v>
      </c>
      <c r="EH60" s="158" t="s">
        <v>2243</v>
      </c>
      <c r="EI60" s="158" t="s">
        <v>2243</v>
      </c>
      <c r="EJ60" s="158" t="s">
        <v>2243</v>
      </c>
      <c r="EK60" s="158" t="s">
        <v>2243</v>
      </c>
      <c r="EL60" s="158" t="s">
        <v>2243</v>
      </c>
      <c r="EM60" s="158" t="s">
        <v>2243</v>
      </c>
      <c r="EN60" s="158" t="s">
        <v>2243</v>
      </c>
      <c r="EO60" s="158" t="s">
        <v>2243</v>
      </c>
      <c r="EP60" s="158" t="s">
        <v>2243</v>
      </c>
      <c r="EQ60" s="158" t="s">
        <v>2243</v>
      </c>
      <c r="ER60" s="158" t="s">
        <v>2243</v>
      </c>
      <c r="ES60" s="158" t="s">
        <v>2243</v>
      </c>
      <c r="ET60" s="158" t="s">
        <v>2243</v>
      </c>
      <c r="EU60" s="158" t="s">
        <v>2243</v>
      </c>
      <c r="EV60" s="158" t="s">
        <v>2243</v>
      </c>
      <c r="EW60" s="158" t="s">
        <v>2243</v>
      </c>
      <c r="EX60" s="158" t="s">
        <v>2243</v>
      </c>
      <c r="EY60" s="158" t="s">
        <v>2243</v>
      </c>
      <c r="EZ60" s="158" t="s">
        <v>2243</v>
      </c>
      <c r="FA60" s="158" t="s">
        <v>2243</v>
      </c>
      <c r="FB60" s="158" t="s">
        <v>2243</v>
      </c>
      <c r="FC60" s="158" t="s">
        <v>2243</v>
      </c>
      <c r="FD60" s="158" t="s">
        <v>2243</v>
      </c>
      <c r="FE60" s="158" t="s">
        <v>2243</v>
      </c>
      <c r="FF60" s="158" t="s">
        <v>2243</v>
      </c>
      <c r="FG60" s="158" t="s">
        <v>2243</v>
      </c>
      <c r="FH60" s="158" t="s">
        <v>2243</v>
      </c>
      <c r="FI60" s="158" t="s">
        <v>2243</v>
      </c>
      <c r="FJ60" s="158" t="s">
        <v>2243</v>
      </c>
      <c r="FK60" s="158" t="s">
        <v>2243</v>
      </c>
      <c r="FL60" s="158" t="s">
        <v>2243</v>
      </c>
      <c r="FM60" s="158" t="s">
        <v>2243</v>
      </c>
      <c r="FN60" s="158" t="s">
        <v>2243</v>
      </c>
      <c r="FO60" s="158" t="s">
        <v>2243</v>
      </c>
      <c r="FP60" s="158" t="s">
        <v>2243</v>
      </c>
      <c r="FQ60" s="158" t="s">
        <v>2243</v>
      </c>
      <c r="FR60" s="158" t="s">
        <v>2243</v>
      </c>
      <c r="FS60" s="158" t="s">
        <v>2243</v>
      </c>
      <c r="FT60" s="158" t="s">
        <v>2243</v>
      </c>
      <c r="FU60" s="158" t="s">
        <v>2243</v>
      </c>
      <c r="FV60" s="158" t="s">
        <v>2243</v>
      </c>
      <c r="FW60" s="158" t="s">
        <v>2243</v>
      </c>
      <c r="FX60" s="158" t="s">
        <v>2243</v>
      </c>
      <c r="FY60" s="158" t="s">
        <v>2243</v>
      </c>
      <c r="FZ60" s="158" t="s">
        <v>2243</v>
      </c>
      <c r="GA60" s="158" t="s">
        <v>2243</v>
      </c>
      <c r="GB60" s="158" t="s">
        <v>2243</v>
      </c>
      <c r="GC60" s="158" t="s">
        <v>2243</v>
      </c>
      <c r="GD60" s="158" t="s">
        <v>2243</v>
      </c>
      <c r="GE60" s="158" t="s">
        <v>2243</v>
      </c>
      <c r="GF60" s="158" t="s">
        <v>2243</v>
      </c>
      <c r="GG60" s="158" t="s">
        <v>2243</v>
      </c>
      <c r="GH60" s="158" t="s">
        <v>2243</v>
      </c>
      <c r="GI60" s="158" t="s">
        <v>2243</v>
      </c>
      <c r="GJ60" s="158" t="s">
        <v>2243</v>
      </c>
      <c r="GK60" s="158" t="s">
        <v>2243</v>
      </c>
      <c r="GL60" s="158" t="s">
        <v>2243</v>
      </c>
      <c r="GM60" s="158" t="s">
        <v>2243</v>
      </c>
      <c r="GN60" s="158" t="s">
        <v>2243</v>
      </c>
      <c r="GO60" s="158" t="s">
        <v>2243</v>
      </c>
      <c r="GP60" s="158" t="s">
        <v>2243</v>
      </c>
      <c r="GQ60" s="158" t="s">
        <v>2243</v>
      </c>
      <c r="GR60" s="158" t="s">
        <v>2243</v>
      </c>
      <c r="GS60" s="158" t="s">
        <v>2243</v>
      </c>
      <c r="GT60" s="158" t="s">
        <v>2243</v>
      </c>
      <c r="GU60" s="158" t="s">
        <v>2243</v>
      </c>
      <c r="GV60" s="158" t="s">
        <v>2243</v>
      </c>
      <c r="GW60" s="158" t="s">
        <v>2243</v>
      </c>
      <c r="GX60" s="158" t="s">
        <v>2243</v>
      </c>
      <c r="GY60" s="158" t="s">
        <v>2243</v>
      </c>
      <c r="GZ60" s="158" t="s">
        <v>2243</v>
      </c>
      <c r="HA60" s="158" t="s">
        <v>2243</v>
      </c>
      <c r="HB60" s="158" t="s">
        <v>2243</v>
      </c>
      <c r="HC60" s="158" t="s">
        <v>2243</v>
      </c>
      <c r="HD60" s="158" t="s">
        <v>2243</v>
      </c>
      <c r="HE60" s="158" t="s">
        <v>2244</v>
      </c>
      <c r="HF60" s="158" t="s">
        <v>2244</v>
      </c>
      <c r="HG60" s="158" t="s">
        <v>2244</v>
      </c>
      <c r="HH60" s="158" t="s">
        <v>2244</v>
      </c>
      <c r="HI60" s="158" t="s">
        <v>2244</v>
      </c>
      <c r="HJ60" s="158" t="s">
        <v>2244</v>
      </c>
      <c r="HK60" s="158" t="s">
        <v>2244</v>
      </c>
      <c r="HL60" s="158" t="s">
        <v>2244</v>
      </c>
      <c r="HM60" s="158" t="s">
        <v>2244</v>
      </c>
      <c r="HN60" s="158" t="s">
        <v>2244</v>
      </c>
      <c r="HO60" s="158" t="s">
        <v>2244</v>
      </c>
      <c r="HP60" s="158" t="s">
        <v>2244</v>
      </c>
      <c r="HQ60" s="158" t="s">
        <v>2244</v>
      </c>
      <c r="HR60" s="158" t="s">
        <v>2244</v>
      </c>
      <c r="HS60" s="158" t="s">
        <v>2244</v>
      </c>
      <c r="HT60" s="158" t="s">
        <v>2244</v>
      </c>
      <c r="HU60" s="158" t="s">
        <v>2244</v>
      </c>
      <c r="HV60" s="158" t="s">
        <v>2244</v>
      </c>
      <c r="HW60" s="158" t="s">
        <v>2244</v>
      </c>
      <c r="HX60" s="158" t="s">
        <v>2244</v>
      </c>
      <c r="HY60" s="158" t="s">
        <v>2244</v>
      </c>
      <c r="HZ60" s="158" t="s">
        <v>2244</v>
      </c>
      <c r="IA60" s="158" t="s">
        <v>2244</v>
      </c>
      <c r="IB60" s="158" t="s">
        <v>2244</v>
      </c>
      <c r="IC60" s="158" t="s">
        <v>2244</v>
      </c>
      <c r="ID60" s="158" t="s">
        <v>2244</v>
      </c>
      <c r="IE60" s="158" t="s">
        <v>2244</v>
      </c>
      <c r="IF60" s="158" t="s">
        <v>2244</v>
      </c>
      <c r="IG60" s="158" t="s">
        <v>2244</v>
      </c>
      <c r="IH60" s="158" t="s">
        <v>2244</v>
      </c>
      <c r="II60" s="158" t="s">
        <v>2244</v>
      </c>
      <c r="IJ60" s="158" t="s">
        <v>2244</v>
      </c>
      <c r="IK60" s="158" t="s">
        <v>2244</v>
      </c>
      <c r="IL60" s="158" t="s">
        <v>2244</v>
      </c>
      <c r="IM60" s="158" t="s">
        <v>2244</v>
      </c>
      <c r="IN60" s="158" t="s">
        <v>2244</v>
      </c>
      <c r="IO60" s="158" t="s">
        <v>2244</v>
      </c>
      <c r="IP60" s="158" t="s">
        <v>2244</v>
      </c>
      <c r="IQ60" s="158" t="s">
        <v>2244</v>
      </c>
      <c r="IR60" s="158" t="s">
        <v>152</v>
      </c>
      <c r="IS60" s="158" t="s">
        <v>2243</v>
      </c>
      <c r="IT60" s="158" t="s">
        <v>2244</v>
      </c>
      <c r="IU60" s="158" t="s">
        <v>2244</v>
      </c>
      <c r="IV60" s="158" t="s">
        <v>2244</v>
      </c>
      <c r="IW60" s="158" t="s">
        <v>152</v>
      </c>
      <c r="IX60" s="158" t="s">
        <v>152</v>
      </c>
      <c r="IY60" s="158" t="s">
        <v>152</v>
      </c>
      <c r="IZ60" s="158" t="s">
        <v>152</v>
      </c>
      <c r="JA60" s="158" t="s">
        <v>2243</v>
      </c>
      <c r="JB60" s="158" t="s">
        <v>2244</v>
      </c>
      <c r="JC60" s="158" t="s">
        <v>2243</v>
      </c>
      <c r="JD60" s="158" t="s">
        <v>2244</v>
      </c>
      <c r="JE60" s="158" t="s">
        <v>2244</v>
      </c>
      <c r="JF60" s="158" t="s">
        <v>2244</v>
      </c>
      <c r="JG60" s="158" t="s">
        <v>2244</v>
      </c>
      <c r="JH60" s="158" t="s">
        <v>2243</v>
      </c>
      <c r="JI60" s="158" t="s">
        <v>2243</v>
      </c>
      <c r="JJ60" s="158" t="s">
        <v>2243</v>
      </c>
      <c r="JK60" s="158" t="s">
        <v>2243</v>
      </c>
      <c r="JL60" s="158" t="s">
        <v>2244</v>
      </c>
      <c r="JM60" s="158" t="s">
        <v>2243</v>
      </c>
      <c r="JN60" s="158" t="s">
        <v>2243</v>
      </c>
      <c r="JO60" s="158" t="s">
        <v>2244</v>
      </c>
      <c r="JP60" s="158" t="s">
        <v>2244</v>
      </c>
      <c r="JQ60" s="158" t="s">
        <v>2244</v>
      </c>
      <c r="JR60" s="158" t="s">
        <v>2244</v>
      </c>
      <c r="JS60" s="158" t="s">
        <v>2243</v>
      </c>
      <c r="JT60" s="158" t="s">
        <v>2243</v>
      </c>
      <c r="JU60" s="158" t="s">
        <v>2244</v>
      </c>
      <c r="JV60" s="158" t="s">
        <v>2244</v>
      </c>
      <c r="JW60" s="158" t="s">
        <v>2244</v>
      </c>
      <c r="JX60" s="158" t="s">
        <v>2244</v>
      </c>
      <c r="JY60" s="158" t="s">
        <v>2244</v>
      </c>
      <c r="JZ60" s="158" t="s">
        <v>2244</v>
      </c>
      <c r="KA60" s="158" t="s">
        <v>2244</v>
      </c>
      <c r="KB60" s="158" t="s">
        <v>2244</v>
      </c>
      <c r="KC60" s="158" t="s">
        <v>2244</v>
      </c>
      <c r="KD60" s="158" t="s">
        <v>2244</v>
      </c>
      <c r="KE60" s="158" t="s">
        <v>2244</v>
      </c>
      <c r="KF60" s="158" t="s">
        <v>2244</v>
      </c>
      <c r="KG60" s="158" t="s">
        <v>2244</v>
      </c>
      <c r="KH60" s="158" t="s">
        <v>2243</v>
      </c>
      <c r="KI60" s="158" t="s">
        <v>2243</v>
      </c>
    </row>
    <row r="61" spans="1:295" ht="27" customHeight="1" x14ac:dyDescent="0.3">
      <c r="A61" s="228" t="s">
        <v>3</v>
      </c>
      <c r="B61" s="228"/>
      <c r="C61" s="227" t="s">
        <v>359</v>
      </c>
      <c r="D61" s="227"/>
      <c r="E61" s="227"/>
      <c r="F61" s="227"/>
      <c r="G61" s="227"/>
      <c r="H61" s="227"/>
      <c r="I61" s="227"/>
      <c r="J61" s="227"/>
      <c r="K61" s="227"/>
      <c r="L61" s="227"/>
      <c r="M61" s="227"/>
      <c r="N61" s="227" t="s">
        <v>2245</v>
      </c>
      <c r="O61" s="227"/>
      <c r="P61" s="227"/>
      <c r="Q61" s="227"/>
      <c r="R61" s="227"/>
      <c r="S61" s="227" t="s">
        <v>428</v>
      </c>
      <c r="T61" s="227" t="s">
        <v>359</v>
      </c>
      <c r="U61" s="227"/>
      <c r="V61" s="227"/>
      <c r="W61" s="227"/>
      <c r="X61" s="227" t="s">
        <v>769</v>
      </c>
      <c r="Y61" s="227"/>
      <c r="Z61" s="227"/>
      <c r="AA61" s="227" t="s">
        <v>14</v>
      </c>
      <c r="AB61" s="227" t="s">
        <v>359</v>
      </c>
      <c r="AC61" s="227" t="s">
        <v>2246</v>
      </c>
      <c r="AD61" s="227"/>
      <c r="AE61" s="227" t="s">
        <v>359</v>
      </c>
      <c r="AF61" s="227" t="s">
        <v>2245</v>
      </c>
      <c r="AG61" s="227"/>
      <c r="AH61" s="227" t="s">
        <v>294</v>
      </c>
      <c r="AI61" s="227"/>
      <c r="AJ61" s="227" t="s">
        <v>2246</v>
      </c>
      <c r="AK61" s="227"/>
      <c r="AL61" s="227"/>
      <c r="AM61" s="227"/>
      <c r="AN61" s="227"/>
      <c r="AO61" s="227" t="s">
        <v>2247</v>
      </c>
      <c r="AP61" s="227" t="s">
        <v>2248</v>
      </c>
      <c r="AQ61" s="227" t="s">
        <v>359</v>
      </c>
      <c r="AR61" s="227"/>
      <c r="AS61" s="227"/>
      <c r="AT61" s="227"/>
      <c r="AU61" s="227"/>
      <c r="AV61" s="227"/>
      <c r="AW61" s="227"/>
      <c r="AX61" s="227"/>
      <c r="AY61" s="227"/>
      <c r="AZ61" s="227"/>
      <c r="BA61" s="227" t="s">
        <v>298</v>
      </c>
      <c r="BB61" s="227" t="s">
        <v>428</v>
      </c>
      <c r="BC61" s="227" t="s">
        <v>810</v>
      </c>
      <c r="BD61" s="227" t="s">
        <v>116</v>
      </c>
      <c r="BE61" s="227"/>
      <c r="BF61" s="227" t="s">
        <v>359</v>
      </c>
      <c r="BG61" s="227"/>
      <c r="BH61" s="227"/>
      <c r="BI61" s="227"/>
      <c r="BJ61" s="227"/>
      <c r="BK61" s="227"/>
      <c r="BL61" s="227"/>
      <c r="BM61" s="227"/>
      <c r="BN61" s="227" t="s">
        <v>428</v>
      </c>
      <c r="BO61" s="227"/>
      <c r="BP61" s="227"/>
      <c r="BQ61" s="227"/>
      <c r="BR61" s="227"/>
      <c r="BS61" s="227"/>
      <c r="BT61" s="227" t="s">
        <v>14</v>
      </c>
      <c r="BU61" s="227"/>
      <c r="BV61" s="227" t="s">
        <v>428</v>
      </c>
      <c r="BW61" s="227" t="s">
        <v>2249</v>
      </c>
      <c r="BX61" s="227"/>
      <c r="BY61" s="227"/>
      <c r="BZ61" s="227"/>
      <c r="CA61" s="227" t="s">
        <v>359</v>
      </c>
      <c r="CB61" s="227"/>
      <c r="CC61" s="227" t="s">
        <v>2250</v>
      </c>
      <c r="CD61" s="227"/>
      <c r="CE61" s="227" t="s">
        <v>101</v>
      </c>
      <c r="CF61" s="227" t="s">
        <v>359</v>
      </c>
      <c r="CG61" s="227"/>
      <c r="CH61" s="227"/>
      <c r="CI61" s="227"/>
      <c r="CJ61" s="227" t="s">
        <v>810</v>
      </c>
      <c r="CK61" s="227"/>
      <c r="CL61" s="227" t="s">
        <v>2249</v>
      </c>
      <c r="CM61" s="227"/>
      <c r="CN61" s="227"/>
      <c r="CO61" s="227" t="s">
        <v>359</v>
      </c>
      <c r="CP61" s="227"/>
      <c r="CQ61" s="227"/>
      <c r="CR61" s="227"/>
      <c r="CS61" s="227"/>
      <c r="CT61" s="227"/>
      <c r="CU61" s="227"/>
      <c r="CV61" s="227"/>
      <c r="CW61" s="227" t="s">
        <v>2250</v>
      </c>
      <c r="CX61" s="227" t="s">
        <v>2249</v>
      </c>
      <c r="CY61" s="227"/>
      <c r="CZ61" s="227" t="s">
        <v>2251</v>
      </c>
      <c r="DA61" s="227"/>
      <c r="DB61" s="227"/>
      <c r="DC61" s="227"/>
      <c r="DD61" s="227" t="s">
        <v>359</v>
      </c>
      <c r="DE61" s="227"/>
      <c r="DF61" s="227"/>
      <c r="DG61" s="227" t="s">
        <v>2251</v>
      </c>
      <c r="DH61" s="227"/>
      <c r="DI61" s="227" t="s">
        <v>793</v>
      </c>
      <c r="DJ61" s="227"/>
      <c r="DK61" s="227" t="s">
        <v>489</v>
      </c>
      <c r="DL61" s="227" t="s">
        <v>2251</v>
      </c>
      <c r="DM61" s="227"/>
      <c r="DN61" s="227"/>
      <c r="DO61" s="227"/>
      <c r="DP61" s="227" t="s">
        <v>489</v>
      </c>
      <c r="DQ61" s="227" t="s">
        <v>2251</v>
      </c>
      <c r="DR61" s="227" t="s">
        <v>489</v>
      </c>
      <c r="DS61" s="227" t="s">
        <v>2251</v>
      </c>
      <c r="DT61" s="227"/>
      <c r="DU61" s="227"/>
      <c r="DV61" s="227"/>
      <c r="DW61" s="227" t="s">
        <v>359</v>
      </c>
      <c r="DX61" s="227" t="s">
        <v>489</v>
      </c>
      <c r="DY61" s="227" t="s">
        <v>359</v>
      </c>
      <c r="DZ61" s="227"/>
      <c r="EA61" s="227"/>
      <c r="EB61" s="227"/>
      <c r="EC61" s="227"/>
      <c r="ED61" s="227"/>
      <c r="EE61" s="227" t="s">
        <v>428</v>
      </c>
      <c r="EF61" s="227"/>
      <c r="EG61" s="227" t="s">
        <v>2251</v>
      </c>
      <c r="EH61" s="227" t="s">
        <v>428</v>
      </c>
      <c r="EI61" s="227" t="s">
        <v>2252</v>
      </c>
      <c r="EJ61" s="227" t="s">
        <v>489</v>
      </c>
      <c r="EK61" s="227" t="s">
        <v>359</v>
      </c>
      <c r="EL61" s="227"/>
      <c r="EM61" s="227"/>
      <c r="EN61" s="227"/>
      <c r="EO61" s="227"/>
      <c r="EP61" s="227"/>
      <c r="EQ61" s="227"/>
      <c r="ER61" s="227"/>
      <c r="ES61" s="227"/>
      <c r="ET61" s="227" t="s">
        <v>788</v>
      </c>
      <c r="EU61" s="227"/>
      <c r="EV61" s="227"/>
      <c r="EW61" s="227" t="s">
        <v>359</v>
      </c>
      <c r="EX61" s="227"/>
      <c r="EY61" s="227"/>
      <c r="EZ61" s="227"/>
      <c r="FA61" s="227"/>
      <c r="FB61" s="227"/>
      <c r="FC61" s="227"/>
      <c r="FD61" s="227"/>
      <c r="FE61" s="227"/>
      <c r="FF61" s="227"/>
      <c r="FG61" s="227" t="s">
        <v>800</v>
      </c>
      <c r="FH61" s="227"/>
      <c r="FI61" s="227"/>
      <c r="FJ61" s="227" t="s">
        <v>359</v>
      </c>
      <c r="FK61" s="227"/>
      <c r="FL61" s="227"/>
      <c r="FM61" s="227"/>
      <c r="FN61" s="227"/>
      <c r="FO61" s="227"/>
      <c r="FP61" s="227" t="s">
        <v>298</v>
      </c>
      <c r="FQ61" s="227" t="s">
        <v>116</v>
      </c>
      <c r="FR61" s="227"/>
      <c r="FS61" s="227"/>
      <c r="FT61" s="227"/>
      <c r="FU61" s="227"/>
      <c r="FV61" s="227"/>
      <c r="FW61" s="227" t="s">
        <v>2250</v>
      </c>
      <c r="FX61" s="227" t="s">
        <v>531</v>
      </c>
      <c r="FY61" s="227"/>
      <c r="FZ61" s="227"/>
      <c r="GA61" s="227" t="s">
        <v>489</v>
      </c>
      <c r="GB61" s="227" t="s">
        <v>2246</v>
      </c>
      <c r="GC61" s="227" t="s">
        <v>298</v>
      </c>
      <c r="GD61" s="227" t="s">
        <v>359</v>
      </c>
      <c r="GE61" s="227" t="s">
        <v>116</v>
      </c>
      <c r="GF61" s="227" t="s">
        <v>298</v>
      </c>
      <c r="GG61" s="227" t="s">
        <v>2246</v>
      </c>
      <c r="GH61" s="227" t="s">
        <v>359</v>
      </c>
      <c r="GI61" s="227" t="s">
        <v>298</v>
      </c>
      <c r="GJ61" s="227" t="s">
        <v>359</v>
      </c>
      <c r="GK61" s="227"/>
      <c r="GL61" s="227" t="s">
        <v>2253</v>
      </c>
      <c r="GM61" s="227" t="s">
        <v>359</v>
      </c>
      <c r="GN61" s="227" t="s">
        <v>116</v>
      </c>
      <c r="GO61" s="227" t="s">
        <v>359</v>
      </c>
      <c r="GP61" s="227"/>
      <c r="GQ61" s="227"/>
      <c r="GR61" s="227" t="s">
        <v>308</v>
      </c>
      <c r="GS61" s="227"/>
      <c r="GT61" s="227" t="s">
        <v>298</v>
      </c>
      <c r="GU61" s="227"/>
      <c r="GV61" s="227" t="s">
        <v>359</v>
      </c>
      <c r="GW61" s="227" t="s">
        <v>298</v>
      </c>
      <c r="GX61" s="227" t="s">
        <v>493</v>
      </c>
      <c r="GY61" s="227" t="s">
        <v>359</v>
      </c>
      <c r="GZ61" s="227"/>
      <c r="HA61" s="227" t="s">
        <v>493</v>
      </c>
      <c r="HB61" s="227" t="s">
        <v>428</v>
      </c>
      <c r="HC61" s="227"/>
      <c r="HD61" s="227"/>
      <c r="HE61" s="227"/>
      <c r="HF61" s="227"/>
      <c r="HG61" s="227"/>
      <c r="HH61" s="227"/>
      <c r="HI61" s="227"/>
      <c r="HJ61" s="227"/>
      <c r="HK61" s="227"/>
      <c r="HL61" s="227"/>
      <c r="HM61" s="227" t="s">
        <v>2254</v>
      </c>
      <c r="HN61" s="227"/>
      <c r="HO61" s="227" t="s">
        <v>428</v>
      </c>
      <c r="HP61" s="227"/>
      <c r="HQ61" s="227" t="s">
        <v>2255</v>
      </c>
      <c r="HR61" s="227"/>
      <c r="HS61" s="227" t="s">
        <v>428</v>
      </c>
      <c r="HT61" s="227"/>
      <c r="HU61" s="227" t="s">
        <v>316</v>
      </c>
      <c r="HV61" s="227"/>
      <c r="HW61" s="227" t="s">
        <v>2256</v>
      </c>
      <c r="HX61" s="227"/>
      <c r="HY61" s="227" t="s">
        <v>316</v>
      </c>
      <c r="HZ61" s="227" t="s">
        <v>359</v>
      </c>
      <c r="IA61" s="227" t="s">
        <v>30</v>
      </c>
      <c r="IB61" s="227" t="s">
        <v>68</v>
      </c>
      <c r="IC61" s="227"/>
      <c r="ID61" s="227" t="s">
        <v>2255</v>
      </c>
      <c r="IE61" s="227"/>
      <c r="IF61" s="227"/>
      <c r="IG61" s="227"/>
      <c r="IH61" s="227" t="s">
        <v>68</v>
      </c>
      <c r="II61" s="227"/>
      <c r="IJ61" s="227" t="s">
        <v>428</v>
      </c>
      <c r="IK61" s="227" t="s">
        <v>30</v>
      </c>
      <c r="IL61" s="227" t="s">
        <v>428</v>
      </c>
      <c r="IM61" s="227" t="s">
        <v>30</v>
      </c>
      <c r="IN61" s="227"/>
      <c r="IO61" s="227"/>
      <c r="IP61" s="227"/>
      <c r="IQ61" s="227"/>
      <c r="IR61" s="227" t="s">
        <v>428</v>
      </c>
      <c r="IS61" s="227" t="s">
        <v>2252</v>
      </c>
      <c r="IT61" s="227" t="s">
        <v>316</v>
      </c>
      <c r="IU61" s="227"/>
      <c r="IV61" s="227" t="s">
        <v>30</v>
      </c>
      <c r="IW61" s="227" t="s">
        <v>428</v>
      </c>
      <c r="IX61" s="227"/>
      <c r="IY61" s="227"/>
      <c r="IZ61" s="227"/>
      <c r="JA61" s="227" t="s">
        <v>359</v>
      </c>
      <c r="JB61" s="227" t="s">
        <v>833</v>
      </c>
      <c r="JC61" s="227" t="s">
        <v>359</v>
      </c>
      <c r="JD61" s="227" t="s">
        <v>55</v>
      </c>
      <c r="JE61" s="227"/>
      <c r="JF61" s="227" t="s">
        <v>359</v>
      </c>
      <c r="JG61" s="227"/>
      <c r="JH61" s="227"/>
      <c r="JI61" s="227"/>
      <c r="JJ61" s="227"/>
      <c r="JK61" s="227"/>
      <c r="JL61" s="227" t="s">
        <v>2256</v>
      </c>
      <c r="JM61" s="227" t="s">
        <v>116</v>
      </c>
      <c r="JN61" s="227"/>
      <c r="JO61" s="227" t="s">
        <v>827</v>
      </c>
      <c r="JP61" s="227"/>
      <c r="JQ61" s="227" t="s">
        <v>829</v>
      </c>
      <c r="JR61" s="227"/>
      <c r="JS61" s="227"/>
      <c r="JT61" s="227" t="s">
        <v>359</v>
      </c>
      <c r="JU61" s="227" t="s">
        <v>2255</v>
      </c>
      <c r="JV61" s="227" t="s">
        <v>482</v>
      </c>
      <c r="JW61" s="227" t="s">
        <v>2257</v>
      </c>
      <c r="JX61" s="227"/>
      <c r="JY61" s="227" t="s">
        <v>428</v>
      </c>
      <c r="JZ61" s="227"/>
      <c r="KA61" s="227"/>
      <c r="KB61" s="227"/>
      <c r="KC61" s="227"/>
      <c r="KD61" s="227"/>
      <c r="KE61" s="227"/>
      <c r="KF61" s="227" t="s">
        <v>2255</v>
      </c>
      <c r="KG61" s="227"/>
      <c r="KH61" s="227" t="s">
        <v>428</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2258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2259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2260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2261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2262</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8" t="s">
        <v>1605</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8" t="s">
        <v>1606</v>
      </c>
      <c r="B6" s="228"/>
      <c r="C6" s="158" t="s">
        <v>2263</v>
      </c>
      <c r="D6" s="158" t="s">
        <v>2264</v>
      </c>
      <c r="E6" s="158" t="s">
        <v>2265</v>
      </c>
      <c r="F6" s="158" t="s">
        <v>2266</v>
      </c>
      <c r="G6" s="158" t="s">
        <v>2267</v>
      </c>
      <c r="H6" s="158" t="s">
        <v>2268</v>
      </c>
      <c r="I6" s="158" t="s">
        <v>2269</v>
      </c>
      <c r="J6" s="158"/>
      <c r="K6" s="158" t="s">
        <v>2270</v>
      </c>
      <c r="L6" s="158" t="s">
        <v>2271</v>
      </c>
      <c r="M6" s="158" t="s">
        <v>2272</v>
      </c>
      <c r="N6" s="158" t="s">
        <v>2273</v>
      </c>
      <c r="O6" s="158" t="s">
        <v>2274</v>
      </c>
      <c r="P6" s="158" t="s">
        <v>2275</v>
      </c>
      <c r="Q6" s="158" t="s">
        <v>2276</v>
      </c>
      <c r="R6" s="158" t="s">
        <v>2277</v>
      </c>
      <c r="S6" s="158" t="s">
        <v>2278</v>
      </c>
      <c r="T6" s="158" t="s">
        <v>2279</v>
      </c>
      <c r="U6" s="158" t="s">
        <v>2280</v>
      </c>
      <c r="V6" s="158" t="s">
        <v>2281</v>
      </c>
      <c r="W6" s="158" t="s">
        <v>2282</v>
      </c>
      <c r="X6" s="158" t="s">
        <v>2283</v>
      </c>
      <c r="Y6" s="158" t="s">
        <v>2284</v>
      </c>
      <c r="Z6" s="158" t="s">
        <v>2285</v>
      </c>
      <c r="AA6" s="158" t="s">
        <v>2286</v>
      </c>
      <c r="AB6" s="158" t="s">
        <v>2287</v>
      </c>
      <c r="AC6" s="158" t="s">
        <v>2288</v>
      </c>
      <c r="AD6" s="158" t="s">
        <v>2289</v>
      </c>
      <c r="AE6" s="158" t="s">
        <v>2290</v>
      </c>
      <c r="AF6" s="158" t="s">
        <v>2291</v>
      </c>
      <c r="AG6" s="158" t="s">
        <v>2292</v>
      </c>
      <c r="AH6" s="158" t="s">
        <v>2293</v>
      </c>
      <c r="AI6" s="158" t="s">
        <v>2294</v>
      </c>
      <c r="AJ6" s="158" t="s">
        <v>2295</v>
      </c>
      <c r="AK6" s="158" t="s">
        <v>2296</v>
      </c>
      <c r="AL6" s="158" t="s">
        <v>2297</v>
      </c>
      <c r="AM6" s="158" t="s">
        <v>2298</v>
      </c>
      <c r="AN6" s="158" t="s">
        <v>2299</v>
      </c>
      <c r="AO6" s="158" t="s">
        <v>2300</v>
      </c>
      <c r="AP6" s="158" t="s">
        <v>2301</v>
      </c>
      <c r="AQ6" s="158" t="s">
        <v>2302</v>
      </c>
      <c r="AR6" s="158" t="s">
        <v>2303</v>
      </c>
      <c r="AS6" s="158" t="s">
        <v>2304</v>
      </c>
      <c r="AT6" s="158" t="s">
        <v>2305</v>
      </c>
      <c r="AU6" s="158" t="s">
        <v>2306</v>
      </c>
      <c r="AV6" s="158" t="s">
        <v>2307</v>
      </c>
      <c r="AW6" s="158" t="s">
        <v>2308</v>
      </c>
      <c r="AX6" s="158" t="s">
        <v>2309</v>
      </c>
      <c r="AY6" s="158" t="s">
        <v>2310</v>
      </c>
      <c r="AZ6" s="158" t="s">
        <v>2311</v>
      </c>
      <c r="BA6" s="158" t="s">
        <v>2312</v>
      </c>
      <c r="BB6" s="158" t="s">
        <v>2313</v>
      </c>
      <c r="BC6" s="158" t="s">
        <v>2314</v>
      </c>
      <c r="BD6" s="158" t="s">
        <v>2315</v>
      </c>
      <c r="BE6" s="158" t="s">
        <v>2316</v>
      </c>
      <c r="BF6" s="158" t="s">
        <v>2317</v>
      </c>
      <c r="BG6" s="158" t="s">
        <v>2318</v>
      </c>
      <c r="BH6" s="158" t="s">
        <v>2319</v>
      </c>
      <c r="BI6" s="158" t="s">
        <v>2320</v>
      </c>
      <c r="BJ6" s="158" t="s">
        <v>2321</v>
      </c>
      <c r="BK6" s="158" t="s">
        <v>2322</v>
      </c>
      <c r="BL6" s="158" t="s">
        <v>2323</v>
      </c>
      <c r="BM6" s="158" t="s">
        <v>2324</v>
      </c>
      <c r="BN6" s="158" t="s">
        <v>2325</v>
      </c>
      <c r="BO6" s="158" t="s">
        <v>2326</v>
      </c>
      <c r="BP6" s="158" t="s">
        <v>2327</v>
      </c>
      <c r="BQ6" s="158" t="s">
        <v>2328</v>
      </c>
      <c r="BR6" s="158" t="s">
        <v>2329</v>
      </c>
      <c r="BS6" s="158" t="s">
        <v>2330</v>
      </c>
      <c r="BT6" s="158"/>
      <c r="BU6" s="158"/>
      <c r="BV6" s="158" t="s">
        <v>2331</v>
      </c>
      <c r="BW6" s="158" t="s">
        <v>2332</v>
      </c>
      <c r="BX6" s="158" t="s">
        <v>2333</v>
      </c>
      <c r="BY6" s="158" t="s">
        <v>2334</v>
      </c>
      <c r="BZ6" s="158" t="s">
        <v>2335</v>
      </c>
      <c r="CA6" s="158" t="s">
        <v>2336</v>
      </c>
      <c r="CB6" s="158" t="s">
        <v>2337</v>
      </c>
      <c r="CC6" s="158" t="s">
        <v>2338</v>
      </c>
      <c r="CD6" s="158" t="s">
        <v>2339</v>
      </c>
      <c r="CE6" s="158" t="s">
        <v>2340</v>
      </c>
      <c r="CF6" s="158" t="s">
        <v>2341</v>
      </c>
      <c r="CG6" s="158" t="s">
        <v>2342</v>
      </c>
      <c r="CH6" s="158" t="s">
        <v>1690</v>
      </c>
      <c r="CI6" s="158" t="s">
        <v>2343</v>
      </c>
      <c r="CJ6" s="158" t="s">
        <v>2344</v>
      </c>
      <c r="CK6" s="158" t="s">
        <v>2345</v>
      </c>
      <c r="CL6" s="158" t="s">
        <v>2346</v>
      </c>
      <c r="CM6" s="158" t="s">
        <v>2347</v>
      </c>
      <c r="CN6" s="158" t="s">
        <v>2348</v>
      </c>
      <c r="CO6" s="158" t="s">
        <v>2349</v>
      </c>
      <c r="CP6" s="158" t="s">
        <v>2350</v>
      </c>
      <c r="CQ6" s="158" t="s">
        <v>2351</v>
      </c>
      <c r="CR6" s="158" t="s">
        <v>2352</v>
      </c>
      <c r="CS6" s="158" t="s">
        <v>2353</v>
      </c>
      <c r="CT6" s="158" t="s">
        <v>2354</v>
      </c>
      <c r="CU6" s="158" t="s">
        <v>2355</v>
      </c>
      <c r="CV6" s="158" t="s">
        <v>2356</v>
      </c>
      <c r="CW6" s="158" t="s">
        <v>2357</v>
      </c>
      <c r="CX6" s="158" t="s">
        <v>2358</v>
      </c>
      <c r="CY6" s="158" t="s">
        <v>2359</v>
      </c>
      <c r="CZ6" s="158" t="s">
        <v>2360</v>
      </c>
      <c r="DA6" s="158" t="s">
        <v>2361</v>
      </c>
      <c r="DB6" s="158" t="s">
        <v>2362</v>
      </c>
      <c r="DC6" s="158" t="s">
        <v>2363</v>
      </c>
      <c r="DD6" s="158" t="s">
        <v>2364</v>
      </c>
      <c r="DE6" s="158" t="s">
        <v>2365</v>
      </c>
      <c r="DF6" s="158" t="s">
        <v>2366</v>
      </c>
      <c r="DG6" s="158" t="s">
        <v>2367</v>
      </c>
      <c r="DH6" s="158" t="s">
        <v>2368</v>
      </c>
      <c r="DI6" s="158" t="s">
        <v>2369</v>
      </c>
      <c r="DJ6" s="158" t="s">
        <v>2370</v>
      </c>
      <c r="DK6" s="158" t="s">
        <v>2371</v>
      </c>
      <c r="DL6" s="158" t="s">
        <v>2372</v>
      </c>
      <c r="DM6" s="158" t="s">
        <v>2373</v>
      </c>
      <c r="DN6" s="158" t="s">
        <v>2374</v>
      </c>
      <c r="DO6" s="158" t="s">
        <v>2375</v>
      </c>
      <c r="DP6" s="158" t="s">
        <v>2376</v>
      </c>
      <c r="DQ6" s="158" t="s">
        <v>2377</v>
      </c>
      <c r="DR6" s="158" t="s">
        <v>2378</v>
      </c>
      <c r="DS6" s="158" t="s">
        <v>2379</v>
      </c>
      <c r="DT6" s="158" t="s">
        <v>2380</v>
      </c>
      <c r="DU6" s="158" t="s">
        <v>2381</v>
      </c>
      <c r="DV6" s="158" t="s">
        <v>2382</v>
      </c>
      <c r="DW6" s="158" t="s">
        <v>2383</v>
      </c>
      <c r="DX6" s="158" t="s">
        <v>2384</v>
      </c>
      <c r="DY6" s="158" t="s">
        <v>2385</v>
      </c>
      <c r="DZ6" s="158" t="s">
        <v>2386</v>
      </c>
      <c r="EA6" s="158" t="s">
        <v>2387</v>
      </c>
      <c r="EB6" s="158" t="s">
        <v>2388</v>
      </c>
      <c r="EC6" s="158" t="s">
        <v>2389</v>
      </c>
      <c r="ED6" s="158" t="s">
        <v>2390</v>
      </c>
      <c r="EE6" s="158" t="s">
        <v>2391</v>
      </c>
      <c r="EF6" s="158" t="s">
        <v>2392</v>
      </c>
      <c r="EG6" s="158" t="s">
        <v>2393</v>
      </c>
      <c r="EH6" s="158" t="s">
        <v>2394</v>
      </c>
      <c r="EI6" s="158" t="s">
        <v>2395</v>
      </c>
      <c r="EJ6" s="158" t="s">
        <v>2396</v>
      </c>
      <c r="EK6" s="158" t="s">
        <v>2397</v>
      </c>
      <c r="EL6" s="158" t="s">
        <v>2398</v>
      </c>
      <c r="EM6" s="158" t="s">
        <v>2399</v>
      </c>
      <c r="EN6" s="158" t="s">
        <v>2400</v>
      </c>
      <c r="EO6" s="158" t="s">
        <v>2401</v>
      </c>
      <c r="EP6" s="158" t="s">
        <v>2402</v>
      </c>
      <c r="EQ6" s="158" t="s">
        <v>2403</v>
      </c>
      <c r="ER6" s="158" t="s">
        <v>2404</v>
      </c>
      <c r="ES6" s="158" t="s">
        <v>2405</v>
      </c>
      <c r="ET6" s="158" t="s">
        <v>2406</v>
      </c>
      <c r="EU6" s="158" t="s">
        <v>2407</v>
      </c>
      <c r="EV6" s="158" t="s">
        <v>2408</v>
      </c>
      <c r="EW6" s="158" t="s">
        <v>2409</v>
      </c>
      <c r="EX6" s="158" t="s">
        <v>2410</v>
      </c>
      <c r="EY6" s="158" t="s">
        <v>2411</v>
      </c>
      <c r="EZ6" s="158" t="s">
        <v>2412</v>
      </c>
      <c r="FA6" s="158" t="s">
        <v>2413</v>
      </c>
      <c r="FB6" s="158" t="s">
        <v>2414</v>
      </c>
      <c r="FC6" s="158" t="s">
        <v>2415</v>
      </c>
      <c r="FD6" s="158" t="s">
        <v>2416</v>
      </c>
      <c r="FE6" s="158" t="s">
        <v>2417</v>
      </c>
      <c r="FF6" s="158" t="s">
        <v>2418</v>
      </c>
      <c r="FG6" s="158" t="s">
        <v>2419</v>
      </c>
      <c r="FH6" s="158" t="s">
        <v>2420</v>
      </c>
      <c r="FI6" s="158" t="s">
        <v>2421</v>
      </c>
      <c r="FJ6" s="158" t="s">
        <v>2422</v>
      </c>
      <c r="FK6" s="158" t="s">
        <v>2423</v>
      </c>
      <c r="FL6" s="158" t="s">
        <v>2424</v>
      </c>
      <c r="FM6" s="158" t="s">
        <v>2425</v>
      </c>
      <c r="FN6" s="158" t="s">
        <v>2426</v>
      </c>
      <c r="FO6" s="158" t="s">
        <v>2427</v>
      </c>
      <c r="FP6" s="158" t="s">
        <v>2428</v>
      </c>
      <c r="FQ6" s="158" t="s">
        <v>2429</v>
      </c>
      <c r="FR6" s="158" t="s">
        <v>2430</v>
      </c>
      <c r="FS6" s="158" t="s">
        <v>2431</v>
      </c>
      <c r="FT6" s="158" t="s">
        <v>2432</v>
      </c>
      <c r="FU6" s="158" t="s">
        <v>2433</v>
      </c>
      <c r="FV6" s="158" t="s">
        <v>2434</v>
      </c>
      <c r="FW6" s="158" t="s">
        <v>2435</v>
      </c>
      <c r="FX6" s="158" t="s">
        <v>2436</v>
      </c>
      <c r="FY6" s="158" t="s">
        <v>2437</v>
      </c>
      <c r="FZ6" s="158" t="s">
        <v>2438</v>
      </c>
      <c r="GA6" s="158" t="s">
        <v>2439</v>
      </c>
      <c r="GB6" s="158" t="s">
        <v>2440</v>
      </c>
      <c r="GC6" s="158" t="s">
        <v>2441</v>
      </c>
      <c r="GD6" s="158" t="s">
        <v>2442</v>
      </c>
      <c r="GE6" s="158" t="s">
        <v>2443</v>
      </c>
      <c r="GF6" s="158" t="s">
        <v>2444</v>
      </c>
      <c r="GG6" s="158" t="s">
        <v>2445</v>
      </c>
      <c r="GH6" s="158" t="s">
        <v>2446</v>
      </c>
      <c r="GI6" s="158" t="s">
        <v>2447</v>
      </c>
      <c r="GJ6" s="158" t="s">
        <v>2448</v>
      </c>
      <c r="GK6" s="158" t="s">
        <v>2449</v>
      </c>
      <c r="GL6" s="158" t="s">
        <v>2450</v>
      </c>
      <c r="GM6" s="158"/>
      <c r="GN6" s="158" t="s">
        <v>2451</v>
      </c>
      <c r="GO6" s="158" t="s">
        <v>2452</v>
      </c>
      <c r="GP6" s="158" t="s">
        <v>2453</v>
      </c>
      <c r="GQ6" s="158" t="s">
        <v>2454</v>
      </c>
      <c r="GR6" s="158" t="s">
        <v>2455</v>
      </c>
      <c r="GS6" s="158" t="s">
        <v>2456</v>
      </c>
      <c r="GT6" s="158" t="s">
        <v>2457</v>
      </c>
      <c r="GU6" s="158" t="s">
        <v>2458</v>
      </c>
      <c r="GV6" s="158" t="s">
        <v>2459</v>
      </c>
      <c r="GW6" s="158" t="s">
        <v>2460</v>
      </c>
      <c r="GX6" s="158" t="s">
        <v>2461</v>
      </c>
      <c r="GY6" s="158" t="s">
        <v>2462</v>
      </c>
      <c r="GZ6" s="158" t="s">
        <v>2463</v>
      </c>
      <c r="HA6" s="158" t="s">
        <v>2464</v>
      </c>
      <c r="HB6" s="158" t="s">
        <v>2465</v>
      </c>
      <c r="HC6" s="158" t="s">
        <v>2466</v>
      </c>
      <c r="HD6" s="158" t="s">
        <v>2467</v>
      </c>
      <c r="HE6" s="158" t="s">
        <v>2468</v>
      </c>
      <c r="HF6" s="158" t="s">
        <v>2469</v>
      </c>
      <c r="HG6" s="158" t="s">
        <v>2470</v>
      </c>
      <c r="HH6" s="158" t="s">
        <v>2471</v>
      </c>
      <c r="HI6" s="158" t="s">
        <v>2472</v>
      </c>
      <c r="HJ6" s="158" t="s">
        <v>2473</v>
      </c>
      <c r="HK6" s="158" t="s">
        <v>2474</v>
      </c>
      <c r="HL6" s="158" t="s">
        <v>2475</v>
      </c>
      <c r="HM6" s="158" t="s">
        <v>2476</v>
      </c>
      <c r="HN6" s="158" t="s">
        <v>2477</v>
      </c>
      <c r="HO6" s="158" t="s">
        <v>2478</v>
      </c>
      <c r="HP6" s="158" t="s">
        <v>2479</v>
      </c>
      <c r="HQ6" s="158" t="s">
        <v>2480</v>
      </c>
      <c r="HR6" s="158" t="s">
        <v>2481</v>
      </c>
      <c r="HS6" s="158" t="s">
        <v>2482</v>
      </c>
      <c r="HT6" s="158" t="s">
        <v>2483</v>
      </c>
      <c r="HU6" s="158" t="s">
        <v>2484</v>
      </c>
      <c r="HV6" s="158" t="s">
        <v>2485</v>
      </c>
      <c r="HW6" s="158" t="s">
        <v>2486</v>
      </c>
      <c r="HX6" s="158" t="s">
        <v>2487</v>
      </c>
      <c r="HY6" s="158" t="s">
        <v>2488</v>
      </c>
      <c r="HZ6" s="158" t="s">
        <v>2489</v>
      </c>
      <c r="IA6" s="158" t="s">
        <v>2490</v>
      </c>
      <c r="IB6" s="158" t="s">
        <v>2491</v>
      </c>
      <c r="IC6" s="158" t="s">
        <v>2492</v>
      </c>
      <c r="ID6" s="158" t="s">
        <v>2493</v>
      </c>
      <c r="IE6" s="158" t="s">
        <v>2494</v>
      </c>
      <c r="IF6" s="158" t="s">
        <v>2495</v>
      </c>
      <c r="IG6" s="158" t="s">
        <v>2496</v>
      </c>
      <c r="IH6" s="158" t="s">
        <v>2497</v>
      </c>
      <c r="II6" s="158" t="s">
        <v>2498</v>
      </c>
      <c r="IJ6" s="158" t="s">
        <v>2499</v>
      </c>
      <c r="IK6" s="158" t="s">
        <v>2500</v>
      </c>
      <c r="IL6" s="158" t="s">
        <v>2501</v>
      </c>
      <c r="IM6" s="158" t="s">
        <v>2502</v>
      </c>
      <c r="IN6" s="158" t="s">
        <v>2503</v>
      </c>
      <c r="IO6" s="158" t="s">
        <v>2504</v>
      </c>
      <c r="IP6" s="158" t="s">
        <v>2505</v>
      </c>
      <c r="IQ6" s="158" t="s">
        <v>2506</v>
      </c>
      <c r="IR6" s="158" t="s">
        <v>2507</v>
      </c>
      <c r="IS6" s="158" t="s">
        <v>2508</v>
      </c>
      <c r="IT6" s="158" t="s">
        <v>2509</v>
      </c>
      <c r="IU6" s="158" t="s">
        <v>2510</v>
      </c>
      <c r="IV6" s="158" t="s">
        <v>2511</v>
      </c>
      <c r="IW6" s="158" t="s">
        <v>2512</v>
      </c>
      <c r="IX6" s="158" t="s">
        <v>2513</v>
      </c>
      <c r="IY6" s="158" t="s">
        <v>2514</v>
      </c>
      <c r="IZ6" s="158" t="s">
        <v>2515</v>
      </c>
      <c r="JA6" s="158" t="s">
        <v>2516</v>
      </c>
      <c r="JB6" s="158" t="s">
        <v>2517</v>
      </c>
      <c r="JC6" s="158" t="s">
        <v>2518</v>
      </c>
      <c r="JD6" s="158" t="s">
        <v>2519</v>
      </c>
      <c r="JE6" s="158" t="s">
        <v>2520</v>
      </c>
      <c r="JF6" s="158" t="s">
        <v>2521</v>
      </c>
      <c r="JG6" s="158" t="s">
        <v>2522</v>
      </c>
      <c r="JH6" s="158" t="s">
        <v>2523</v>
      </c>
      <c r="JI6" s="158" t="s">
        <v>2524</v>
      </c>
      <c r="JJ6" s="158" t="s">
        <v>2525</v>
      </c>
      <c r="JK6" s="158" t="s">
        <v>2526</v>
      </c>
      <c r="JL6" s="158" t="s">
        <v>2527</v>
      </c>
      <c r="JM6" s="158" t="s">
        <v>2528</v>
      </c>
      <c r="JN6" s="158" t="s">
        <v>2529</v>
      </c>
      <c r="JO6" s="158" t="s">
        <v>2530</v>
      </c>
      <c r="JP6" s="158" t="s">
        <v>2531</v>
      </c>
      <c r="JQ6" s="158" t="s">
        <v>2532</v>
      </c>
      <c r="JR6" s="158" t="s">
        <v>2533</v>
      </c>
      <c r="JS6" s="158" t="s">
        <v>2534</v>
      </c>
      <c r="JT6" s="158" t="s">
        <v>2535</v>
      </c>
      <c r="JU6" s="158" t="s">
        <v>2536</v>
      </c>
      <c r="JV6" s="158" t="s">
        <v>2537</v>
      </c>
      <c r="JW6" s="158" t="s">
        <v>2538</v>
      </c>
      <c r="JX6" s="158" t="s">
        <v>2539</v>
      </c>
      <c r="JY6" s="158" t="s">
        <v>2540</v>
      </c>
      <c r="JZ6" s="158" t="s">
        <v>2541</v>
      </c>
      <c r="KA6" s="158" t="s">
        <v>2542</v>
      </c>
      <c r="KB6" s="158" t="s">
        <v>2543</v>
      </c>
      <c r="KC6" s="158" t="s">
        <v>2544</v>
      </c>
      <c r="KD6" s="158" t="s">
        <v>2545</v>
      </c>
      <c r="KE6" s="158" t="s">
        <v>2546</v>
      </c>
      <c r="KF6" s="158" t="s">
        <v>2547</v>
      </c>
      <c r="KG6" s="158" t="s">
        <v>2548</v>
      </c>
      <c r="KH6" s="158" t="s">
        <v>2549</v>
      </c>
      <c r="KI6" s="158" t="s">
        <v>2550</v>
      </c>
    </row>
    <row r="7" spans="1:295" ht="27" customHeight="1" x14ac:dyDescent="0.3">
      <c r="A7" s="228" t="s">
        <v>17</v>
      </c>
      <c r="B7" s="228"/>
      <c r="C7" s="227" t="s">
        <v>1900</v>
      </c>
      <c r="D7" s="227"/>
      <c r="E7" s="227"/>
      <c r="F7" s="227" t="s">
        <v>1901</v>
      </c>
      <c r="G7" s="227" t="s">
        <v>1902</v>
      </c>
      <c r="H7" s="227"/>
      <c r="I7" s="227"/>
      <c r="J7" s="227"/>
      <c r="K7" s="227" t="s">
        <v>1903</v>
      </c>
      <c r="L7" s="227"/>
      <c r="M7" s="227"/>
      <c r="N7" s="227" t="s">
        <v>1904</v>
      </c>
      <c r="O7" s="227" t="s">
        <v>1905</v>
      </c>
      <c r="P7" s="227"/>
      <c r="Q7" s="227" t="s">
        <v>1906</v>
      </c>
      <c r="R7" s="227"/>
      <c r="S7" s="227" t="s">
        <v>1907</v>
      </c>
      <c r="T7" s="227"/>
      <c r="U7" s="227" t="s">
        <v>1908</v>
      </c>
      <c r="V7" s="227"/>
      <c r="W7" s="227"/>
      <c r="X7" s="227" t="s">
        <v>1909</v>
      </c>
      <c r="Y7" s="227"/>
      <c r="Z7" s="227"/>
      <c r="AA7" s="227" t="s">
        <v>1910</v>
      </c>
      <c r="AB7" s="227"/>
      <c r="AC7" s="227"/>
      <c r="AD7" s="227"/>
      <c r="AE7" s="227"/>
      <c r="AF7" s="227"/>
      <c r="AG7" s="227"/>
      <c r="AH7" s="227"/>
      <c r="AI7" s="227"/>
      <c r="AJ7" s="227" t="s">
        <v>1911</v>
      </c>
      <c r="AK7" s="227"/>
      <c r="AL7" s="227"/>
      <c r="AM7" s="227" t="s">
        <v>1912</v>
      </c>
      <c r="AN7" s="227"/>
      <c r="AO7" s="227" t="s">
        <v>1913</v>
      </c>
      <c r="AP7" s="227"/>
      <c r="AQ7" s="227" t="s">
        <v>1914</v>
      </c>
      <c r="AR7" s="227"/>
      <c r="AS7" s="227"/>
      <c r="AT7" s="227" t="s">
        <v>1915</v>
      </c>
      <c r="AU7" s="227"/>
      <c r="AV7" s="227" t="s">
        <v>1916</v>
      </c>
      <c r="AW7" s="227"/>
      <c r="AX7" s="227" t="s">
        <v>1915</v>
      </c>
      <c r="AY7" s="227"/>
      <c r="AZ7" s="227"/>
      <c r="BA7" s="227" t="s">
        <v>1917</v>
      </c>
      <c r="BB7" s="227" t="s">
        <v>1918</v>
      </c>
      <c r="BC7" s="227" t="s">
        <v>1919</v>
      </c>
      <c r="BD7" s="227"/>
      <c r="BE7" s="227"/>
      <c r="BF7" s="227" t="s">
        <v>1920</v>
      </c>
      <c r="BG7" s="227"/>
      <c r="BH7" s="227"/>
      <c r="BI7" s="227"/>
      <c r="BJ7" s="227"/>
      <c r="BK7" s="227" t="s">
        <v>1921</v>
      </c>
      <c r="BL7" s="227" t="s">
        <v>1922</v>
      </c>
      <c r="BM7" s="227"/>
      <c r="BN7" s="227" t="s">
        <v>1923</v>
      </c>
      <c r="BO7" s="227"/>
      <c r="BP7" s="227"/>
      <c r="BQ7" s="227" t="s">
        <v>1924</v>
      </c>
      <c r="BR7" s="227"/>
      <c r="BS7" s="227"/>
      <c r="BT7" s="227"/>
      <c r="BU7" s="227" t="s">
        <v>1925</v>
      </c>
      <c r="BV7" s="227" t="s">
        <v>1926</v>
      </c>
      <c r="BW7" s="227" t="s">
        <v>1927</v>
      </c>
      <c r="BX7" s="227"/>
      <c r="BY7" s="227"/>
      <c r="BZ7" s="227"/>
      <c r="CA7" s="227" t="s">
        <v>1928</v>
      </c>
      <c r="CB7" s="227"/>
      <c r="CC7" s="227"/>
      <c r="CD7" s="227"/>
      <c r="CE7" s="227"/>
      <c r="CF7" s="227" t="s">
        <v>1929</v>
      </c>
      <c r="CG7" s="227"/>
      <c r="CH7" s="227"/>
      <c r="CI7" s="227"/>
      <c r="CJ7" s="227" t="s">
        <v>1930</v>
      </c>
      <c r="CK7" s="227"/>
      <c r="CL7" s="227" t="s">
        <v>1931</v>
      </c>
      <c r="CM7" s="227"/>
      <c r="CN7" s="227" t="s">
        <v>1932</v>
      </c>
      <c r="CO7" s="227" t="s">
        <v>1933</v>
      </c>
      <c r="CP7" s="227"/>
      <c r="CQ7" s="227"/>
      <c r="CR7" s="227" t="s">
        <v>1934</v>
      </c>
      <c r="CS7" s="227"/>
      <c r="CT7" s="227"/>
      <c r="CU7" s="227"/>
      <c r="CV7" s="227"/>
      <c r="CW7" s="227" t="s">
        <v>1935</v>
      </c>
      <c r="CX7" s="227" t="s">
        <v>1936</v>
      </c>
      <c r="CY7" s="227"/>
      <c r="CZ7" s="227"/>
      <c r="DA7" s="227"/>
      <c r="DB7" s="227"/>
      <c r="DC7" s="227"/>
      <c r="DD7" s="227" t="s">
        <v>1937</v>
      </c>
      <c r="DE7" s="227"/>
      <c r="DF7" s="227"/>
      <c r="DG7" s="227" t="s">
        <v>1938</v>
      </c>
      <c r="DH7" s="227"/>
      <c r="DI7" s="227" t="s">
        <v>1939</v>
      </c>
      <c r="DJ7" s="227"/>
      <c r="DK7" s="227" t="s">
        <v>1940</v>
      </c>
      <c r="DL7" s="227" t="s">
        <v>1941</v>
      </c>
      <c r="DM7" s="227"/>
      <c r="DN7" s="227"/>
      <c r="DO7" s="227"/>
      <c r="DP7" s="227"/>
      <c r="DQ7" s="227" t="s">
        <v>1942</v>
      </c>
      <c r="DR7" s="227" t="s">
        <v>1943</v>
      </c>
      <c r="DS7" s="227" t="s">
        <v>1944</v>
      </c>
      <c r="DT7" s="227"/>
      <c r="DU7" s="227"/>
      <c r="DV7" s="227"/>
      <c r="DW7" s="227"/>
      <c r="DX7" s="227"/>
      <c r="DY7" s="227"/>
      <c r="DZ7" s="227"/>
      <c r="EA7" s="227" t="s">
        <v>1945</v>
      </c>
      <c r="EB7" s="227" t="s">
        <v>1946</v>
      </c>
      <c r="EC7" s="227"/>
      <c r="ED7" s="227"/>
      <c r="EE7" s="227" t="s">
        <v>1945</v>
      </c>
      <c r="EF7" s="227"/>
      <c r="EG7" s="227" t="s">
        <v>1947</v>
      </c>
      <c r="EH7" s="227" t="s">
        <v>1948</v>
      </c>
      <c r="EI7" s="227"/>
      <c r="EJ7" s="227" t="s">
        <v>1949</v>
      </c>
      <c r="EK7" s="227"/>
      <c r="EL7" s="227"/>
      <c r="EM7" s="227"/>
      <c r="EN7" s="227"/>
      <c r="EO7" s="227"/>
      <c r="EP7" s="227"/>
      <c r="EQ7" s="227"/>
      <c r="ER7" s="227"/>
      <c r="ES7" s="227"/>
      <c r="ET7" s="227" t="s">
        <v>1950</v>
      </c>
      <c r="EU7" s="227" t="s">
        <v>1951</v>
      </c>
      <c r="EV7" s="227" t="s">
        <v>1952</v>
      </c>
      <c r="EW7" s="227" t="s">
        <v>1953</v>
      </c>
      <c r="EX7" s="227" t="s">
        <v>1954</v>
      </c>
      <c r="EY7" s="227" t="s">
        <v>1955</v>
      </c>
      <c r="EZ7" s="227" t="s">
        <v>1956</v>
      </c>
      <c r="FA7" s="227"/>
      <c r="FB7" s="227" t="s">
        <v>1957</v>
      </c>
      <c r="FC7" s="227"/>
      <c r="FD7" s="227" t="s">
        <v>1958</v>
      </c>
      <c r="FE7" s="227"/>
      <c r="FF7" s="227"/>
      <c r="FG7" s="227" t="s">
        <v>1959</v>
      </c>
      <c r="FH7" s="227"/>
      <c r="FI7" s="227"/>
      <c r="FJ7" s="227" t="s">
        <v>1960</v>
      </c>
      <c r="FK7" s="227"/>
      <c r="FL7" s="227"/>
      <c r="FM7" s="227" t="s">
        <v>1961</v>
      </c>
      <c r="FN7" s="227"/>
      <c r="FO7" s="227"/>
      <c r="FP7" s="227" t="s">
        <v>1962</v>
      </c>
      <c r="FQ7" s="227"/>
      <c r="FR7" s="227"/>
      <c r="FS7" s="227" t="s">
        <v>1963</v>
      </c>
      <c r="FT7" s="227" t="s">
        <v>1962</v>
      </c>
      <c r="FU7" s="227"/>
      <c r="FV7" s="227"/>
      <c r="FW7" s="227"/>
      <c r="FX7" s="227" t="s">
        <v>1964</v>
      </c>
      <c r="FY7" s="227" t="s">
        <v>1965</v>
      </c>
      <c r="FZ7" s="227" t="s">
        <v>1966</v>
      </c>
      <c r="GA7" s="227" t="s">
        <v>1967</v>
      </c>
      <c r="GB7" s="227" t="s">
        <v>1968</v>
      </c>
      <c r="GC7" s="227" t="s">
        <v>1969</v>
      </c>
      <c r="GD7" s="227"/>
      <c r="GE7" s="227" t="s">
        <v>1970</v>
      </c>
      <c r="GF7" s="227" t="s">
        <v>1971</v>
      </c>
      <c r="GG7" s="227" t="s">
        <v>1972</v>
      </c>
      <c r="GH7" s="227" t="s">
        <v>1973</v>
      </c>
      <c r="GI7" s="227" t="s">
        <v>1974</v>
      </c>
      <c r="GJ7" s="227"/>
      <c r="GK7" s="227" t="s">
        <v>1973</v>
      </c>
      <c r="GL7" s="227" t="s">
        <v>1975</v>
      </c>
      <c r="GM7" s="227"/>
      <c r="GN7" s="227" t="s">
        <v>1976</v>
      </c>
      <c r="GO7" s="227" t="s">
        <v>1977</v>
      </c>
      <c r="GP7" s="227" t="s">
        <v>1972</v>
      </c>
      <c r="GQ7" s="227"/>
      <c r="GR7" s="227" t="s">
        <v>1978</v>
      </c>
      <c r="GS7" s="227"/>
      <c r="GT7" s="227"/>
      <c r="GU7" s="227" t="s">
        <v>1979</v>
      </c>
      <c r="GV7" s="227" t="s">
        <v>1974</v>
      </c>
      <c r="GW7" s="227"/>
      <c r="GX7" s="227" t="s">
        <v>1980</v>
      </c>
      <c r="GY7" s="227" t="s">
        <v>1981</v>
      </c>
      <c r="GZ7" s="227"/>
      <c r="HA7" s="227" t="s">
        <v>1980</v>
      </c>
      <c r="HB7" s="227" t="s">
        <v>1982</v>
      </c>
      <c r="HC7" s="227"/>
      <c r="HD7" s="227" t="s">
        <v>1983</v>
      </c>
      <c r="HE7" s="227" t="s">
        <v>1984</v>
      </c>
      <c r="HF7" s="227" t="s">
        <v>1985</v>
      </c>
      <c r="HG7" s="227" t="s">
        <v>1986</v>
      </c>
      <c r="HH7" s="227" t="s">
        <v>1984</v>
      </c>
      <c r="HI7" s="227" t="s">
        <v>1987</v>
      </c>
      <c r="HJ7" s="227"/>
      <c r="HK7" s="227"/>
      <c r="HL7" s="227"/>
      <c r="HM7" s="227"/>
      <c r="HN7" s="227"/>
      <c r="HO7" s="227" t="s">
        <v>1988</v>
      </c>
      <c r="HP7" s="227"/>
      <c r="HQ7" s="227"/>
      <c r="HR7" s="227"/>
      <c r="HS7" s="227"/>
      <c r="HT7" s="227"/>
      <c r="HU7" s="227"/>
      <c r="HV7" s="227"/>
      <c r="HW7" s="227"/>
      <c r="HX7" s="227"/>
      <c r="HY7" s="227" t="s">
        <v>1989</v>
      </c>
      <c r="HZ7" s="227"/>
      <c r="IA7" s="227" t="s">
        <v>1990</v>
      </c>
      <c r="IB7" s="227"/>
      <c r="IC7" s="227"/>
      <c r="ID7" s="227"/>
      <c r="IE7" s="227"/>
      <c r="IF7" s="227"/>
      <c r="IG7" s="227"/>
      <c r="IH7" s="227"/>
      <c r="II7" s="227"/>
      <c r="IJ7" s="227" t="s">
        <v>1991</v>
      </c>
      <c r="IK7" s="227"/>
      <c r="IL7" s="227"/>
      <c r="IM7" s="227"/>
      <c r="IN7" s="227"/>
      <c r="IO7" s="227" t="s">
        <v>1992</v>
      </c>
      <c r="IP7" s="227"/>
      <c r="IQ7" s="227" t="s">
        <v>1993</v>
      </c>
      <c r="IR7" s="227"/>
      <c r="IS7" s="227" t="s">
        <v>1994</v>
      </c>
      <c r="IT7" s="227"/>
      <c r="IU7" s="227"/>
      <c r="IV7" s="227"/>
      <c r="IW7" s="227" t="s">
        <v>1995</v>
      </c>
      <c r="IX7" s="227"/>
      <c r="IY7" s="227" t="s">
        <v>1996</v>
      </c>
      <c r="IZ7" s="227" t="s">
        <v>1997</v>
      </c>
      <c r="JA7" s="227" t="s">
        <v>1998</v>
      </c>
      <c r="JB7" s="227" t="s">
        <v>1999</v>
      </c>
      <c r="JC7" s="227"/>
      <c r="JD7" s="227" t="s">
        <v>2000</v>
      </c>
      <c r="JE7" s="227"/>
      <c r="JF7" s="227" t="s">
        <v>2001</v>
      </c>
      <c r="JG7" s="227"/>
      <c r="JH7" s="227"/>
      <c r="JI7" s="227" t="s">
        <v>2002</v>
      </c>
      <c r="JJ7" s="227"/>
      <c r="JK7" s="227"/>
      <c r="JL7" s="227"/>
      <c r="JM7" s="227"/>
      <c r="JN7" s="227"/>
      <c r="JO7" s="227" t="s">
        <v>2003</v>
      </c>
      <c r="JP7" s="227"/>
      <c r="JQ7" s="227" t="s">
        <v>2004</v>
      </c>
      <c r="JR7" s="227"/>
      <c r="JS7" s="227"/>
      <c r="JT7" s="227" t="s">
        <v>2005</v>
      </c>
      <c r="JU7" s="227" t="s">
        <v>2006</v>
      </c>
      <c r="JV7" s="227" t="s">
        <v>2007</v>
      </c>
      <c r="JW7" s="227" t="s">
        <v>1990</v>
      </c>
      <c r="JX7" s="227" t="s">
        <v>2008</v>
      </c>
      <c r="JY7" s="227" t="s">
        <v>2009</v>
      </c>
      <c r="JZ7" s="227" t="s">
        <v>2010</v>
      </c>
      <c r="KA7" s="227"/>
      <c r="KB7" s="227"/>
      <c r="KC7" s="227" t="s">
        <v>2011</v>
      </c>
      <c r="KD7" s="227"/>
      <c r="KE7" s="227"/>
      <c r="KF7" s="227" t="s">
        <v>2006</v>
      </c>
      <c r="KG7" s="227" t="s">
        <v>2012</v>
      </c>
      <c r="KH7" s="227" t="s">
        <v>2013</v>
      </c>
      <c r="KI7" s="227"/>
    </row>
    <row r="8" spans="1:295" ht="27" customHeight="1" x14ac:dyDescent="0.3">
      <c r="A8" s="157" t="s">
        <v>48</v>
      </c>
      <c r="B8" s="157" t="s">
        <v>470</v>
      </c>
      <c r="C8" s="158" t="s">
        <v>361</v>
      </c>
      <c r="D8" s="158" t="s">
        <v>2014</v>
      </c>
      <c r="E8" s="158" t="s">
        <v>2015</v>
      </c>
      <c r="F8" s="158" t="s">
        <v>2016</v>
      </c>
      <c r="G8" s="158" t="s">
        <v>2017</v>
      </c>
      <c r="H8" s="158" t="s">
        <v>393</v>
      </c>
      <c r="I8" s="158" t="s">
        <v>2018</v>
      </c>
      <c r="J8" s="158" t="s">
        <v>2019</v>
      </c>
      <c r="K8" s="158" t="s">
        <v>2020</v>
      </c>
      <c r="L8" s="158" t="s">
        <v>2021</v>
      </c>
      <c r="M8" s="158" t="s">
        <v>366</v>
      </c>
      <c r="N8" s="158" t="s">
        <v>2022</v>
      </c>
      <c r="O8" s="159" t="s">
        <v>2023</v>
      </c>
      <c r="P8" s="158" t="s">
        <v>2024</v>
      </c>
      <c r="Q8" s="158" t="s">
        <v>2025</v>
      </c>
      <c r="R8" s="158" t="s">
        <v>2024</v>
      </c>
      <c r="S8" s="158" t="s">
        <v>2026</v>
      </c>
      <c r="T8" s="158" t="s">
        <v>2019</v>
      </c>
      <c r="U8" s="158" t="s">
        <v>2027</v>
      </c>
      <c r="V8" s="158" t="s">
        <v>2028</v>
      </c>
      <c r="W8" s="158" t="s">
        <v>2029</v>
      </c>
      <c r="X8" s="158" t="s">
        <v>2030</v>
      </c>
      <c r="Y8" s="158" t="s">
        <v>2031</v>
      </c>
      <c r="Z8" s="158" t="s">
        <v>2032</v>
      </c>
      <c r="AA8" s="158" t="s">
        <v>2033</v>
      </c>
      <c r="AB8" s="158" t="s">
        <v>2034</v>
      </c>
      <c r="AC8" s="158" t="s">
        <v>2035</v>
      </c>
      <c r="AD8" s="158" t="s">
        <v>2036</v>
      </c>
      <c r="AE8" s="158" t="s">
        <v>2037</v>
      </c>
      <c r="AF8" s="158" t="s">
        <v>2022</v>
      </c>
      <c r="AG8" s="158" t="s">
        <v>2023</v>
      </c>
      <c r="AH8" s="158" t="s">
        <v>2038</v>
      </c>
      <c r="AI8" s="158" t="s">
        <v>2039</v>
      </c>
      <c r="AJ8" s="159" t="s">
        <v>2040</v>
      </c>
      <c r="AK8" s="159" t="s">
        <v>2041</v>
      </c>
      <c r="AL8" s="158" t="s">
        <v>2042</v>
      </c>
      <c r="AM8" s="158" t="s">
        <v>2040</v>
      </c>
      <c r="AN8" s="158" t="s">
        <v>2041</v>
      </c>
      <c r="AO8" s="158" t="s">
        <v>2043</v>
      </c>
      <c r="AP8" s="158" t="s">
        <v>2044</v>
      </c>
      <c r="AQ8" s="158" t="s">
        <v>2045</v>
      </c>
      <c r="AR8" s="158" t="s">
        <v>2046</v>
      </c>
      <c r="AS8" s="158" t="s">
        <v>2047</v>
      </c>
      <c r="AT8" s="159" t="s">
        <v>2048</v>
      </c>
      <c r="AU8" s="159" t="s">
        <v>2049</v>
      </c>
      <c r="AV8" s="158" t="s">
        <v>2050</v>
      </c>
      <c r="AW8" s="158" t="s">
        <v>2051</v>
      </c>
      <c r="AX8" s="158" t="s">
        <v>2052</v>
      </c>
      <c r="AY8" s="158" t="s">
        <v>2053</v>
      </c>
      <c r="AZ8" s="158" t="s">
        <v>2054</v>
      </c>
      <c r="BA8" s="158" t="s">
        <v>2055</v>
      </c>
      <c r="BB8" s="159" t="s">
        <v>2056</v>
      </c>
      <c r="BC8" s="158" t="s">
        <v>421</v>
      </c>
      <c r="BD8" s="158" t="s">
        <v>2057</v>
      </c>
      <c r="BE8" s="158" t="s">
        <v>2058</v>
      </c>
      <c r="BF8" s="158" t="s">
        <v>2048</v>
      </c>
      <c r="BG8" s="158" t="s">
        <v>2049</v>
      </c>
      <c r="BH8" s="158" t="s">
        <v>2059</v>
      </c>
      <c r="BI8" s="158" t="s">
        <v>2060</v>
      </c>
      <c r="BJ8" s="158" t="s">
        <v>2061</v>
      </c>
      <c r="BK8" s="158" t="s">
        <v>2062</v>
      </c>
      <c r="BL8" s="158" t="s">
        <v>2063</v>
      </c>
      <c r="BM8" s="158" t="s">
        <v>2064</v>
      </c>
      <c r="BN8" s="158" t="s">
        <v>2056</v>
      </c>
      <c r="BO8" s="158" t="s">
        <v>2065</v>
      </c>
      <c r="BP8" s="158" t="s">
        <v>2066</v>
      </c>
      <c r="BQ8" s="158" t="s">
        <v>2067</v>
      </c>
      <c r="BR8" s="158" t="s">
        <v>2068</v>
      </c>
      <c r="BS8" s="158" t="s">
        <v>2069</v>
      </c>
      <c r="BT8" s="158" t="s">
        <v>2070</v>
      </c>
      <c r="BU8" s="158" t="s">
        <v>2070</v>
      </c>
      <c r="BV8" s="158" t="s">
        <v>2071</v>
      </c>
      <c r="BW8" s="158" t="s">
        <v>2072</v>
      </c>
      <c r="BX8" s="158" t="s">
        <v>2073</v>
      </c>
      <c r="BY8" s="158" t="s">
        <v>2074</v>
      </c>
      <c r="BZ8" s="158" t="s">
        <v>2075</v>
      </c>
      <c r="CA8" s="158" t="s">
        <v>2076</v>
      </c>
      <c r="CB8" s="158" t="s">
        <v>2077</v>
      </c>
      <c r="CC8" s="158" t="s">
        <v>2078</v>
      </c>
      <c r="CD8" s="158" t="s">
        <v>2079</v>
      </c>
      <c r="CE8" s="158" t="s">
        <v>2080</v>
      </c>
      <c r="CF8" s="158" t="s">
        <v>210</v>
      </c>
      <c r="CG8" s="158" t="s">
        <v>217</v>
      </c>
      <c r="CH8" s="158" t="s">
        <v>2081</v>
      </c>
      <c r="CI8" s="158" t="s">
        <v>2082</v>
      </c>
      <c r="CJ8" s="158" t="s">
        <v>2083</v>
      </c>
      <c r="CK8" s="158" t="s">
        <v>2084</v>
      </c>
      <c r="CL8" s="158" t="s">
        <v>2085</v>
      </c>
      <c r="CM8" s="158" t="s">
        <v>2086</v>
      </c>
      <c r="CN8" s="158" t="s">
        <v>2087</v>
      </c>
      <c r="CO8" s="158" t="s">
        <v>2088</v>
      </c>
      <c r="CP8" s="158" t="s">
        <v>2089</v>
      </c>
      <c r="CQ8" s="158" t="s">
        <v>2090</v>
      </c>
      <c r="CR8" s="158" t="s">
        <v>2091</v>
      </c>
      <c r="CS8" s="158" t="s">
        <v>2092</v>
      </c>
      <c r="CT8" s="158" t="s">
        <v>2093</v>
      </c>
      <c r="CU8" s="158" t="s">
        <v>2094</v>
      </c>
      <c r="CV8" s="158" t="s">
        <v>2095</v>
      </c>
      <c r="CW8" s="158" t="s">
        <v>2096</v>
      </c>
      <c r="CX8" s="158" t="s">
        <v>357</v>
      </c>
      <c r="CY8" s="158" t="s">
        <v>2097</v>
      </c>
      <c r="CZ8" s="158" t="s">
        <v>2098</v>
      </c>
      <c r="DA8" s="158" t="s">
        <v>2099</v>
      </c>
      <c r="DB8" s="158" t="s">
        <v>2100</v>
      </c>
      <c r="DC8" s="158" t="s">
        <v>2101</v>
      </c>
      <c r="DD8" s="158" t="s">
        <v>2081</v>
      </c>
      <c r="DE8" s="158" t="s">
        <v>2082</v>
      </c>
      <c r="DF8" s="158" t="s">
        <v>2102</v>
      </c>
      <c r="DG8" s="158" t="s">
        <v>2103</v>
      </c>
      <c r="DH8" s="158" t="s">
        <v>2104</v>
      </c>
      <c r="DI8" s="158" t="s">
        <v>2105</v>
      </c>
      <c r="DJ8" s="158" t="s">
        <v>2106</v>
      </c>
      <c r="DK8" s="158" t="s">
        <v>2107</v>
      </c>
      <c r="DL8" s="158" t="s">
        <v>2097</v>
      </c>
      <c r="DM8" s="158" t="s">
        <v>2098</v>
      </c>
      <c r="DN8" s="158" t="s">
        <v>2099</v>
      </c>
      <c r="DO8" s="158" t="s">
        <v>2108</v>
      </c>
      <c r="DP8" s="158" t="s">
        <v>2109</v>
      </c>
      <c r="DQ8" s="158" t="s">
        <v>2110</v>
      </c>
      <c r="DR8" s="158" t="s">
        <v>2111</v>
      </c>
      <c r="DS8" s="158" t="s">
        <v>2112</v>
      </c>
      <c r="DT8" s="158" t="s">
        <v>2113</v>
      </c>
      <c r="DU8" s="158" t="s">
        <v>357</v>
      </c>
      <c r="DV8" s="158" t="s">
        <v>2097</v>
      </c>
      <c r="DW8" s="158" t="s">
        <v>2102</v>
      </c>
      <c r="DX8" s="158" t="s">
        <v>2111</v>
      </c>
      <c r="DY8" s="158" t="s">
        <v>2114</v>
      </c>
      <c r="DZ8" s="158" t="s">
        <v>2115</v>
      </c>
      <c r="EA8" s="158" t="s">
        <v>2116</v>
      </c>
      <c r="EB8" s="158" t="s">
        <v>2117</v>
      </c>
      <c r="EC8" s="158" t="s">
        <v>2118</v>
      </c>
      <c r="ED8" s="158" t="s">
        <v>2119</v>
      </c>
      <c r="EE8" s="158" t="s">
        <v>2120</v>
      </c>
      <c r="EF8" s="158" t="s">
        <v>2121</v>
      </c>
      <c r="EG8" s="158" t="s">
        <v>2057</v>
      </c>
      <c r="EH8" s="158" t="s">
        <v>2067</v>
      </c>
      <c r="EI8" s="158" t="s">
        <v>2122</v>
      </c>
      <c r="EJ8" s="158" t="s">
        <v>2123</v>
      </c>
      <c r="EK8" s="158" t="s">
        <v>2124</v>
      </c>
      <c r="EL8" s="158" t="s">
        <v>2125</v>
      </c>
      <c r="EM8" s="158" t="s">
        <v>2126</v>
      </c>
      <c r="EN8" s="158" t="s">
        <v>2127</v>
      </c>
      <c r="EO8" s="158" t="s">
        <v>2128</v>
      </c>
      <c r="EP8" s="158" t="s">
        <v>2129</v>
      </c>
      <c r="EQ8" s="158" t="s">
        <v>2130</v>
      </c>
      <c r="ER8" s="158" t="s">
        <v>2131</v>
      </c>
      <c r="ES8" s="158" t="s">
        <v>2132</v>
      </c>
      <c r="ET8" s="158" t="s">
        <v>2133</v>
      </c>
      <c r="EU8" s="158" t="s">
        <v>2134</v>
      </c>
      <c r="EV8" s="158" t="s">
        <v>2135</v>
      </c>
      <c r="EW8" s="158" t="s">
        <v>2136</v>
      </c>
      <c r="EX8" s="158" t="s">
        <v>2137</v>
      </c>
      <c r="EY8" s="158" t="s">
        <v>2138</v>
      </c>
      <c r="EZ8" s="158" t="s">
        <v>2139</v>
      </c>
      <c r="FA8" s="158" t="s">
        <v>2140</v>
      </c>
      <c r="FB8" s="158" t="s">
        <v>2121</v>
      </c>
      <c r="FC8" s="158" t="s">
        <v>2126</v>
      </c>
      <c r="FD8" s="158" t="s">
        <v>2141</v>
      </c>
      <c r="FE8" s="158" t="s">
        <v>2142</v>
      </c>
      <c r="FF8" s="158" t="s">
        <v>2143</v>
      </c>
      <c r="FG8" s="158" t="s">
        <v>2144</v>
      </c>
      <c r="FH8" s="158" t="s">
        <v>2145</v>
      </c>
      <c r="FI8" s="158" t="s">
        <v>2146</v>
      </c>
      <c r="FJ8" s="158" t="s">
        <v>2076</v>
      </c>
      <c r="FK8" s="158" t="s">
        <v>2077</v>
      </c>
      <c r="FL8" s="158" t="s">
        <v>2147</v>
      </c>
      <c r="FM8" s="158" t="s">
        <v>2114</v>
      </c>
      <c r="FN8" s="158" t="s">
        <v>2115</v>
      </c>
      <c r="FO8" s="158" t="s">
        <v>2148</v>
      </c>
      <c r="FP8" s="158" t="s">
        <v>2149</v>
      </c>
      <c r="FQ8" s="159" t="s">
        <v>2150</v>
      </c>
      <c r="FR8" s="158" t="s">
        <v>2151</v>
      </c>
      <c r="FS8" s="158" t="s">
        <v>2152</v>
      </c>
      <c r="FT8" s="158" t="s">
        <v>2153</v>
      </c>
      <c r="FU8" s="158" t="s">
        <v>2154</v>
      </c>
      <c r="FV8" s="158" t="s">
        <v>2155</v>
      </c>
      <c r="FW8" s="158" t="s">
        <v>2156</v>
      </c>
      <c r="FX8" s="158" t="s">
        <v>2157</v>
      </c>
      <c r="FY8" s="158" t="s">
        <v>2158</v>
      </c>
      <c r="FZ8" s="158" t="s">
        <v>2159</v>
      </c>
      <c r="GA8" s="158" t="s">
        <v>2123</v>
      </c>
      <c r="GB8" s="159" t="s">
        <v>2160</v>
      </c>
      <c r="GC8" s="158" t="s">
        <v>2149</v>
      </c>
      <c r="GD8" s="158" t="s">
        <v>2148</v>
      </c>
      <c r="GE8" s="158" t="s">
        <v>2161</v>
      </c>
      <c r="GF8" s="159" t="s">
        <v>2162</v>
      </c>
      <c r="GG8" s="158" t="s">
        <v>2163</v>
      </c>
      <c r="GH8" s="158" t="s">
        <v>2164</v>
      </c>
      <c r="GI8" s="158" t="s">
        <v>357</v>
      </c>
      <c r="GJ8" s="158" t="s">
        <v>2165</v>
      </c>
      <c r="GK8" s="158" t="s">
        <v>2166</v>
      </c>
      <c r="GL8" s="158" t="s">
        <v>2167</v>
      </c>
      <c r="GM8" s="158" t="s">
        <v>2168</v>
      </c>
      <c r="GN8" s="158" t="s">
        <v>2169</v>
      </c>
      <c r="GO8" s="158" t="s">
        <v>2170</v>
      </c>
      <c r="GP8" s="158" t="s">
        <v>2171</v>
      </c>
      <c r="GQ8" s="159" t="s">
        <v>2170</v>
      </c>
      <c r="GR8" s="158" t="s">
        <v>2172</v>
      </c>
      <c r="GS8" s="158" t="s">
        <v>2173</v>
      </c>
      <c r="GT8" s="158" t="s">
        <v>2174</v>
      </c>
      <c r="GU8" s="158" t="s">
        <v>2175</v>
      </c>
      <c r="GV8" s="158" t="s">
        <v>2176</v>
      </c>
      <c r="GW8" s="158" t="s">
        <v>2177</v>
      </c>
      <c r="GX8" s="158" t="s">
        <v>2178</v>
      </c>
      <c r="GY8" s="158" t="s">
        <v>2179</v>
      </c>
      <c r="GZ8" s="158" t="s">
        <v>2180</v>
      </c>
      <c r="HA8" s="158" t="s">
        <v>2181</v>
      </c>
      <c r="HB8" s="159" t="s">
        <v>2182</v>
      </c>
      <c r="HC8" s="159" t="s">
        <v>2183</v>
      </c>
      <c r="HD8" s="158" t="s">
        <v>2184</v>
      </c>
      <c r="HE8" s="158" t="s">
        <v>2184</v>
      </c>
      <c r="HF8" s="158" t="s">
        <v>441</v>
      </c>
      <c r="HG8" s="158" t="s">
        <v>441</v>
      </c>
      <c r="HH8" s="158" t="s">
        <v>2185</v>
      </c>
      <c r="HI8" s="159" t="s">
        <v>2182</v>
      </c>
      <c r="HJ8" s="159" t="s">
        <v>2183</v>
      </c>
      <c r="HK8" s="158" t="s">
        <v>2186</v>
      </c>
      <c r="HL8" s="158" t="s">
        <v>2187</v>
      </c>
      <c r="HM8" s="158" t="s">
        <v>2188</v>
      </c>
      <c r="HN8" s="158" t="s">
        <v>2189</v>
      </c>
      <c r="HO8" s="158" t="s">
        <v>2190</v>
      </c>
      <c r="HP8" s="158" t="s">
        <v>2191</v>
      </c>
      <c r="HQ8" s="158" t="s">
        <v>2192</v>
      </c>
      <c r="HR8" s="158" t="s">
        <v>2193</v>
      </c>
      <c r="HS8" s="158" t="s">
        <v>2194</v>
      </c>
      <c r="HT8" s="158" t="s">
        <v>2195</v>
      </c>
      <c r="HU8" s="158" t="s">
        <v>2196</v>
      </c>
      <c r="HV8" s="158" t="s">
        <v>2197</v>
      </c>
      <c r="HW8" s="158" t="s">
        <v>2198</v>
      </c>
      <c r="HX8" s="158" t="s">
        <v>2199</v>
      </c>
      <c r="HY8" s="158" t="s">
        <v>2200</v>
      </c>
      <c r="HZ8" s="158" t="s">
        <v>2201</v>
      </c>
      <c r="IA8" s="158" t="s">
        <v>2202</v>
      </c>
      <c r="IB8" s="158" t="s">
        <v>2203</v>
      </c>
      <c r="IC8" s="158" t="s">
        <v>2204</v>
      </c>
      <c r="ID8" s="158" t="s">
        <v>2205</v>
      </c>
      <c r="IE8" s="158" t="s">
        <v>2206</v>
      </c>
      <c r="IF8" s="158" t="s">
        <v>2192</v>
      </c>
      <c r="IG8" s="158" t="s">
        <v>2193</v>
      </c>
      <c r="IH8" s="158" t="s">
        <v>2207</v>
      </c>
      <c r="II8" s="158" t="s">
        <v>2208</v>
      </c>
      <c r="IJ8" s="158" t="s">
        <v>2185</v>
      </c>
      <c r="IK8" s="158" t="s">
        <v>2122</v>
      </c>
      <c r="IL8" s="159" t="s">
        <v>2209</v>
      </c>
      <c r="IM8" s="159" t="s">
        <v>33</v>
      </c>
      <c r="IN8" s="158" t="s">
        <v>2210</v>
      </c>
      <c r="IO8" s="158" t="s">
        <v>33</v>
      </c>
      <c r="IP8" s="158" t="s">
        <v>2211</v>
      </c>
      <c r="IQ8" s="158" t="s">
        <v>2212</v>
      </c>
      <c r="IR8" s="158" t="s">
        <v>2213</v>
      </c>
      <c r="IS8" s="159" t="s">
        <v>2211</v>
      </c>
      <c r="IT8" s="158" t="s">
        <v>2214</v>
      </c>
      <c r="IU8" s="158" t="s">
        <v>2215</v>
      </c>
      <c r="IV8" s="158" t="s">
        <v>2212</v>
      </c>
      <c r="IW8" s="159" t="s">
        <v>2209</v>
      </c>
      <c r="IX8" s="158" t="s">
        <v>2213</v>
      </c>
      <c r="IY8" s="158" t="s">
        <v>461</v>
      </c>
      <c r="IZ8" s="158" t="s">
        <v>461</v>
      </c>
      <c r="JA8" s="158" t="s">
        <v>2216</v>
      </c>
      <c r="JB8" s="158" t="s">
        <v>2217</v>
      </c>
      <c r="JC8" s="158" t="s">
        <v>2218</v>
      </c>
      <c r="JD8" s="158" t="s">
        <v>2219</v>
      </c>
      <c r="JE8" s="158" t="s">
        <v>2220</v>
      </c>
      <c r="JF8" s="158" t="s">
        <v>2218</v>
      </c>
      <c r="JG8" s="158" t="s">
        <v>2221</v>
      </c>
      <c r="JH8" s="158" t="s">
        <v>2222</v>
      </c>
      <c r="JI8" s="158" t="s">
        <v>2221</v>
      </c>
      <c r="JJ8" s="158" t="s">
        <v>2223</v>
      </c>
      <c r="JK8" s="158" t="s">
        <v>2224</v>
      </c>
      <c r="JL8" s="158" t="s">
        <v>2225</v>
      </c>
      <c r="JM8" s="158" t="s">
        <v>2226</v>
      </c>
      <c r="JN8" s="158" t="s">
        <v>2227</v>
      </c>
      <c r="JO8" s="158" t="s">
        <v>2228</v>
      </c>
      <c r="JP8" s="158" t="s">
        <v>2229</v>
      </c>
      <c r="JQ8" s="158" t="s">
        <v>2230</v>
      </c>
      <c r="JR8" s="158" t="s">
        <v>2231</v>
      </c>
      <c r="JS8" s="158" t="s">
        <v>2232</v>
      </c>
      <c r="JT8" s="158" t="s">
        <v>2233</v>
      </c>
      <c r="JU8" s="158" t="s">
        <v>2206</v>
      </c>
      <c r="JV8" s="158" t="s">
        <v>2234</v>
      </c>
      <c r="JW8" s="158" t="s">
        <v>2235</v>
      </c>
      <c r="JX8" s="158" t="s">
        <v>2236</v>
      </c>
      <c r="JY8" s="158" t="s">
        <v>2237</v>
      </c>
      <c r="JZ8" s="158" t="s">
        <v>2238</v>
      </c>
      <c r="KA8" s="158" t="s">
        <v>2186</v>
      </c>
      <c r="KB8" s="158" t="s">
        <v>2239</v>
      </c>
      <c r="KC8" s="158" t="s">
        <v>2238</v>
      </c>
      <c r="KD8" s="158" t="s">
        <v>2187</v>
      </c>
      <c r="KE8" s="158" t="s">
        <v>2240</v>
      </c>
      <c r="KF8" s="158" t="s">
        <v>2241</v>
      </c>
      <c r="KG8" s="158" t="s">
        <v>2241</v>
      </c>
      <c r="KH8" s="158" t="s">
        <v>443</v>
      </c>
      <c r="KI8" s="158" t="s">
        <v>2069</v>
      </c>
    </row>
    <row r="9" spans="1:295" ht="18" customHeight="1" x14ac:dyDescent="0.3">
      <c r="A9" s="160" t="s">
        <v>52</v>
      </c>
      <c r="B9" s="160" t="s">
        <v>697</v>
      </c>
      <c r="C9" s="161"/>
      <c r="D9" s="162">
        <v>1.5107999999999999</v>
      </c>
      <c r="E9" s="162">
        <v>-6.3464</v>
      </c>
      <c r="F9" s="162">
        <v>6.7480000000000002</v>
      </c>
      <c r="G9" s="162">
        <v>8.3036999999999992</v>
      </c>
      <c r="H9" s="161"/>
      <c r="I9" s="162">
        <v>7.6020000000000003</v>
      </c>
      <c r="J9" s="161"/>
      <c r="K9" s="162">
        <v>3.9759000000000002</v>
      </c>
      <c r="L9" s="162">
        <v>0.57999999999999996</v>
      </c>
      <c r="M9" s="162">
        <v>1.9372</v>
      </c>
      <c r="N9" s="162">
        <v>-4.4400000000000004</v>
      </c>
      <c r="O9" s="161"/>
      <c r="P9" s="162">
        <v>-2.2000000000000002</v>
      </c>
      <c r="Q9" s="161"/>
      <c r="R9" s="161"/>
      <c r="S9" s="162">
        <v>3.0577999999999999</v>
      </c>
      <c r="T9" s="162">
        <v>-15.616199999999999</v>
      </c>
      <c r="U9" s="162">
        <v>3.1368999999999998</v>
      </c>
      <c r="V9" s="162">
        <v>3.0249000000000001</v>
      </c>
      <c r="W9" s="162">
        <v>5.5206999999999997</v>
      </c>
      <c r="X9" s="162">
        <v>3.6000999999999999</v>
      </c>
      <c r="Y9" s="162">
        <v>-1.6645000000000001</v>
      </c>
      <c r="Z9" s="162">
        <v>2.4369999999999998</v>
      </c>
      <c r="AA9" s="161"/>
      <c r="AB9" s="162">
        <v>-1.1457999999999999</v>
      </c>
      <c r="AC9" s="162">
        <v>-0.61799999999999999</v>
      </c>
      <c r="AD9" s="161"/>
      <c r="AE9" s="162">
        <v>3.3</v>
      </c>
      <c r="AF9" s="162">
        <v>-17.760000000000002</v>
      </c>
      <c r="AG9" s="162">
        <v>0</v>
      </c>
      <c r="AH9" s="162">
        <v>-1.405</v>
      </c>
      <c r="AI9" s="162">
        <v>0.3</v>
      </c>
      <c r="AJ9" s="162">
        <v>-18.64</v>
      </c>
      <c r="AK9" s="162">
        <v>-18.79</v>
      </c>
      <c r="AL9" s="161"/>
      <c r="AM9" s="162">
        <v>-8.0299999999999994</v>
      </c>
      <c r="AN9" s="162">
        <v>-8.06</v>
      </c>
      <c r="AO9" s="162">
        <v>4.4711999999999996</v>
      </c>
      <c r="AP9" s="162">
        <v>3.4885000000000002</v>
      </c>
      <c r="AQ9" s="162">
        <v>10.1815</v>
      </c>
      <c r="AR9" s="162">
        <v>11.4975</v>
      </c>
      <c r="AS9" s="162">
        <v>-3.3471000000000002</v>
      </c>
      <c r="AT9" s="162">
        <v>0</v>
      </c>
      <c r="AU9" s="162">
        <v>-13.722099999999999</v>
      </c>
      <c r="AV9" s="162">
        <v>20.119900000000001</v>
      </c>
      <c r="AW9" s="162">
        <v>22.803000000000001</v>
      </c>
      <c r="AX9" s="162">
        <v>-29.605</v>
      </c>
      <c r="AY9" s="162">
        <v>0</v>
      </c>
      <c r="AZ9" s="162">
        <v>3.5632999999999999</v>
      </c>
      <c r="BA9" s="162">
        <v>23.2058</v>
      </c>
      <c r="BB9" s="162">
        <v>16.285299999999999</v>
      </c>
      <c r="BC9" s="162">
        <v>11.4712</v>
      </c>
      <c r="BD9" s="162">
        <v>-5.7</v>
      </c>
      <c r="BE9" s="162">
        <v>-5.9</v>
      </c>
      <c r="BF9" s="162">
        <v>0</v>
      </c>
      <c r="BG9" s="162">
        <v>-19.563400000000001</v>
      </c>
      <c r="BH9" s="162">
        <v>-0.67369999999999997</v>
      </c>
      <c r="BI9" s="161"/>
      <c r="BJ9" s="162">
        <v>-7.86</v>
      </c>
      <c r="BK9" s="162">
        <v>-2.1413000000000002</v>
      </c>
      <c r="BL9" s="161"/>
      <c r="BM9" s="162">
        <v>-0.44090000000000001</v>
      </c>
      <c r="BN9" s="162">
        <v>-95.3703</v>
      </c>
      <c r="BO9" s="162">
        <v>1.6479999999999999</v>
      </c>
      <c r="BP9" s="162">
        <v>1.2818000000000001</v>
      </c>
      <c r="BQ9" s="162">
        <v>150.1283</v>
      </c>
      <c r="BR9" s="162">
        <v>-178.9708</v>
      </c>
      <c r="BS9" s="161"/>
      <c r="BT9" s="161"/>
      <c r="BU9" s="161"/>
      <c r="BV9" s="162">
        <v>2.5148000000000001</v>
      </c>
      <c r="BW9" s="162">
        <v>5.97</v>
      </c>
      <c r="BX9" s="162">
        <v>1.6</v>
      </c>
      <c r="BY9" s="162">
        <v>-19.350000000000001</v>
      </c>
      <c r="BZ9" s="162">
        <v>-4.25</v>
      </c>
      <c r="CA9" s="162">
        <v>-21.696899999999999</v>
      </c>
      <c r="CB9" s="162">
        <v>-21.696899999999999</v>
      </c>
      <c r="CC9" s="162">
        <v>24.230599999999999</v>
      </c>
      <c r="CD9" s="162">
        <v>23.694400000000002</v>
      </c>
      <c r="CE9" s="162">
        <v>-2.3129</v>
      </c>
      <c r="CF9" s="161"/>
      <c r="CG9" s="162">
        <v>-20.8309</v>
      </c>
      <c r="CH9" s="162">
        <v>-8.4092000000000002</v>
      </c>
      <c r="CI9" s="162">
        <v>0.16159999999999999</v>
      </c>
      <c r="CJ9" s="161"/>
      <c r="CK9" s="161"/>
      <c r="CL9" s="162">
        <v>15</v>
      </c>
      <c r="CM9" s="162">
        <v>5.9</v>
      </c>
      <c r="CN9" s="162">
        <v>-0.2</v>
      </c>
      <c r="CO9" s="162">
        <v>20.533799999999999</v>
      </c>
      <c r="CP9" s="162">
        <v>20.561499999999999</v>
      </c>
      <c r="CQ9" s="162">
        <v>19.393999999999998</v>
      </c>
      <c r="CR9" s="162">
        <v>78.134100000000004</v>
      </c>
      <c r="CS9" s="162">
        <v>78.234099999999998</v>
      </c>
      <c r="CT9" s="162">
        <v>-23.256900000000002</v>
      </c>
      <c r="CU9" s="162">
        <v>-53.670699999999997</v>
      </c>
      <c r="CV9" s="162">
        <v>-25.3475</v>
      </c>
      <c r="CW9" s="162">
        <v>1.9222999999999999</v>
      </c>
      <c r="CX9" s="162">
        <v>26.87</v>
      </c>
      <c r="CY9" s="162">
        <v>9.86</v>
      </c>
      <c r="CZ9" s="162">
        <v>1.0986</v>
      </c>
      <c r="DA9" s="162">
        <v>1.4679</v>
      </c>
      <c r="DB9" s="162">
        <v>-2.9</v>
      </c>
      <c r="DC9" s="161"/>
      <c r="DD9" s="162">
        <v>-2.0891999999999999</v>
      </c>
      <c r="DE9" s="162">
        <v>-2.0788000000000002</v>
      </c>
      <c r="DF9" s="162">
        <v>12.766999999999999</v>
      </c>
      <c r="DG9" s="162">
        <v>1.5699999999999999E-2</v>
      </c>
      <c r="DH9" s="162">
        <v>-1.1034999999999999</v>
      </c>
      <c r="DI9" s="162">
        <v>33.5</v>
      </c>
      <c r="DJ9" s="162">
        <v>33.6</v>
      </c>
      <c r="DK9" s="162">
        <v>-4.5641999999999996</v>
      </c>
      <c r="DL9" s="162">
        <v>-3.3660999999999999</v>
      </c>
      <c r="DM9" s="162">
        <v>1.4244000000000001</v>
      </c>
      <c r="DN9" s="162">
        <v>2.4178999999999999</v>
      </c>
      <c r="DO9" s="162">
        <v>-3.09</v>
      </c>
      <c r="DP9" s="162">
        <v>-1.02</v>
      </c>
      <c r="DQ9" s="162">
        <v>0.35649999999999998</v>
      </c>
      <c r="DR9" s="162">
        <v>-13.9758</v>
      </c>
      <c r="DS9" s="161"/>
      <c r="DT9" s="162">
        <v>-4.83</v>
      </c>
      <c r="DU9" s="162">
        <v>7.6</v>
      </c>
      <c r="DV9" s="162">
        <v>10.7</v>
      </c>
      <c r="DW9" s="162">
        <v>-16.927299999999999</v>
      </c>
      <c r="DX9" s="162">
        <v>-8.1364000000000001</v>
      </c>
      <c r="DY9" s="162">
        <v>-33.073300000000003</v>
      </c>
      <c r="DZ9" s="162">
        <v>-32.936399999999999</v>
      </c>
      <c r="EA9" s="162">
        <v>-18.323699999999999</v>
      </c>
      <c r="EB9" s="162">
        <v>-28.096800000000002</v>
      </c>
      <c r="EC9" s="162">
        <v>-34.822299999999998</v>
      </c>
      <c r="ED9" s="162">
        <v>-35.2376</v>
      </c>
      <c r="EE9" s="162">
        <v>-21.976099999999999</v>
      </c>
      <c r="EF9" s="162">
        <v>-25.006900000000002</v>
      </c>
      <c r="EG9" s="162">
        <v>-10.111000000000001</v>
      </c>
      <c r="EH9" s="162">
        <v>-240.00829999999999</v>
      </c>
      <c r="EI9" s="162">
        <v>68.946200000000005</v>
      </c>
      <c r="EJ9" s="161"/>
      <c r="EK9" s="162">
        <v>-4.8109999999999999</v>
      </c>
      <c r="EL9" s="162">
        <v>-4.1767000000000003</v>
      </c>
      <c r="EM9" s="162">
        <v>18.148800000000001</v>
      </c>
      <c r="EN9" s="162">
        <v>-9.8728999999999996</v>
      </c>
      <c r="EO9" s="162">
        <v>-8.9892000000000003</v>
      </c>
      <c r="EP9" s="162">
        <v>-14.34</v>
      </c>
      <c r="EQ9" s="162">
        <v>-22.557300000000001</v>
      </c>
      <c r="ER9" s="162">
        <v>-22.245899999999999</v>
      </c>
      <c r="ES9" s="162">
        <v>12.142799999999999</v>
      </c>
      <c r="ET9" s="161"/>
      <c r="EU9" s="162">
        <v>-8.2899999999999991</v>
      </c>
      <c r="EV9" s="162">
        <v>0.1</v>
      </c>
      <c r="EW9" s="162">
        <v>0.95550000000000002</v>
      </c>
      <c r="EX9" s="162">
        <v>-7.5976999999999997</v>
      </c>
      <c r="EY9" s="162">
        <v>-12.108000000000001</v>
      </c>
      <c r="EZ9" s="162">
        <v>-1.2007000000000001</v>
      </c>
      <c r="FA9" s="162">
        <v>9.7256</v>
      </c>
      <c r="FB9" s="162">
        <v>14.414199999999999</v>
      </c>
      <c r="FC9" s="162">
        <v>-31.387599999999999</v>
      </c>
      <c r="FD9" s="161"/>
      <c r="FE9" s="162">
        <v>2.4169999999999998</v>
      </c>
      <c r="FF9" s="162">
        <v>2.4868000000000001</v>
      </c>
      <c r="FG9" s="162">
        <v>0</v>
      </c>
      <c r="FH9" s="162">
        <v>0</v>
      </c>
      <c r="FI9" s="162">
        <v>0</v>
      </c>
      <c r="FJ9" s="162">
        <v>8.0379000000000005</v>
      </c>
      <c r="FK9" s="162">
        <v>7.8704000000000001</v>
      </c>
      <c r="FL9" s="162">
        <v>-19.09</v>
      </c>
      <c r="FM9" s="162">
        <v>14.978199999999999</v>
      </c>
      <c r="FN9" s="162">
        <v>14.559100000000001</v>
      </c>
      <c r="FO9" s="162">
        <v>-6.9916999999999998</v>
      </c>
      <c r="FP9" s="161"/>
      <c r="FQ9" s="162">
        <v>16.9937</v>
      </c>
      <c r="FR9" s="162">
        <v>-15.33</v>
      </c>
      <c r="FS9" s="162">
        <v>-2.8083999999999998</v>
      </c>
      <c r="FT9" s="162">
        <v>0.28860000000000002</v>
      </c>
      <c r="FU9" s="162">
        <v>1.79</v>
      </c>
      <c r="FV9" s="162">
        <v>0.88</v>
      </c>
      <c r="FW9" s="162">
        <v>-17.4617</v>
      </c>
      <c r="FX9" s="161"/>
      <c r="FY9" s="162">
        <v>3.0830000000000002</v>
      </c>
      <c r="FZ9" s="162">
        <v>0.57099999999999995</v>
      </c>
      <c r="GA9" s="161"/>
      <c r="GB9" s="162">
        <v>0.78</v>
      </c>
      <c r="GC9" s="162">
        <v>-13.9688</v>
      </c>
      <c r="GD9" s="162">
        <v>-8.2685999999999993</v>
      </c>
      <c r="GE9" s="161"/>
      <c r="GF9" s="162">
        <v>32.641399999999997</v>
      </c>
      <c r="GG9" s="161"/>
      <c r="GH9" s="162">
        <v>19.647099999999998</v>
      </c>
      <c r="GI9" s="162">
        <v>-2.3403999999999998</v>
      </c>
      <c r="GJ9" s="162">
        <v>-2.4161999999999999</v>
      </c>
      <c r="GK9" s="162">
        <v>2.1059999999999999</v>
      </c>
      <c r="GL9" s="161"/>
      <c r="GM9" s="161"/>
      <c r="GN9" s="162">
        <v>-12.414099999999999</v>
      </c>
      <c r="GO9" s="162">
        <v>2.5764</v>
      </c>
      <c r="GP9" s="162">
        <v>6.1532</v>
      </c>
      <c r="GQ9" s="162">
        <v>-21.709700000000002</v>
      </c>
      <c r="GR9" s="162">
        <v>8.0555000000000003</v>
      </c>
      <c r="GS9" s="162">
        <v>8.0678999999999998</v>
      </c>
      <c r="GT9" s="162">
        <v>100.2131</v>
      </c>
      <c r="GU9" s="162">
        <v>-4.7294999999999998</v>
      </c>
      <c r="GV9" s="162">
        <v>-12.0143</v>
      </c>
      <c r="GW9" s="162">
        <v>11.358700000000001</v>
      </c>
      <c r="GX9" s="162">
        <v>1.0567</v>
      </c>
      <c r="GY9" s="162">
        <v>5.1573000000000002</v>
      </c>
      <c r="GZ9" s="162">
        <v>5.2218999999999998</v>
      </c>
      <c r="HA9" s="162">
        <v>0</v>
      </c>
      <c r="HB9" s="162">
        <v>28.772200000000002</v>
      </c>
      <c r="HC9" s="162">
        <v>30.359400000000001</v>
      </c>
      <c r="HD9" s="162">
        <v>7.12</v>
      </c>
      <c r="HE9" s="162">
        <v>-9.8560999999999996</v>
      </c>
      <c r="HF9" s="162">
        <v>16.645</v>
      </c>
      <c r="HG9" s="162">
        <v>42.007800000000003</v>
      </c>
      <c r="HH9" s="162">
        <v>51.359699999999997</v>
      </c>
      <c r="HI9" s="162">
        <v>30.1936</v>
      </c>
      <c r="HJ9" s="162">
        <v>29.751000000000001</v>
      </c>
      <c r="HK9" s="162">
        <v>-12.45</v>
      </c>
      <c r="HL9" s="162">
        <v>0</v>
      </c>
      <c r="HM9" s="162">
        <v>-9.9011999999999993</v>
      </c>
      <c r="HN9" s="162">
        <v>0</v>
      </c>
      <c r="HO9" s="161"/>
      <c r="HP9" s="161"/>
      <c r="HQ9" s="162">
        <v>-9.1777999999999995</v>
      </c>
      <c r="HR9" s="162">
        <v>-8.8591999999999995</v>
      </c>
      <c r="HS9" s="162">
        <v>5.9123999999999999</v>
      </c>
      <c r="HT9" s="162">
        <v>6.1798000000000002</v>
      </c>
      <c r="HU9" s="162">
        <v>7.18</v>
      </c>
      <c r="HV9" s="162">
        <v>7.17</v>
      </c>
      <c r="HW9" s="162">
        <v>-35.6</v>
      </c>
      <c r="HX9" s="162">
        <v>-35.700000000000003</v>
      </c>
      <c r="HY9" s="162">
        <v>0.93289999999999995</v>
      </c>
      <c r="HZ9" s="162">
        <v>-13.12</v>
      </c>
      <c r="IA9" s="162">
        <v>67.700900000000004</v>
      </c>
      <c r="IB9" s="162">
        <v>25.452300000000001</v>
      </c>
      <c r="IC9" s="162">
        <v>25.360399999999998</v>
      </c>
      <c r="ID9" s="162">
        <v>-21.2</v>
      </c>
      <c r="IE9" s="162">
        <v>-48.6</v>
      </c>
      <c r="IF9" s="162">
        <v>-4.5999999999999996</v>
      </c>
      <c r="IG9" s="162">
        <v>-5.5</v>
      </c>
      <c r="IH9" s="161"/>
      <c r="II9" s="161"/>
      <c r="IJ9" s="162">
        <v>-74.397300000000001</v>
      </c>
      <c r="IK9" s="162">
        <v>18.509399999999999</v>
      </c>
      <c r="IL9" s="162">
        <v>-248.23</v>
      </c>
      <c r="IM9" s="162">
        <v>-21.471499999999999</v>
      </c>
      <c r="IN9" s="162">
        <v>-9.8741000000000003</v>
      </c>
      <c r="IO9" s="162">
        <v>123.4791</v>
      </c>
      <c r="IP9" s="162">
        <v>43.742899999999999</v>
      </c>
      <c r="IQ9" s="162">
        <v>93.715500000000006</v>
      </c>
      <c r="IR9" s="162">
        <v>139.0873</v>
      </c>
      <c r="IS9" s="162">
        <v>55.8063</v>
      </c>
      <c r="IT9" s="162">
        <v>25.280899999999999</v>
      </c>
      <c r="IU9" s="162">
        <v>27.9299</v>
      </c>
      <c r="IV9" s="162">
        <v>14.1165</v>
      </c>
      <c r="IW9" s="162">
        <v>196.81800000000001</v>
      </c>
      <c r="IX9" s="162">
        <v>-234.9639</v>
      </c>
      <c r="IY9" s="162">
        <v>103.6444</v>
      </c>
      <c r="IZ9" s="162">
        <v>-92.671800000000005</v>
      </c>
      <c r="JA9" s="162">
        <v>-0.42109999999999997</v>
      </c>
      <c r="JB9" s="161"/>
      <c r="JC9" s="162">
        <v>-8.08</v>
      </c>
      <c r="JD9" s="162">
        <v>-1.3640000000000001</v>
      </c>
      <c r="JE9" s="162">
        <v>-1.3720000000000001</v>
      </c>
      <c r="JF9" s="162">
        <v>4.5599999999999996</v>
      </c>
      <c r="JG9" s="162">
        <v>-0.16</v>
      </c>
      <c r="JH9" s="162">
        <v>-5.1387</v>
      </c>
      <c r="JI9" s="162">
        <v>-5.9739000000000004</v>
      </c>
      <c r="JJ9" s="162">
        <v>11.693</v>
      </c>
      <c r="JK9" s="162">
        <v>-17.283899999999999</v>
      </c>
      <c r="JL9" s="162">
        <v>7.5</v>
      </c>
      <c r="JM9" s="162">
        <v>1.2849999999999999</v>
      </c>
      <c r="JN9" s="162">
        <v>-5.6000000000000001E-2</v>
      </c>
      <c r="JO9" s="161"/>
      <c r="JP9" s="161"/>
      <c r="JQ9" s="162">
        <v>3.1320999999999999</v>
      </c>
      <c r="JR9" s="162">
        <v>3.5171000000000001</v>
      </c>
      <c r="JS9" s="162">
        <v>3.5333000000000001</v>
      </c>
      <c r="JT9" s="161"/>
      <c r="JU9" s="162">
        <v>35.799999999999997</v>
      </c>
      <c r="JV9" s="162">
        <v>1.2286999999999999</v>
      </c>
      <c r="JW9" s="162">
        <v>0</v>
      </c>
      <c r="JX9" s="161"/>
      <c r="JY9" s="162">
        <v>-16.907900000000001</v>
      </c>
      <c r="JZ9" s="162">
        <v>-0.32769999999999999</v>
      </c>
      <c r="KA9" s="162">
        <v>-19.517900000000001</v>
      </c>
      <c r="KB9" s="162">
        <v>-16.402999999999999</v>
      </c>
      <c r="KC9" s="162">
        <v>-6.9950999999999999</v>
      </c>
      <c r="KD9" s="162">
        <v>-17.528700000000001</v>
      </c>
      <c r="KE9" s="162">
        <v>-5.0879000000000003</v>
      </c>
      <c r="KF9" s="162">
        <v>-38.200000000000003</v>
      </c>
      <c r="KG9" s="162">
        <v>21.5</v>
      </c>
      <c r="KH9" s="161"/>
      <c r="KI9" s="162">
        <v>-74.533299999999997</v>
      </c>
    </row>
    <row r="10" spans="1:295" ht="18" customHeight="1" x14ac:dyDescent="0.3">
      <c r="A10" s="160" t="s">
        <v>52</v>
      </c>
      <c r="B10" s="160" t="s">
        <v>698</v>
      </c>
      <c r="C10" s="164"/>
      <c r="D10" s="165">
        <v>1.3460000000000001</v>
      </c>
      <c r="E10" s="165">
        <v>-6.0633999999999997</v>
      </c>
      <c r="F10" s="165">
        <v>6.726</v>
      </c>
      <c r="G10" s="165">
        <v>8.3811</v>
      </c>
      <c r="H10" s="164"/>
      <c r="I10" s="165">
        <v>7.6890000000000001</v>
      </c>
      <c r="J10" s="164"/>
      <c r="K10" s="165">
        <v>3.6873</v>
      </c>
      <c r="L10" s="165">
        <v>0.442</v>
      </c>
      <c r="M10" s="165">
        <v>1.8991</v>
      </c>
      <c r="N10" s="165">
        <v>-2.2200000000000002</v>
      </c>
      <c r="O10" s="164"/>
      <c r="P10" s="165">
        <v>-2.2000000000000002</v>
      </c>
      <c r="Q10" s="164"/>
      <c r="R10" s="164"/>
      <c r="S10" s="165">
        <v>3.3795999999999999</v>
      </c>
      <c r="T10" s="165">
        <v>-15.519500000000001</v>
      </c>
      <c r="U10" s="165">
        <v>2.8203999999999998</v>
      </c>
      <c r="V10" s="165">
        <v>2.7877999999999998</v>
      </c>
      <c r="W10" s="165">
        <v>5.2180999999999997</v>
      </c>
      <c r="X10" s="165">
        <v>3.6196000000000002</v>
      </c>
      <c r="Y10" s="165">
        <v>-1.7192000000000001</v>
      </c>
      <c r="Z10" s="165">
        <v>2.5406</v>
      </c>
      <c r="AA10" s="164"/>
      <c r="AB10" s="165">
        <v>-1.2114</v>
      </c>
      <c r="AC10" s="165">
        <v>-0.62</v>
      </c>
      <c r="AD10" s="164"/>
      <c r="AE10" s="165">
        <v>3.2050000000000001</v>
      </c>
      <c r="AF10" s="165">
        <v>-17.760000000000002</v>
      </c>
      <c r="AG10" s="165">
        <v>0</v>
      </c>
      <c r="AH10" s="165">
        <v>-1.353</v>
      </c>
      <c r="AI10" s="165">
        <v>0.29699999999999999</v>
      </c>
      <c r="AJ10" s="165">
        <v>-18.47</v>
      </c>
      <c r="AK10" s="165">
        <v>-18.59</v>
      </c>
      <c r="AL10" s="164"/>
      <c r="AM10" s="165">
        <v>-8.08</v>
      </c>
      <c r="AN10" s="165">
        <v>-8.1300000000000008</v>
      </c>
      <c r="AO10" s="165">
        <v>4.4375</v>
      </c>
      <c r="AP10" s="165">
        <v>3.5506000000000002</v>
      </c>
      <c r="AQ10" s="165">
        <v>10.774100000000001</v>
      </c>
      <c r="AR10" s="165">
        <v>11.8066</v>
      </c>
      <c r="AS10" s="165">
        <v>-5.4206000000000003</v>
      </c>
      <c r="AT10" s="164"/>
      <c r="AU10" s="165">
        <v>-13.3522</v>
      </c>
      <c r="AV10" s="165">
        <v>11.6595</v>
      </c>
      <c r="AW10" s="165">
        <v>12.440799999999999</v>
      </c>
      <c r="AX10" s="165">
        <v>-31.346399999999999</v>
      </c>
      <c r="AY10" s="164"/>
      <c r="AZ10" s="165">
        <v>3.9578000000000002</v>
      </c>
      <c r="BA10" s="165">
        <v>23.1404</v>
      </c>
      <c r="BB10" s="165">
        <v>14.2333</v>
      </c>
      <c r="BC10" s="165">
        <v>10.317500000000001</v>
      </c>
      <c r="BD10" s="165">
        <v>-5.7</v>
      </c>
      <c r="BE10" s="165">
        <v>-5.8</v>
      </c>
      <c r="BF10" s="164"/>
      <c r="BG10" s="165">
        <v>-19.549399999999999</v>
      </c>
      <c r="BH10" s="165">
        <v>-0.9506</v>
      </c>
      <c r="BI10" s="164"/>
      <c r="BJ10" s="165">
        <v>-7.8925999999999998</v>
      </c>
      <c r="BK10" s="165">
        <v>-2.3090000000000002</v>
      </c>
      <c r="BL10" s="164"/>
      <c r="BM10" s="165">
        <v>-0.45829999999999999</v>
      </c>
      <c r="BN10" s="165">
        <v>-93.600200000000001</v>
      </c>
      <c r="BO10" s="165">
        <v>2.2279</v>
      </c>
      <c r="BP10" s="165">
        <v>2.3193999999999999</v>
      </c>
      <c r="BQ10" s="165">
        <v>152.25700000000001</v>
      </c>
      <c r="BR10" s="165">
        <v>-181.4016</v>
      </c>
      <c r="BS10" s="164"/>
      <c r="BT10" s="164"/>
      <c r="BU10" s="164"/>
      <c r="BV10" s="165">
        <v>1.5168999999999999</v>
      </c>
      <c r="BW10" s="165">
        <v>6.14</v>
      </c>
      <c r="BX10" s="165">
        <v>1.82</v>
      </c>
      <c r="BY10" s="165">
        <v>-19.670000000000002</v>
      </c>
      <c r="BZ10" s="165">
        <v>-4.55</v>
      </c>
      <c r="CA10" s="165">
        <v>-21.696899999999999</v>
      </c>
      <c r="CB10" s="165">
        <v>-21.562899999999999</v>
      </c>
      <c r="CC10" s="165">
        <v>25.151199999999999</v>
      </c>
      <c r="CD10" s="165">
        <v>24.293600000000001</v>
      </c>
      <c r="CE10" s="165">
        <v>-2.4655</v>
      </c>
      <c r="CF10" s="164"/>
      <c r="CG10" s="165">
        <v>-21.370899999999999</v>
      </c>
      <c r="CH10" s="165">
        <v>-7.9775999999999998</v>
      </c>
      <c r="CI10" s="165">
        <v>1.7617</v>
      </c>
      <c r="CJ10" s="164"/>
      <c r="CK10" s="164"/>
      <c r="CL10" s="165">
        <v>4.5999999999999996</v>
      </c>
      <c r="CM10" s="165">
        <v>2.1</v>
      </c>
      <c r="CN10" s="165">
        <v>-0.15</v>
      </c>
      <c r="CO10" s="165">
        <v>17.6022</v>
      </c>
      <c r="CP10" s="165">
        <v>17.679099999999998</v>
      </c>
      <c r="CQ10" s="165">
        <v>16.8201</v>
      </c>
      <c r="CR10" s="165">
        <v>73.213899999999995</v>
      </c>
      <c r="CS10" s="165">
        <v>73.681299999999993</v>
      </c>
      <c r="CT10" s="165">
        <v>-22.017700000000001</v>
      </c>
      <c r="CU10" s="165">
        <v>-50.535299999999999</v>
      </c>
      <c r="CV10" s="165">
        <v>-24.936299999999999</v>
      </c>
      <c r="CW10" s="165">
        <v>1.9151</v>
      </c>
      <c r="CX10" s="165">
        <v>25.18</v>
      </c>
      <c r="CY10" s="165">
        <v>10.95</v>
      </c>
      <c r="CZ10" s="165">
        <v>0.78610000000000002</v>
      </c>
      <c r="DA10" s="165">
        <v>1.2726</v>
      </c>
      <c r="DB10" s="165">
        <v>-2.82</v>
      </c>
      <c r="DC10" s="164"/>
      <c r="DD10" s="165">
        <v>-3.5045999999999999</v>
      </c>
      <c r="DE10" s="165">
        <v>-3.6438000000000001</v>
      </c>
      <c r="DF10" s="165">
        <v>13.733499999999999</v>
      </c>
      <c r="DG10" s="165">
        <v>1.5800000000000002E-2</v>
      </c>
      <c r="DH10" s="165">
        <v>-1.0827</v>
      </c>
      <c r="DI10" s="165">
        <v>27.9</v>
      </c>
      <c r="DJ10" s="165">
        <v>28.1</v>
      </c>
      <c r="DK10" s="165">
        <v>-4.6032999999999999</v>
      </c>
      <c r="DL10" s="165">
        <v>-3.9272</v>
      </c>
      <c r="DM10" s="165">
        <v>1.2665999999999999</v>
      </c>
      <c r="DN10" s="165">
        <v>1.8613</v>
      </c>
      <c r="DO10" s="165">
        <v>-3.52</v>
      </c>
      <c r="DP10" s="165">
        <v>-0.86</v>
      </c>
      <c r="DQ10" s="165">
        <v>0.62</v>
      </c>
      <c r="DR10" s="165">
        <v>-14.1883</v>
      </c>
      <c r="DS10" s="164"/>
      <c r="DT10" s="165">
        <v>-4.7300000000000004</v>
      </c>
      <c r="DU10" s="165">
        <v>7.19</v>
      </c>
      <c r="DV10" s="165">
        <v>10.54</v>
      </c>
      <c r="DW10" s="165">
        <v>-15.6364</v>
      </c>
      <c r="DX10" s="165">
        <v>-7.8182</v>
      </c>
      <c r="DY10" s="165">
        <v>-32.784100000000002</v>
      </c>
      <c r="DZ10" s="165">
        <v>-32.4818</v>
      </c>
      <c r="EA10" s="165">
        <v>-19.127500000000001</v>
      </c>
      <c r="EB10" s="165">
        <v>-28.953499999999998</v>
      </c>
      <c r="EC10" s="165">
        <v>-35.552399999999999</v>
      </c>
      <c r="ED10" s="165">
        <v>-36.002600000000001</v>
      </c>
      <c r="EE10" s="165">
        <v>-22.268999999999998</v>
      </c>
      <c r="EF10" s="165">
        <v>-25.071300000000001</v>
      </c>
      <c r="EG10" s="165">
        <v>-10.199</v>
      </c>
      <c r="EH10" s="165">
        <v>-240.30789999999999</v>
      </c>
      <c r="EI10" s="165">
        <v>63.073500000000003</v>
      </c>
      <c r="EJ10" s="164"/>
      <c r="EK10" s="165">
        <v>-4.6811999999999996</v>
      </c>
      <c r="EL10" s="165">
        <v>-3.9885000000000002</v>
      </c>
      <c r="EM10" s="165">
        <v>18.5336</v>
      </c>
      <c r="EN10" s="165">
        <v>-9.4612999999999996</v>
      </c>
      <c r="EO10" s="165">
        <v>-9.3425999999999991</v>
      </c>
      <c r="EP10" s="165">
        <v>-13.316000000000001</v>
      </c>
      <c r="EQ10" s="165">
        <v>-22.812799999999999</v>
      </c>
      <c r="ER10" s="165">
        <v>-22.318899999999999</v>
      </c>
      <c r="ES10" s="165">
        <v>12.4489</v>
      </c>
      <c r="ET10" s="164"/>
      <c r="EU10" s="165">
        <v>-6.93</v>
      </c>
      <c r="EV10" s="165">
        <v>0</v>
      </c>
      <c r="EW10" s="165">
        <v>0.89319999999999999</v>
      </c>
      <c r="EX10" s="165">
        <v>-6.5179999999999998</v>
      </c>
      <c r="EY10" s="165">
        <v>-11.7127</v>
      </c>
      <c r="EZ10" s="165">
        <v>-0.91259999999999997</v>
      </c>
      <c r="FA10" s="165">
        <v>9.5381999999999998</v>
      </c>
      <c r="FB10" s="165">
        <v>14.575200000000001</v>
      </c>
      <c r="FC10" s="165">
        <v>-31.492599999999999</v>
      </c>
      <c r="FD10" s="164"/>
      <c r="FE10" s="165">
        <v>2.3445</v>
      </c>
      <c r="FF10" s="165">
        <v>2.4165000000000001</v>
      </c>
      <c r="FG10" s="165">
        <v>0</v>
      </c>
      <c r="FH10" s="165">
        <v>0</v>
      </c>
      <c r="FI10" s="164"/>
      <c r="FJ10" s="165">
        <v>8.2053999999999991</v>
      </c>
      <c r="FK10" s="165">
        <v>8.2053999999999991</v>
      </c>
      <c r="FL10" s="165">
        <v>-17.9178</v>
      </c>
      <c r="FM10" s="165">
        <v>14.9453</v>
      </c>
      <c r="FN10" s="165">
        <v>14.2592</v>
      </c>
      <c r="FO10" s="165">
        <v>-7.6910999999999996</v>
      </c>
      <c r="FP10" s="164"/>
      <c r="FQ10" s="165">
        <v>17.833500000000001</v>
      </c>
      <c r="FR10" s="165">
        <v>-15.46</v>
      </c>
      <c r="FS10" s="165">
        <v>-2.5081000000000002</v>
      </c>
      <c r="FT10" s="165">
        <v>0.30599999999999999</v>
      </c>
      <c r="FU10" s="165">
        <v>1.77</v>
      </c>
      <c r="FV10" s="165">
        <v>1.1599999999999999</v>
      </c>
      <c r="FW10" s="165">
        <v>-17.943300000000001</v>
      </c>
      <c r="FX10" s="164"/>
      <c r="FY10" s="165">
        <v>3.1120000000000001</v>
      </c>
      <c r="FZ10" s="165">
        <v>0.61299999999999999</v>
      </c>
      <c r="GA10" s="164"/>
      <c r="GB10" s="165">
        <v>0.25</v>
      </c>
      <c r="GC10" s="165">
        <v>-13.9048</v>
      </c>
      <c r="GD10" s="165">
        <v>-8.4671000000000003</v>
      </c>
      <c r="GE10" s="165">
        <v>-4.6900000000000004</v>
      </c>
      <c r="GF10" s="165">
        <v>32.7059</v>
      </c>
      <c r="GG10" s="164"/>
      <c r="GH10" s="165">
        <v>19.668800000000001</v>
      </c>
      <c r="GI10" s="165">
        <v>-2.0691999999999999</v>
      </c>
      <c r="GJ10" s="165">
        <v>-2.1118000000000001</v>
      </c>
      <c r="GK10" s="165">
        <v>2.0398000000000001</v>
      </c>
      <c r="GL10" s="164"/>
      <c r="GM10" s="164"/>
      <c r="GN10" s="165">
        <v>-12.6534</v>
      </c>
      <c r="GO10" s="165">
        <v>2.4487999999999999</v>
      </c>
      <c r="GP10" s="165">
        <v>5.7137000000000002</v>
      </c>
      <c r="GQ10" s="165">
        <v>-21.795500000000001</v>
      </c>
      <c r="GR10" s="165">
        <v>7.9516</v>
      </c>
      <c r="GS10" s="165">
        <v>7.8859000000000004</v>
      </c>
      <c r="GT10" s="165">
        <v>99.206800000000001</v>
      </c>
      <c r="GU10" s="165">
        <v>-4.9908999999999999</v>
      </c>
      <c r="GV10" s="165">
        <v>-12.42</v>
      </c>
      <c r="GW10" s="165">
        <v>12.0289</v>
      </c>
      <c r="GX10" s="165">
        <v>0.73939999999999995</v>
      </c>
      <c r="GY10" s="165">
        <v>5.2305999999999999</v>
      </c>
      <c r="GZ10" s="165">
        <v>5.1348000000000003</v>
      </c>
      <c r="HA10" s="165">
        <v>-0.1205</v>
      </c>
      <c r="HB10" s="165">
        <v>27.957100000000001</v>
      </c>
      <c r="HC10" s="165">
        <v>30.037500000000001</v>
      </c>
      <c r="HD10" s="165">
        <v>7.54</v>
      </c>
      <c r="HE10" s="165">
        <v>-9.0149000000000008</v>
      </c>
      <c r="HF10" s="165">
        <v>15.4802</v>
      </c>
      <c r="HG10" s="165">
        <v>42.918500000000002</v>
      </c>
      <c r="HH10" s="165">
        <v>52.376399999999997</v>
      </c>
      <c r="HI10" s="165">
        <v>28.787600000000001</v>
      </c>
      <c r="HJ10" s="165">
        <v>29.03</v>
      </c>
      <c r="HK10" s="165">
        <v>-12.036199999999999</v>
      </c>
      <c r="HL10" s="165">
        <v>0</v>
      </c>
      <c r="HM10" s="165">
        <v>0</v>
      </c>
      <c r="HN10" s="165">
        <v>0</v>
      </c>
      <c r="HO10" s="164"/>
      <c r="HP10" s="164"/>
      <c r="HQ10" s="165">
        <v>-11.358700000000001</v>
      </c>
      <c r="HR10" s="165">
        <v>-10.957700000000001</v>
      </c>
      <c r="HS10" s="165">
        <v>5.9120999999999997</v>
      </c>
      <c r="HT10" s="165">
        <v>5.8208000000000002</v>
      </c>
      <c r="HU10" s="165">
        <v>7.77</v>
      </c>
      <c r="HV10" s="165">
        <v>7.78</v>
      </c>
      <c r="HW10" s="165">
        <v>-36.799999999999997</v>
      </c>
      <c r="HX10" s="165">
        <v>-36.799999999999997</v>
      </c>
      <c r="HY10" s="165">
        <v>0.94940000000000002</v>
      </c>
      <c r="HZ10" s="165">
        <v>-12.64</v>
      </c>
      <c r="IA10" s="165">
        <v>71.438299999999998</v>
      </c>
      <c r="IB10" s="165">
        <v>25.022400000000001</v>
      </c>
      <c r="IC10" s="165">
        <v>24.424199999999999</v>
      </c>
      <c r="ID10" s="165">
        <v>-21.1</v>
      </c>
      <c r="IE10" s="165">
        <v>-49.1</v>
      </c>
      <c r="IF10" s="165">
        <v>-4.0999999999999996</v>
      </c>
      <c r="IG10" s="165">
        <v>-4.7</v>
      </c>
      <c r="IH10" s="165">
        <v>-17.233599999999999</v>
      </c>
      <c r="II10" s="165">
        <v>-17.301200000000001</v>
      </c>
      <c r="IJ10" s="165">
        <v>-80.045500000000004</v>
      </c>
      <c r="IK10" s="165">
        <v>25.876899999999999</v>
      </c>
      <c r="IL10" s="165">
        <v>-246.79810000000001</v>
      </c>
      <c r="IM10" s="165">
        <v>-22.7804</v>
      </c>
      <c r="IN10" s="165">
        <v>-10.795199999999999</v>
      </c>
      <c r="IO10" s="165">
        <v>117.57680000000001</v>
      </c>
      <c r="IP10" s="165">
        <v>44.309399999999997</v>
      </c>
      <c r="IQ10" s="165">
        <v>95.162300000000002</v>
      </c>
      <c r="IR10" s="165">
        <v>137.97919999999999</v>
      </c>
      <c r="IS10" s="165">
        <v>56.610500000000002</v>
      </c>
      <c r="IT10" s="165">
        <v>24.8279</v>
      </c>
      <c r="IU10" s="165">
        <v>25.35</v>
      </c>
      <c r="IV10" s="165">
        <v>10.7486</v>
      </c>
      <c r="IW10" s="165">
        <v>196.0086</v>
      </c>
      <c r="IX10" s="165">
        <v>-236.21860000000001</v>
      </c>
      <c r="IY10" s="165">
        <v>103.2218</v>
      </c>
      <c r="IZ10" s="165">
        <v>-90.412400000000005</v>
      </c>
      <c r="JA10" s="165">
        <v>-0.1404</v>
      </c>
      <c r="JB10" s="164"/>
      <c r="JC10" s="165">
        <v>-8.64</v>
      </c>
      <c r="JD10" s="165">
        <v>-1.409</v>
      </c>
      <c r="JE10" s="165">
        <v>-1.419</v>
      </c>
      <c r="JF10" s="165">
        <v>5.04</v>
      </c>
      <c r="JG10" s="165">
        <v>-0.32</v>
      </c>
      <c r="JH10" s="165">
        <v>-5.3613999999999997</v>
      </c>
      <c r="JI10" s="165">
        <v>-5.8884999999999996</v>
      </c>
      <c r="JJ10" s="165">
        <v>11.6625</v>
      </c>
      <c r="JK10" s="165">
        <v>-17.1099</v>
      </c>
      <c r="JL10" s="165">
        <v>7.8</v>
      </c>
      <c r="JM10" s="165">
        <v>0.24</v>
      </c>
      <c r="JN10" s="165">
        <v>-0.06</v>
      </c>
      <c r="JO10" s="164"/>
      <c r="JP10" s="164"/>
      <c r="JQ10" s="165">
        <v>3.9329999999999998</v>
      </c>
      <c r="JR10" s="165">
        <v>3.8237000000000001</v>
      </c>
      <c r="JS10" s="165">
        <v>3.3374000000000001</v>
      </c>
      <c r="JT10" s="164"/>
      <c r="JU10" s="165">
        <v>36.4</v>
      </c>
      <c r="JV10" s="165">
        <v>0.93669999999999998</v>
      </c>
      <c r="JW10" s="165">
        <v>0.04</v>
      </c>
      <c r="JX10" s="164"/>
      <c r="JY10" s="165">
        <v>-16.649899999999999</v>
      </c>
      <c r="JZ10" s="165">
        <v>-0.1152</v>
      </c>
      <c r="KA10" s="165">
        <v>-19.2285</v>
      </c>
      <c r="KB10" s="165">
        <v>-15.7819</v>
      </c>
      <c r="KC10" s="165">
        <v>-7.2255000000000003</v>
      </c>
      <c r="KD10" s="165">
        <v>-17.755299999999998</v>
      </c>
      <c r="KE10" s="165">
        <v>-5.1923000000000004</v>
      </c>
      <c r="KF10" s="165">
        <v>-37.799999999999997</v>
      </c>
      <c r="KG10" s="165">
        <v>21.7</v>
      </c>
      <c r="KH10" s="164"/>
      <c r="KI10" s="165">
        <v>-77.280100000000004</v>
      </c>
    </row>
    <row r="11" spans="1:295" ht="18" customHeight="1" x14ac:dyDescent="0.3">
      <c r="A11" s="160" t="s">
        <v>52</v>
      </c>
      <c r="B11" s="160" t="s">
        <v>699</v>
      </c>
      <c r="C11" s="164"/>
      <c r="D11" s="165">
        <v>1.2645</v>
      </c>
      <c r="E11" s="165">
        <v>-6.1170999999999998</v>
      </c>
      <c r="F11" s="165">
        <v>7.2557</v>
      </c>
      <c r="G11" s="165">
        <v>8.9839000000000002</v>
      </c>
      <c r="H11" s="164"/>
      <c r="I11" s="165">
        <v>7.8643999999999998</v>
      </c>
      <c r="J11" s="164"/>
      <c r="K11" s="165">
        <v>3.2938999999999998</v>
      </c>
      <c r="L11" s="165">
        <v>0.30099999999999999</v>
      </c>
      <c r="M11" s="165">
        <v>1.7674000000000001</v>
      </c>
      <c r="N11" s="165">
        <v>0</v>
      </c>
      <c r="O11" s="164"/>
      <c r="P11" s="165">
        <v>-4.4000000000000004</v>
      </c>
      <c r="Q11" s="164"/>
      <c r="R11" s="164"/>
      <c r="S11" s="165">
        <v>2.2566000000000002</v>
      </c>
      <c r="T11" s="165">
        <v>-14.4034</v>
      </c>
      <c r="U11" s="165">
        <v>2.5705</v>
      </c>
      <c r="V11" s="165">
        <v>2.5562</v>
      </c>
      <c r="W11" s="165">
        <v>4.8418999999999999</v>
      </c>
      <c r="X11" s="165">
        <v>3.2736999999999998</v>
      </c>
      <c r="Y11" s="165">
        <v>-1.7304999999999999</v>
      </c>
      <c r="Z11" s="165">
        <v>2.3287</v>
      </c>
      <c r="AA11" s="164"/>
      <c r="AB11" s="165">
        <v>-1.0068999999999999</v>
      </c>
      <c r="AC11" s="165">
        <v>-0.89</v>
      </c>
      <c r="AD11" s="164"/>
      <c r="AE11" s="165">
        <v>3.81</v>
      </c>
      <c r="AF11" s="165">
        <v>-19.98</v>
      </c>
      <c r="AG11" s="165">
        <v>0</v>
      </c>
      <c r="AH11" s="165">
        <v>-1.3080000000000001</v>
      </c>
      <c r="AI11" s="165">
        <v>0.30599999999999999</v>
      </c>
      <c r="AJ11" s="165">
        <v>-18.899999999999999</v>
      </c>
      <c r="AK11" s="165">
        <v>-19.04</v>
      </c>
      <c r="AL11" s="164"/>
      <c r="AM11" s="165">
        <v>-8.82</v>
      </c>
      <c r="AN11" s="165">
        <v>-8.8699999999999992</v>
      </c>
      <c r="AO11" s="165">
        <v>4.9573</v>
      </c>
      <c r="AP11" s="165">
        <v>3.9083000000000001</v>
      </c>
      <c r="AQ11" s="165">
        <v>13.4476</v>
      </c>
      <c r="AR11" s="165">
        <v>15.2501</v>
      </c>
      <c r="AS11" s="165">
        <v>-5.5431999999999997</v>
      </c>
      <c r="AT11" s="164"/>
      <c r="AU11" s="165">
        <v>-13.5344</v>
      </c>
      <c r="AV11" s="165">
        <v>4.173</v>
      </c>
      <c r="AW11" s="165">
        <v>3.8833000000000002</v>
      </c>
      <c r="AX11" s="165">
        <v>-27.729500000000002</v>
      </c>
      <c r="AY11" s="164"/>
      <c r="AZ11" s="165">
        <v>2.7742</v>
      </c>
      <c r="BA11" s="165">
        <v>14.0581</v>
      </c>
      <c r="BB11" s="165">
        <v>18.2028</v>
      </c>
      <c r="BC11" s="165">
        <v>10.582800000000001</v>
      </c>
      <c r="BD11" s="165">
        <v>-5.9</v>
      </c>
      <c r="BE11" s="165">
        <v>-6</v>
      </c>
      <c r="BF11" s="164"/>
      <c r="BG11" s="165">
        <v>-23.3096</v>
      </c>
      <c r="BH11" s="165">
        <v>-0.98460000000000003</v>
      </c>
      <c r="BI11" s="164"/>
      <c r="BJ11" s="165">
        <v>-8.4278999999999993</v>
      </c>
      <c r="BK11" s="165">
        <v>-1.9549000000000001</v>
      </c>
      <c r="BL11" s="164"/>
      <c r="BM11" s="165">
        <v>-0.4335</v>
      </c>
      <c r="BN11" s="165">
        <v>-115.6651</v>
      </c>
      <c r="BO11" s="165">
        <v>3.5707</v>
      </c>
      <c r="BP11" s="165">
        <v>3.5095999999999998</v>
      </c>
      <c r="BQ11" s="165">
        <v>162.87370000000001</v>
      </c>
      <c r="BR11" s="165">
        <v>-194.8064</v>
      </c>
      <c r="BS11" s="164"/>
      <c r="BT11" s="164"/>
      <c r="BU11" s="164"/>
      <c r="BV11" s="164"/>
      <c r="BW11" s="165">
        <v>6.01</v>
      </c>
      <c r="BX11" s="165">
        <v>1.52</v>
      </c>
      <c r="BY11" s="165">
        <v>-19.920000000000002</v>
      </c>
      <c r="BZ11" s="165">
        <v>-4.28</v>
      </c>
      <c r="CA11" s="165">
        <v>-21.428899999999999</v>
      </c>
      <c r="CB11" s="165">
        <v>-21.562899999999999</v>
      </c>
      <c r="CC11" s="165">
        <v>25.654699999999998</v>
      </c>
      <c r="CD11" s="165">
        <v>25.472300000000001</v>
      </c>
      <c r="CE11" s="165">
        <v>-1.9622999999999999</v>
      </c>
      <c r="CF11" s="164"/>
      <c r="CG11" s="165">
        <v>-22.152699999999999</v>
      </c>
      <c r="CH11" s="165">
        <v>-8.1267999999999994</v>
      </c>
      <c r="CI11" s="165">
        <v>2.2431999999999999</v>
      </c>
      <c r="CJ11" s="164"/>
      <c r="CK11" s="164"/>
      <c r="CL11" s="165">
        <v>4.5</v>
      </c>
      <c r="CM11" s="165">
        <v>1.8</v>
      </c>
      <c r="CN11" s="165">
        <v>-0.08</v>
      </c>
      <c r="CO11" s="165">
        <v>17.868500000000001</v>
      </c>
      <c r="CP11" s="165">
        <v>18.0596</v>
      </c>
      <c r="CQ11" s="165">
        <v>16.5579</v>
      </c>
      <c r="CR11" s="165">
        <v>78.551400000000001</v>
      </c>
      <c r="CS11" s="165">
        <v>79.323400000000007</v>
      </c>
      <c r="CT11" s="165">
        <v>-23.531500000000001</v>
      </c>
      <c r="CU11" s="165">
        <v>-52.244500000000002</v>
      </c>
      <c r="CV11" s="165">
        <v>-27.2896</v>
      </c>
      <c r="CW11" s="165">
        <v>1.9084000000000001</v>
      </c>
      <c r="CX11" s="165">
        <v>25.38</v>
      </c>
      <c r="CY11" s="165">
        <v>10.53</v>
      </c>
      <c r="CZ11" s="165">
        <v>0.94240000000000002</v>
      </c>
      <c r="DA11" s="165">
        <v>1.3702000000000001</v>
      </c>
      <c r="DB11" s="165">
        <v>-4.08</v>
      </c>
      <c r="DC11" s="164"/>
      <c r="DD11" s="165">
        <v>-3.9058000000000002</v>
      </c>
      <c r="DE11" s="165">
        <v>-4.0994000000000002</v>
      </c>
      <c r="DF11" s="165">
        <v>15.637499999999999</v>
      </c>
      <c r="DG11" s="165">
        <v>1.54E-2</v>
      </c>
      <c r="DH11" s="165">
        <v>0</v>
      </c>
      <c r="DI11" s="164"/>
      <c r="DJ11" s="164"/>
      <c r="DK11" s="165">
        <v>-4.1931000000000003</v>
      </c>
      <c r="DL11" s="165">
        <v>-3.9272</v>
      </c>
      <c r="DM11" s="165">
        <v>0.32040000000000002</v>
      </c>
      <c r="DN11" s="165">
        <v>1.8613</v>
      </c>
      <c r="DO11" s="165">
        <v>-3.62</v>
      </c>
      <c r="DP11" s="165">
        <v>-0.64</v>
      </c>
      <c r="DQ11" s="165">
        <v>0.23250000000000001</v>
      </c>
      <c r="DR11" s="165">
        <v>-16.951000000000001</v>
      </c>
      <c r="DS11" s="164"/>
      <c r="DT11" s="165">
        <v>-5.47</v>
      </c>
      <c r="DU11" s="165">
        <v>7.51</v>
      </c>
      <c r="DV11" s="165">
        <v>10.34</v>
      </c>
      <c r="DW11" s="165">
        <v>-18.454499999999999</v>
      </c>
      <c r="DX11" s="165">
        <v>-8.9817999999999998</v>
      </c>
      <c r="DY11" s="165">
        <v>-33.735500000000002</v>
      </c>
      <c r="DZ11" s="165">
        <v>-33.718200000000003</v>
      </c>
      <c r="EA11" s="165">
        <v>-21.186</v>
      </c>
      <c r="EB11" s="165">
        <v>-30.663900000000002</v>
      </c>
      <c r="EC11" s="165">
        <v>-37.602200000000003</v>
      </c>
      <c r="ED11" s="165">
        <v>-37.472700000000003</v>
      </c>
      <c r="EE11" s="165">
        <v>-20.8491</v>
      </c>
      <c r="EF11" s="165">
        <v>-24.5549</v>
      </c>
      <c r="EG11" s="165">
        <v>-10.762</v>
      </c>
      <c r="EH11" s="165">
        <v>-249.7604</v>
      </c>
      <c r="EI11" s="165">
        <v>70.909099999999995</v>
      </c>
      <c r="EJ11" s="164"/>
      <c r="EK11" s="165">
        <v>-4.7655000000000003</v>
      </c>
      <c r="EL11" s="165">
        <v>-4.1691000000000003</v>
      </c>
      <c r="EM11" s="165">
        <v>18.3703</v>
      </c>
      <c r="EN11" s="165">
        <v>-9.66</v>
      </c>
      <c r="EO11" s="165">
        <v>-9.2910000000000004</v>
      </c>
      <c r="EP11" s="165">
        <v>-13.316000000000001</v>
      </c>
      <c r="EQ11" s="165">
        <v>-23.890699999999999</v>
      </c>
      <c r="ER11" s="165">
        <v>-23.434799999999999</v>
      </c>
      <c r="ES11" s="165">
        <v>12.925000000000001</v>
      </c>
      <c r="ET11" s="164"/>
      <c r="EU11" s="165">
        <v>-7.69</v>
      </c>
      <c r="EV11" s="165">
        <v>0.1</v>
      </c>
      <c r="EW11" s="165">
        <v>0.88780000000000003</v>
      </c>
      <c r="EX11" s="165">
        <v>-7.1497000000000002</v>
      </c>
      <c r="EY11" s="165">
        <v>-12.2866</v>
      </c>
      <c r="EZ11" s="165">
        <v>-1.5225</v>
      </c>
      <c r="FA11" s="165">
        <v>9.2952999999999992</v>
      </c>
      <c r="FB11" s="165">
        <v>14.690799999999999</v>
      </c>
      <c r="FC11" s="165">
        <v>-31.788399999999999</v>
      </c>
      <c r="FD11" s="164"/>
      <c r="FE11" s="165">
        <v>2.9239000000000002</v>
      </c>
      <c r="FF11" s="165">
        <v>3.0150999999999999</v>
      </c>
      <c r="FG11" s="165">
        <v>0</v>
      </c>
      <c r="FH11" s="165">
        <v>0</v>
      </c>
      <c r="FI11" s="164"/>
      <c r="FJ11" s="165">
        <v>7.5354999999999999</v>
      </c>
      <c r="FK11" s="165">
        <v>8.2053999999999991</v>
      </c>
      <c r="FL11" s="165">
        <v>-16.243300000000001</v>
      </c>
      <c r="FM11" s="165">
        <v>15.777200000000001</v>
      </c>
      <c r="FN11" s="165">
        <v>15.767300000000001</v>
      </c>
      <c r="FO11" s="165">
        <v>-6.9836999999999998</v>
      </c>
      <c r="FP11" s="164"/>
      <c r="FQ11" s="165">
        <v>16.8081</v>
      </c>
      <c r="FR11" s="165">
        <v>-15.07</v>
      </c>
      <c r="FS11" s="165">
        <v>-2.3140000000000001</v>
      </c>
      <c r="FT11" s="165">
        <v>0.29780000000000001</v>
      </c>
      <c r="FU11" s="165">
        <v>1.82</v>
      </c>
      <c r="FV11" s="165">
        <v>1.33</v>
      </c>
      <c r="FW11" s="165">
        <v>-16.152200000000001</v>
      </c>
      <c r="FX11" s="164"/>
      <c r="FY11" s="165">
        <v>3.149</v>
      </c>
      <c r="FZ11" s="165">
        <v>0.63100000000000001</v>
      </c>
      <c r="GA11" s="164"/>
      <c r="GB11" s="165">
        <v>0.56999999999999995</v>
      </c>
      <c r="GC11" s="165">
        <v>-14.600899999999999</v>
      </c>
      <c r="GD11" s="165">
        <v>-9.3755000000000006</v>
      </c>
      <c r="GE11" s="165">
        <v>-4.5599999999999996</v>
      </c>
      <c r="GF11" s="165">
        <v>32.522399999999998</v>
      </c>
      <c r="GG11" s="164"/>
      <c r="GH11" s="165">
        <v>19.725300000000001</v>
      </c>
      <c r="GI11" s="165">
        <v>-1.88</v>
      </c>
      <c r="GJ11" s="165">
        <v>-1.9759</v>
      </c>
      <c r="GK11" s="165">
        <v>1.9379999999999999</v>
      </c>
      <c r="GL11" s="164"/>
      <c r="GM11" s="164"/>
      <c r="GN11" s="165">
        <v>-14.061400000000001</v>
      </c>
      <c r="GO11" s="165">
        <v>2.5924999999999998</v>
      </c>
      <c r="GP11" s="165">
        <v>6.5789</v>
      </c>
      <c r="GQ11" s="165">
        <v>-22.108899999999998</v>
      </c>
      <c r="GR11" s="165">
        <v>8.1266999999999996</v>
      </c>
      <c r="GS11" s="165">
        <v>8.5025999999999993</v>
      </c>
      <c r="GT11" s="165">
        <v>97.494699999999995</v>
      </c>
      <c r="GU11" s="165">
        <v>-5.3543000000000003</v>
      </c>
      <c r="GV11" s="165">
        <v>-12.4819</v>
      </c>
      <c r="GW11" s="165">
        <v>12.0661</v>
      </c>
      <c r="GX11" s="165">
        <v>1.9204000000000001</v>
      </c>
      <c r="GY11" s="165">
        <v>5.0621</v>
      </c>
      <c r="GZ11" s="165">
        <v>5.0795000000000003</v>
      </c>
      <c r="HA11" s="165">
        <v>0</v>
      </c>
      <c r="HB11" s="165">
        <v>28.536000000000001</v>
      </c>
      <c r="HC11" s="165">
        <v>30.033000000000001</v>
      </c>
      <c r="HD11" s="165">
        <v>7.54</v>
      </c>
      <c r="HE11" s="165">
        <v>-12.9458</v>
      </c>
      <c r="HF11" s="165">
        <v>9.2108000000000008</v>
      </c>
      <c r="HG11" s="165">
        <v>40.664400000000001</v>
      </c>
      <c r="HH11" s="165">
        <v>54.799199999999999</v>
      </c>
      <c r="HI11" s="165">
        <v>26.6389</v>
      </c>
      <c r="HJ11" s="165">
        <v>26.784300000000002</v>
      </c>
      <c r="HK11" s="165">
        <v>-12.232100000000001</v>
      </c>
      <c r="HL11" s="165">
        <v>0</v>
      </c>
      <c r="HM11" s="165">
        <v>0</v>
      </c>
      <c r="HN11" s="165">
        <v>0</v>
      </c>
      <c r="HO11" s="164"/>
      <c r="HP11" s="164"/>
      <c r="HQ11" s="165">
        <v>-10.0238</v>
      </c>
      <c r="HR11" s="165">
        <v>-9.5074000000000005</v>
      </c>
      <c r="HS11" s="165">
        <v>6.3361999999999998</v>
      </c>
      <c r="HT11" s="165">
        <v>6.4493</v>
      </c>
      <c r="HU11" s="165">
        <v>7.18</v>
      </c>
      <c r="HV11" s="165">
        <v>6.96</v>
      </c>
      <c r="HW11" s="165">
        <v>-36.5</v>
      </c>
      <c r="HX11" s="165">
        <v>-36.799999999999997</v>
      </c>
      <c r="HY11" s="165">
        <v>0.86150000000000004</v>
      </c>
      <c r="HZ11" s="165">
        <v>-12.64</v>
      </c>
      <c r="IA11" s="165">
        <v>67.468699999999998</v>
      </c>
      <c r="IB11" s="165">
        <v>26.958100000000002</v>
      </c>
      <c r="IC11" s="165">
        <v>26.866299999999999</v>
      </c>
      <c r="ID11" s="165">
        <v>-21.2</v>
      </c>
      <c r="IE11" s="165">
        <v>-49.1</v>
      </c>
      <c r="IF11" s="165">
        <v>-4.5999999999999996</v>
      </c>
      <c r="IG11" s="165">
        <v>-5.0999999999999996</v>
      </c>
      <c r="IH11" s="164"/>
      <c r="II11" s="164"/>
      <c r="IJ11" s="165">
        <v>-95.001599999999996</v>
      </c>
      <c r="IK11" s="165">
        <v>31.433499999999999</v>
      </c>
      <c r="IL11" s="165">
        <v>-247.92769999999999</v>
      </c>
      <c r="IM11" s="165">
        <v>-20.3918</v>
      </c>
      <c r="IN11" s="165">
        <v>-10.871</v>
      </c>
      <c r="IO11" s="165">
        <v>118.0172</v>
      </c>
      <c r="IP11" s="165">
        <v>43.884399999999999</v>
      </c>
      <c r="IQ11" s="165">
        <v>93.045400000000001</v>
      </c>
      <c r="IR11" s="165">
        <v>139.09100000000001</v>
      </c>
      <c r="IS11" s="165">
        <v>56.0505</v>
      </c>
      <c r="IT11" s="165">
        <v>27.0596</v>
      </c>
      <c r="IU11" s="165">
        <v>27.843900000000001</v>
      </c>
      <c r="IV11" s="165">
        <v>13.6812</v>
      </c>
      <c r="IW11" s="165">
        <v>194.42410000000001</v>
      </c>
      <c r="IX11" s="165">
        <v>-233.3383</v>
      </c>
      <c r="IY11" s="165">
        <v>99.486599999999996</v>
      </c>
      <c r="IZ11" s="165">
        <v>-88.093599999999995</v>
      </c>
      <c r="JA11" s="165">
        <v>-0.2576</v>
      </c>
      <c r="JB11" s="164"/>
      <c r="JC11" s="165">
        <v>-8.64</v>
      </c>
      <c r="JD11" s="165">
        <v>-1.3029999999999999</v>
      </c>
      <c r="JE11" s="165">
        <v>-1.3120000000000001</v>
      </c>
      <c r="JF11" s="165">
        <v>4.88</v>
      </c>
      <c r="JG11" s="165">
        <v>-0.08</v>
      </c>
      <c r="JH11" s="165">
        <v>-5.2718999999999996</v>
      </c>
      <c r="JI11" s="165">
        <v>-6.0349000000000004</v>
      </c>
      <c r="JJ11" s="165">
        <v>11.986000000000001</v>
      </c>
      <c r="JK11" s="165">
        <v>-17.314399999999999</v>
      </c>
      <c r="JL11" s="165">
        <v>8</v>
      </c>
      <c r="JM11" s="165">
        <v>-0.79100000000000004</v>
      </c>
      <c r="JN11" s="165">
        <v>0.99099999999999999</v>
      </c>
      <c r="JO11" s="164"/>
      <c r="JP11" s="164"/>
      <c r="JQ11" s="165">
        <v>4.0316000000000001</v>
      </c>
      <c r="JR11" s="165">
        <v>4.2961</v>
      </c>
      <c r="JS11" s="165">
        <v>4.0364000000000004</v>
      </c>
      <c r="JT11" s="164"/>
      <c r="JU11" s="165">
        <v>36.5</v>
      </c>
      <c r="JV11" s="165">
        <v>0.91279999999999994</v>
      </c>
      <c r="JW11" s="165">
        <v>0.03</v>
      </c>
      <c r="JX11" s="164"/>
      <c r="JY11" s="165">
        <v>-15.9557</v>
      </c>
      <c r="JZ11" s="165">
        <v>-2.8199999999999999E-2</v>
      </c>
      <c r="KA11" s="165">
        <v>-19.5855</v>
      </c>
      <c r="KB11" s="165">
        <v>-15.5586</v>
      </c>
      <c r="KC11" s="165">
        <v>-6.7329999999999997</v>
      </c>
      <c r="KD11" s="165">
        <v>-18.116299999999999</v>
      </c>
      <c r="KE11" s="165">
        <v>-5.0414000000000003</v>
      </c>
      <c r="KF11" s="165">
        <v>-38.200000000000003</v>
      </c>
      <c r="KG11" s="165">
        <v>21.5</v>
      </c>
      <c r="KH11" s="164"/>
      <c r="KI11" s="165">
        <v>-78.633700000000005</v>
      </c>
    </row>
    <row r="12" spans="1:295" ht="18" customHeight="1" x14ac:dyDescent="0.3">
      <c r="A12" s="160" t="s">
        <v>52</v>
      </c>
      <c r="B12" s="160" t="s">
        <v>700</v>
      </c>
      <c r="C12" s="164"/>
      <c r="D12" s="165">
        <v>1.1296999999999999</v>
      </c>
      <c r="E12" s="165">
        <v>-5.8837999999999999</v>
      </c>
      <c r="F12" s="165">
        <v>7.2469999999999999</v>
      </c>
      <c r="G12" s="165">
        <v>9.1016999999999992</v>
      </c>
      <c r="H12" s="164"/>
      <c r="I12" s="165">
        <v>7.5189000000000004</v>
      </c>
      <c r="J12" s="164"/>
      <c r="K12" s="165">
        <v>3.2547999999999999</v>
      </c>
      <c r="L12" s="165">
        <v>0.26700000000000002</v>
      </c>
      <c r="M12" s="165">
        <v>1.7496</v>
      </c>
      <c r="N12" s="165">
        <v>0</v>
      </c>
      <c r="O12" s="164"/>
      <c r="P12" s="165">
        <v>-4.4000000000000004</v>
      </c>
      <c r="Q12" s="164"/>
      <c r="R12" s="164"/>
      <c r="S12" s="165">
        <v>3.1331000000000002</v>
      </c>
      <c r="T12" s="165">
        <v>-14.5756</v>
      </c>
      <c r="U12" s="165">
        <v>2.5026999999999999</v>
      </c>
      <c r="V12" s="165">
        <v>2.4373</v>
      </c>
      <c r="W12" s="165">
        <v>4.6402999999999999</v>
      </c>
      <c r="X12" s="165">
        <v>3.2464</v>
      </c>
      <c r="Y12" s="165">
        <v>-1.7364999999999999</v>
      </c>
      <c r="Z12" s="165">
        <v>2.6080000000000001</v>
      </c>
      <c r="AA12" s="164"/>
      <c r="AB12" s="165">
        <v>-0.97670000000000001</v>
      </c>
      <c r="AC12" s="165">
        <v>-0.82499999999999996</v>
      </c>
      <c r="AD12" s="164"/>
      <c r="AE12" s="165">
        <v>3.504</v>
      </c>
      <c r="AF12" s="165">
        <v>-22.2</v>
      </c>
      <c r="AG12" s="165">
        <v>0</v>
      </c>
      <c r="AH12" s="165">
        <v>-1.2370000000000001</v>
      </c>
      <c r="AI12" s="165">
        <v>0.29899999999999999</v>
      </c>
      <c r="AJ12" s="165">
        <v>-18.920000000000002</v>
      </c>
      <c r="AK12" s="165">
        <v>-19.07</v>
      </c>
      <c r="AL12" s="164"/>
      <c r="AM12" s="165">
        <v>-8.6999999999999993</v>
      </c>
      <c r="AN12" s="165">
        <v>-8.7200000000000006</v>
      </c>
      <c r="AO12" s="165">
        <v>5.3044000000000002</v>
      </c>
      <c r="AP12" s="165">
        <v>3.8540000000000001</v>
      </c>
      <c r="AQ12" s="165">
        <v>13.3484</v>
      </c>
      <c r="AR12" s="165">
        <v>15.7904</v>
      </c>
      <c r="AS12" s="165">
        <v>-6.3507999999999996</v>
      </c>
      <c r="AT12" s="164"/>
      <c r="AU12" s="165">
        <v>-13.3299</v>
      </c>
      <c r="AV12" s="165">
        <v>2.6697000000000002</v>
      </c>
      <c r="AW12" s="165">
        <v>3.2464</v>
      </c>
      <c r="AX12" s="165">
        <v>-27.863499999999998</v>
      </c>
      <c r="AY12" s="164"/>
      <c r="AZ12" s="165">
        <v>2.7742</v>
      </c>
      <c r="BA12" s="165">
        <v>13.623699999999999</v>
      </c>
      <c r="BB12" s="165">
        <v>18.802499999999998</v>
      </c>
      <c r="BC12" s="165">
        <v>11.313499999999999</v>
      </c>
      <c r="BD12" s="165">
        <v>-5.8</v>
      </c>
      <c r="BE12" s="165">
        <v>-6</v>
      </c>
      <c r="BF12" s="164"/>
      <c r="BG12" s="165">
        <v>-23.247599999999998</v>
      </c>
      <c r="BH12" s="165">
        <v>-1.0640000000000001</v>
      </c>
      <c r="BI12" s="164"/>
      <c r="BJ12" s="165">
        <v>-8.9314999999999998</v>
      </c>
      <c r="BK12" s="165">
        <v>-1.97</v>
      </c>
      <c r="BL12" s="164"/>
      <c r="BM12" s="165">
        <v>0</v>
      </c>
      <c r="BN12" s="165">
        <v>-115.32940000000001</v>
      </c>
      <c r="BO12" s="165">
        <v>3.0213000000000001</v>
      </c>
      <c r="BP12" s="165">
        <v>2.8993000000000002</v>
      </c>
      <c r="BQ12" s="165">
        <v>163.8374</v>
      </c>
      <c r="BR12" s="165">
        <v>-194.50309999999999</v>
      </c>
      <c r="BS12" s="164"/>
      <c r="BT12" s="164"/>
      <c r="BU12" s="164"/>
      <c r="BV12" s="165">
        <v>0.50900000000000001</v>
      </c>
      <c r="BW12" s="165">
        <v>6.02</v>
      </c>
      <c r="BX12" s="165">
        <v>1.54</v>
      </c>
      <c r="BY12" s="165">
        <v>-20.04</v>
      </c>
      <c r="BZ12" s="165">
        <v>-4.41</v>
      </c>
      <c r="CA12" s="165">
        <v>-21.161000000000001</v>
      </c>
      <c r="CB12" s="165">
        <v>-21.161000000000001</v>
      </c>
      <c r="CC12" s="165">
        <v>24.8828</v>
      </c>
      <c r="CD12" s="165">
        <v>23.982800000000001</v>
      </c>
      <c r="CE12" s="165">
        <v>-1.4774</v>
      </c>
      <c r="CF12" s="164"/>
      <c r="CG12" s="165">
        <v>-23.308399999999999</v>
      </c>
      <c r="CH12" s="165">
        <v>-8.9054000000000002</v>
      </c>
      <c r="CI12" s="165">
        <v>1.0911</v>
      </c>
      <c r="CJ12" s="164"/>
      <c r="CK12" s="164"/>
      <c r="CL12" s="165">
        <v>1.4</v>
      </c>
      <c r="CM12" s="165">
        <v>3.7</v>
      </c>
      <c r="CN12" s="165">
        <v>-0.09</v>
      </c>
      <c r="CO12" s="165">
        <v>16.681699999999999</v>
      </c>
      <c r="CP12" s="165">
        <v>16.367799999999999</v>
      </c>
      <c r="CQ12" s="165">
        <v>15.344200000000001</v>
      </c>
      <c r="CR12" s="165">
        <v>78.825900000000004</v>
      </c>
      <c r="CS12" s="165">
        <v>78.834999999999994</v>
      </c>
      <c r="CT12" s="165">
        <v>-24.311199999999999</v>
      </c>
      <c r="CU12" s="165">
        <v>-52.441000000000003</v>
      </c>
      <c r="CV12" s="165">
        <v>-26.9499</v>
      </c>
      <c r="CW12" s="165">
        <v>1.8919999999999999</v>
      </c>
      <c r="CX12" s="165">
        <v>23.93</v>
      </c>
      <c r="CY12" s="165">
        <v>10.59</v>
      </c>
      <c r="CZ12" s="165">
        <v>1.2548999999999999</v>
      </c>
      <c r="DA12" s="165">
        <v>1.5656000000000001</v>
      </c>
      <c r="DB12" s="165">
        <v>-4.37</v>
      </c>
      <c r="DC12" s="164"/>
      <c r="DD12" s="165">
        <v>-2.83</v>
      </c>
      <c r="DE12" s="165">
        <v>-2.8083</v>
      </c>
      <c r="DF12" s="165">
        <v>13.487299999999999</v>
      </c>
      <c r="DG12" s="165">
        <v>1.54E-2</v>
      </c>
      <c r="DH12" s="164"/>
      <c r="DI12" s="164"/>
      <c r="DJ12" s="164"/>
      <c r="DK12" s="165">
        <v>-4.1809000000000003</v>
      </c>
      <c r="DL12" s="165">
        <v>-3.9272</v>
      </c>
      <c r="DM12" s="165">
        <v>0.63580000000000003</v>
      </c>
      <c r="DN12" s="165">
        <v>1.6757</v>
      </c>
      <c r="DO12" s="165">
        <v>-3.71</v>
      </c>
      <c r="DP12" s="165">
        <v>-0.57999999999999996</v>
      </c>
      <c r="DQ12" s="165">
        <v>0.60450000000000004</v>
      </c>
      <c r="DR12" s="165">
        <v>-14.2883</v>
      </c>
      <c r="DS12" s="164"/>
      <c r="DT12" s="165">
        <v>-5.12</v>
      </c>
      <c r="DU12" s="165">
        <v>7.21</v>
      </c>
      <c r="DV12" s="165">
        <v>10.18</v>
      </c>
      <c r="DW12" s="165">
        <v>-15.3636</v>
      </c>
      <c r="DX12" s="165">
        <v>-8.6727000000000007</v>
      </c>
      <c r="DY12" s="165">
        <v>-32.7971</v>
      </c>
      <c r="DZ12" s="165">
        <v>-32.790900000000001</v>
      </c>
      <c r="EA12" s="165">
        <v>-21.041399999999999</v>
      </c>
      <c r="EB12" s="165">
        <v>-30.553000000000001</v>
      </c>
      <c r="EC12" s="165">
        <v>-36.877000000000002</v>
      </c>
      <c r="ED12" s="165">
        <v>-37.0946</v>
      </c>
      <c r="EE12" s="165">
        <v>-20.679400000000001</v>
      </c>
      <c r="EF12" s="165">
        <v>-23.0505</v>
      </c>
      <c r="EG12" s="165">
        <v>-10.702</v>
      </c>
      <c r="EH12" s="165">
        <v>-251.05279999999999</v>
      </c>
      <c r="EI12" s="165">
        <v>67.252099999999999</v>
      </c>
      <c r="EJ12" s="164"/>
      <c r="EK12" s="165">
        <v>-4.8258000000000001</v>
      </c>
      <c r="EL12" s="165">
        <v>-4.1212</v>
      </c>
      <c r="EM12" s="165">
        <v>19.042200000000001</v>
      </c>
      <c r="EN12" s="165">
        <v>-9.4212000000000007</v>
      </c>
      <c r="EO12" s="165">
        <v>-9.0761000000000003</v>
      </c>
      <c r="EP12" s="165">
        <v>-11.78</v>
      </c>
      <c r="EQ12" s="165">
        <v>-23.549900000000001</v>
      </c>
      <c r="ER12" s="165">
        <v>-23.190200000000001</v>
      </c>
      <c r="ES12" s="165">
        <v>11.871499999999999</v>
      </c>
      <c r="ET12" s="164"/>
      <c r="EU12" s="165">
        <v>-8.19</v>
      </c>
      <c r="EV12" s="165">
        <v>0</v>
      </c>
      <c r="EW12" s="165">
        <v>0.85599999999999998</v>
      </c>
      <c r="EX12" s="165">
        <v>-6.2443999999999997</v>
      </c>
      <c r="EY12" s="165">
        <v>-12.691000000000001</v>
      </c>
      <c r="EZ12" s="165">
        <v>-1.792</v>
      </c>
      <c r="FA12" s="165">
        <v>8.6621000000000006</v>
      </c>
      <c r="FB12" s="165">
        <v>13.258699999999999</v>
      </c>
      <c r="FC12" s="165">
        <v>-31.942399999999999</v>
      </c>
      <c r="FD12" s="164"/>
      <c r="FE12" s="165">
        <v>3.39</v>
      </c>
      <c r="FF12" s="165">
        <v>3.4462000000000002</v>
      </c>
      <c r="FG12" s="165">
        <v>0</v>
      </c>
      <c r="FH12" s="165">
        <v>0</v>
      </c>
      <c r="FI12" s="164"/>
      <c r="FJ12" s="165">
        <v>7.2005999999999997</v>
      </c>
      <c r="FK12" s="165">
        <v>7.7030000000000003</v>
      </c>
      <c r="FL12" s="165">
        <v>-16.9131</v>
      </c>
      <c r="FM12" s="165">
        <v>14.8048</v>
      </c>
      <c r="FN12" s="165">
        <v>14.8249</v>
      </c>
      <c r="FO12" s="165">
        <v>-6.3292999999999999</v>
      </c>
      <c r="FP12" s="164"/>
      <c r="FQ12" s="165">
        <v>17.2866</v>
      </c>
      <c r="FR12" s="165">
        <v>-14.63</v>
      </c>
      <c r="FS12" s="165">
        <v>-2.7993000000000001</v>
      </c>
      <c r="FT12" s="165">
        <v>0.2621</v>
      </c>
      <c r="FU12" s="165">
        <v>1.57</v>
      </c>
      <c r="FV12" s="165">
        <v>0.71</v>
      </c>
      <c r="FW12" s="165">
        <v>-17.946400000000001</v>
      </c>
      <c r="FX12" s="164"/>
      <c r="FY12" s="165">
        <v>3.1560000000000001</v>
      </c>
      <c r="FZ12" s="165">
        <v>0.58699999999999997</v>
      </c>
      <c r="GA12" s="164"/>
      <c r="GB12" s="165">
        <v>0.66</v>
      </c>
      <c r="GC12" s="165">
        <v>-15.2781</v>
      </c>
      <c r="GD12" s="165">
        <v>-9.7226999999999997</v>
      </c>
      <c r="GE12" s="165">
        <v>-4.49</v>
      </c>
      <c r="GF12" s="165">
        <v>32.078200000000002</v>
      </c>
      <c r="GG12" s="164"/>
      <c r="GH12" s="165">
        <v>19.6172</v>
      </c>
      <c r="GI12" s="165">
        <v>-1.7587999999999999</v>
      </c>
      <c r="GJ12" s="165">
        <v>-1.7742</v>
      </c>
      <c r="GK12" s="165">
        <v>1.8976</v>
      </c>
      <c r="GL12" s="164"/>
      <c r="GM12" s="164"/>
      <c r="GN12" s="164"/>
      <c r="GO12" s="165">
        <v>2.1461000000000001</v>
      </c>
      <c r="GP12" s="165">
        <v>6.0220000000000002</v>
      </c>
      <c r="GQ12" s="165">
        <v>-22.163</v>
      </c>
      <c r="GR12" s="165">
        <v>8.4565000000000001</v>
      </c>
      <c r="GS12" s="165">
        <v>9.0888000000000009</v>
      </c>
      <c r="GT12" s="165">
        <v>97.167699999999996</v>
      </c>
      <c r="GU12" s="165">
        <v>-5.4196</v>
      </c>
      <c r="GV12" s="165">
        <v>-12.6561</v>
      </c>
      <c r="GW12" s="165">
        <v>12.0146</v>
      </c>
      <c r="GX12" s="165">
        <v>0.79930000000000001</v>
      </c>
      <c r="GY12" s="165">
        <v>4.9302999999999999</v>
      </c>
      <c r="GZ12" s="165">
        <v>4.8738000000000001</v>
      </c>
      <c r="HA12" s="164"/>
      <c r="HB12" s="165">
        <v>28.176300000000001</v>
      </c>
      <c r="HC12" s="165">
        <v>30.586099999999998</v>
      </c>
      <c r="HD12" s="165">
        <v>7.54</v>
      </c>
      <c r="HE12" s="165">
        <v>-12.417400000000001</v>
      </c>
      <c r="HF12" s="165">
        <v>11.0966</v>
      </c>
      <c r="HG12" s="165">
        <v>39.513100000000001</v>
      </c>
      <c r="HH12" s="165">
        <v>56.996099999999998</v>
      </c>
      <c r="HI12" s="165">
        <v>26.925000000000001</v>
      </c>
      <c r="HJ12" s="165">
        <v>27.2439</v>
      </c>
      <c r="HK12" s="165">
        <v>-12.5579</v>
      </c>
      <c r="HL12" s="165">
        <v>0</v>
      </c>
      <c r="HM12" s="165">
        <v>0</v>
      </c>
      <c r="HN12" s="165">
        <v>-9.9353999999999996</v>
      </c>
      <c r="HO12" s="164"/>
      <c r="HP12" s="164"/>
      <c r="HQ12" s="165">
        <v>-12.1881</v>
      </c>
      <c r="HR12" s="165">
        <v>-11.106</v>
      </c>
      <c r="HS12" s="165">
        <v>5.9824999999999999</v>
      </c>
      <c r="HT12" s="165">
        <v>6.1535000000000002</v>
      </c>
      <c r="HU12" s="165">
        <v>8.08</v>
      </c>
      <c r="HV12" s="165">
        <v>8.07</v>
      </c>
      <c r="HW12" s="165">
        <v>-35.6</v>
      </c>
      <c r="HX12" s="165">
        <v>-35</v>
      </c>
      <c r="HY12" s="165">
        <v>0.94940000000000002</v>
      </c>
      <c r="HZ12" s="165">
        <v>-12.56</v>
      </c>
      <c r="IA12" s="165">
        <v>76.804199999999994</v>
      </c>
      <c r="IB12" s="165">
        <v>22.3415</v>
      </c>
      <c r="IC12" s="165">
        <v>22.094999999999999</v>
      </c>
      <c r="ID12" s="165">
        <v>-21.6</v>
      </c>
      <c r="IE12" s="165">
        <v>-47.8</v>
      </c>
      <c r="IF12" s="165">
        <v>-2.9</v>
      </c>
      <c r="IG12" s="165">
        <v>-3.5</v>
      </c>
      <c r="IH12" s="165">
        <v>-17.367599999999999</v>
      </c>
      <c r="II12" s="165">
        <v>-17.241900000000001</v>
      </c>
      <c r="IJ12" s="165">
        <v>-96.047899999999998</v>
      </c>
      <c r="IK12" s="165">
        <v>29.260100000000001</v>
      </c>
      <c r="IL12" s="165">
        <v>-247.46709999999999</v>
      </c>
      <c r="IM12" s="165">
        <v>-20.811499999999999</v>
      </c>
      <c r="IN12" s="165">
        <v>-11.609299999999999</v>
      </c>
      <c r="IO12" s="165">
        <v>116.452</v>
      </c>
      <c r="IP12" s="165">
        <v>47.385300000000001</v>
      </c>
      <c r="IQ12" s="165">
        <v>100.43380000000001</v>
      </c>
      <c r="IR12" s="165">
        <v>139.52379999999999</v>
      </c>
      <c r="IS12" s="165">
        <v>57.5212</v>
      </c>
      <c r="IT12" s="165">
        <v>28.083600000000001</v>
      </c>
      <c r="IU12" s="165">
        <v>27.754899999999999</v>
      </c>
      <c r="IV12" s="165">
        <v>6.1612</v>
      </c>
      <c r="IW12" s="165">
        <v>193.99950000000001</v>
      </c>
      <c r="IX12" s="165">
        <v>-238.53280000000001</v>
      </c>
      <c r="IY12" s="165">
        <v>97.654700000000005</v>
      </c>
      <c r="IZ12" s="165">
        <v>-84.227999999999994</v>
      </c>
      <c r="JA12" s="165">
        <v>0.96309999999999996</v>
      </c>
      <c r="JB12" s="164"/>
      <c r="JC12" s="165">
        <v>-8.08</v>
      </c>
      <c r="JD12" s="165">
        <v>-1.2909999999999999</v>
      </c>
      <c r="JE12" s="165">
        <v>-1.304</v>
      </c>
      <c r="JF12" s="165">
        <v>4.4800000000000004</v>
      </c>
      <c r="JG12" s="165">
        <v>0</v>
      </c>
      <c r="JH12" s="165">
        <v>-5.1581000000000001</v>
      </c>
      <c r="JI12" s="165">
        <v>-6.3278999999999996</v>
      </c>
      <c r="JJ12" s="165">
        <v>11.720499999999999</v>
      </c>
      <c r="JK12" s="165">
        <v>-17.341899999999999</v>
      </c>
      <c r="JL12" s="165">
        <v>7.7</v>
      </c>
      <c r="JM12" s="165">
        <v>1.3049999999999999</v>
      </c>
      <c r="JN12" s="165">
        <v>1.464</v>
      </c>
      <c r="JO12" s="164"/>
      <c r="JP12" s="164"/>
      <c r="JQ12" s="165">
        <v>3.8491</v>
      </c>
      <c r="JR12" s="165">
        <v>3.6070000000000002</v>
      </c>
      <c r="JS12" s="165">
        <v>4.0204000000000004</v>
      </c>
      <c r="JT12" s="164"/>
      <c r="JU12" s="165">
        <v>35.1</v>
      </c>
      <c r="JV12" s="165">
        <v>1.0064</v>
      </c>
      <c r="JW12" s="165">
        <v>7.0000000000000007E-2</v>
      </c>
      <c r="JX12" s="164"/>
      <c r="JY12" s="165">
        <v>-16.462499999999999</v>
      </c>
      <c r="JZ12" s="165">
        <v>-0.26879999999999998</v>
      </c>
      <c r="KA12" s="165">
        <v>-19.880199999999999</v>
      </c>
      <c r="KB12" s="165">
        <v>-15.6236</v>
      </c>
      <c r="KC12" s="165">
        <v>-7.0286</v>
      </c>
      <c r="KD12" s="165">
        <v>-18.815999999999999</v>
      </c>
      <c r="KE12" s="165">
        <v>-5.1237000000000004</v>
      </c>
      <c r="KF12" s="165">
        <v>-37.5</v>
      </c>
      <c r="KG12" s="165">
        <v>20.7</v>
      </c>
      <c r="KH12" s="164"/>
      <c r="KI12" s="165">
        <v>-79.662700000000001</v>
      </c>
    </row>
    <row r="13" spans="1:295" ht="18" customHeight="1" x14ac:dyDescent="0.3">
      <c r="A13" s="160" t="s">
        <v>52</v>
      </c>
      <c r="B13" s="160" t="s">
        <v>701</v>
      </c>
      <c r="C13" s="164"/>
      <c r="D13" s="165">
        <v>1.123</v>
      </c>
      <c r="E13" s="165">
        <v>-5.9908000000000001</v>
      </c>
      <c r="F13" s="165">
        <v>6.8052999999999999</v>
      </c>
      <c r="G13" s="165">
        <v>8.9891000000000005</v>
      </c>
      <c r="H13" s="164"/>
      <c r="I13" s="165">
        <v>7.2594000000000003</v>
      </c>
      <c r="J13" s="164"/>
      <c r="K13" s="165">
        <v>3.2383999999999999</v>
      </c>
      <c r="L13" s="165">
        <v>0.27200000000000002</v>
      </c>
      <c r="M13" s="165">
        <v>1.7415</v>
      </c>
      <c r="N13" s="165">
        <v>0</v>
      </c>
      <c r="O13" s="164"/>
      <c r="P13" s="165">
        <v>-2.2000000000000002</v>
      </c>
      <c r="Q13" s="165">
        <v>0.82799999999999996</v>
      </c>
      <c r="R13" s="164"/>
      <c r="S13" s="165">
        <v>3.1137000000000001</v>
      </c>
      <c r="T13" s="165">
        <v>-14.5565</v>
      </c>
      <c r="U13" s="165">
        <v>2.4125000000000001</v>
      </c>
      <c r="V13" s="165">
        <v>2.3026</v>
      </c>
      <c r="W13" s="165">
        <v>4.5266000000000002</v>
      </c>
      <c r="X13" s="165">
        <v>3.2854000000000001</v>
      </c>
      <c r="Y13" s="165">
        <v>-1.7343999999999999</v>
      </c>
      <c r="Z13" s="165">
        <v>2.5920999999999998</v>
      </c>
      <c r="AA13" s="164"/>
      <c r="AB13" s="165">
        <v>-1.0450999999999999</v>
      </c>
      <c r="AC13" s="165">
        <v>-0.73699999999999999</v>
      </c>
      <c r="AD13" s="164"/>
      <c r="AE13" s="165">
        <v>3.8940000000000001</v>
      </c>
      <c r="AF13" s="165">
        <v>-22.2</v>
      </c>
      <c r="AG13" s="165">
        <v>0</v>
      </c>
      <c r="AH13" s="165">
        <v>-1.26</v>
      </c>
      <c r="AI13" s="165">
        <v>0.309</v>
      </c>
      <c r="AJ13" s="165">
        <v>-18.84</v>
      </c>
      <c r="AK13" s="165">
        <v>-18.88</v>
      </c>
      <c r="AL13" s="164"/>
      <c r="AM13" s="165">
        <v>-8.41</v>
      </c>
      <c r="AN13" s="165">
        <v>-8.24</v>
      </c>
      <c r="AO13" s="165">
        <v>4.9573999999999998</v>
      </c>
      <c r="AP13" s="165">
        <v>3.7393999999999998</v>
      </c>
      <c r="AQ13" s="165">
        <v>12.0642</v>
      </c>
      <c r="AR13" s="165">
        <v>13.690099999999999</v>
      </c>
      <c r="AS13" s="165">
        <v>-9.0379000000000005</v>
      </c>
      <c r="AT13" s="164"/>
      <c r="AU13" s="165">
        <v>-13.991400000000001</v>
      </c>
      <c r="AV13" s="165">
        <v>12.3544</v>
      </c>
      <c r="AW13" s="165">
        <v>15.941599999999999</v>
      </c>
      <c r="AX13" s="165">
        <v>-31.078499999999998</v>
      </c>
      <c r="AY13" s="164"/>
      <c r="AZ13" s="165">
        <v>3.9578000000000002</v>
      </c>
      <c r="BA13" s="165">
        <v>21.1647</v>
      </c>
      <c r="BB13" s="165">
        <v>16.135000000000002</v>
      </c>
      <c r="BC13" s="165">
        <v>10.1599</v>
      </c>
      <c r="BD13" s="165">
        <v>-5.8</v>
      </c>
      <c r="BE13" s="165">
        <v>-6</v>
      </c>
      <c r="BF13" s="164"/>
      <c r="BG13" s="165">
        <v>-20.201899999999998</v>
      </c>
      <c r="BH13" s="165">
        <v>-1.0871</v>
      </c>
      <c r="BI13" s="164"/>
      <c r="BJ13" s="165">
        <v>-9.0305</v>
      </c>
      <c r="BK13" s="165">
        <v>-2.0238</v>
      </c>
      <c r="BL13" s="164"/>
      <c r="BM13" s="165">
        <v>0</v>
      </c>
      <c r="BN13" s="165">
        <v>-104.0986</v>
      </c>
      <c r="BO13" s="165">
        <v>2.6856</v>
      </c>
      <c r="BP13" s="165">
        <v>2.5329999999999999</v>
      </c>
      <c r="BQ13" s="165">
        <v>164.21950000000001</v>
      </c>
      <c r="BR13" s="165">
        <v>-185.9024</v>
      </c>
      <c r="BS13" s="164"/>
      <c r="BT13" s="164"/>
      <c r="BU13" s="164"/>
      <c r="BV13" s="164"/>
      <c r="BW13" s="165">
        <v>5.88</v>
      </c>
      <c r="BX13" s="165">
        <v>1.1599999999999999</v>
      </c>
      <c r="BY13" s="165">
        <v>-20.2</v>
      </c>
      <c r="BZ13" s="165">
        <v>-4.5</v>
      </c>
      <c r="CA13" s="165">
        <v>-22.9025</v>
      </c>
      <c r="CB13" s="165">
        <v>-23.0364</v>
      </c>
      <c r="CC13" s="165">
        <v>25.6541</v>
      </c>
      <c r="CD13" s="165">
        <v>24.711400000000001</v>
      </c>
      <c r="CE13" s="165">
        <v>-2.0625</v>
      </c>
      <c r="CF13" s="164"/>
      <c r="CG13" s="165">
        <v>-22.366700000000002</v>
      </c>
      <c r="CH13" s="165">
        <v>-8.5289999999999999</v>
      </c>
      <c r="CI13" s="165">
        <v>2.3307000000000002</v>
      </c>
      <c r="CJ13" s="164"/>
      <c r="CK13" s="164"/>
      <c r="CL13" s="165">
        <v>4.5999999999999996</v>
      </c>
      <c r="CM13" s="165">
        <v>1.1000000000000001</v>
      </c>
      <c r="CN13" s="165">
        <v>-7.0000000000000007E-2</v>
      </c>
      <c r="CO13" s="165">
        <v>16.882899999999999</v>
      </c>
      <c r="CP13" s="165">
        <v>17.456800000000001</v>
      </c>
      <c r="CQ13" s="165">
        <v>16.1677</v>
      </c>
      <c r="CR13" s="165">
        <v>77.820400000000006</v>
      </c>
      <c r="CS13" s="165">
        <v>77.255799999999994</v>
      </c>
      <c r="CT13" s="165">
        <v>-22.7254</v>
      </c>
      <c r="CU13" s="165">
        <v>-53.043599999999998</v>
      </c>
      <c r="CV13" s="165">
        <v>-25.717700000000001</v>
      </c>
      <c r="CW13" s="165">
        <v>1.8763000000000001</v>
      </c>
      <c r="CX13" s="165">
        <v>24.12</v>
      </c>
      <c r="CY13" s="165">
        <v>10.28</v>
      </c>
      <c r="CZ13" s="165">
        <v>1.0986</v>
      </c>
      <c r="DA13" s="165">
        <v>1.5656000000000001</v>
      </c>
      <c r="DB13" s="165">
        <v>-4.43</v>
      </c>
      <c r="DC13" s="164"/>
      <c r="DD13" s="165">
        <v>-4.3326000000000002</v>
      </c>
      <c r="DE13" s="165">
        <v>-4.3437999999999999</v>
      </c>
      <c r="DF13" s="165">
        <v>17.484500000000001</v>
      </c>
      <c r="DG13" s="165">
        <v>1.54E-2</v>
      </c>
      <c r="DH13" s="164"/>
      <c r="DI13" s="164"/>
      <c r="DJ13" s="164"/>
      <c r="DK13" s="165">
        <v>-4.2725</v>
      </c>
      <c r="DL13" s="165">
        <v>-4.1142000000000003</v>
      </c>
      <c r="DM13" s="165">
        <v>-0.31540000000000001</v>
      </c>
      <c r="DN13" s="165">
        <v>1.4902</v>
      </c>
      <c r="DO13" s="165">
        <v>-3.9</v>
      </c>
      <c r="DP13" s="165">
        <v>-0.47</v>
      </c>
      <c r="DQ13" s="165">
        <v>0.66649999999999998</v>
      </c>
      <c r="DR13" s="165">
        <v>-18.0535</v>
      </c>
      <c r="DS13" s="164"/>
      <c r="DT13" s="165">
        <v>-5.09</v>
      </c>
      <c r="DU13" s="165">
        <v>7.02</v>
      </c>
      <c r="DV13" s="165">
        <v>10.02</v>
      </c>
      <c r="DW13" s="165">
        <v>-18.418199999999999</v>
      </c>
      <c r="DX13" s="165">
        <v>-9.4817999999999998</v>
      </c>
      <c r="DY13" s="165">
        <v>-34.313000000000002</v>
      </c>
      <c r="DZ13" s="165">
        <v>-33.618200000000002</v>
      </c>
      <c r="EA13" s="165">
        <v>-22.0959</v>
      </c>
      <c r="EB13" s="165">
        <v>-30.948699999999999</v>
      </c>
      <c r="EC13" s="165">
        <v>-37.867199999999997</v>
      </c>
      <c r="ED13" s="165">
        <v>-38.0169</v>
      </c>
      <c r="EE13" s="165">
        <v>-21.514299999999999</v>
      </c>
      <c r="EF13" s="165">
        <v>-24.161000000000001</v>
      </c>
      <c r="EG13" s="165">
        <v>-10.548</v>
      </c>
      <c r="EH13" s="165">
        <v>-250.4659</v>
      </c>
      <c r="EI13" s="165">
        <v>67.239500000000007</v>
      </c>
      <c r="EJ13" s="164"/>
      <c r="EK13" s="165">
        <v>-5.0190999999999999</v>
      </c>
      <c r="EL13" s="165">
        <v>-4.2466999999999997</v>
      </c>
      <c r="EM13" s="165">
        <v>19.802600000000002</v>
      </c>
      <c r="EN13" s="165">
        <v>-9.7245000000000008</v>
      </c>
      <c r="EO13" s="165">
        <v>-9.0983999999999998</v>
      </c>
      <c r="EP13" s="165">
        <v>-14.34</v>
      </c>
      <c r="EQ13" s="165">
        <v>-24.529299999999999</v>
      </c>
      <c r="ER13" s="165">
        <v>-24.467199999999998</v>
      </c>
      <c r="ES13" s="165">
        <v>13.5816</v>
      </c>
      <c r="ET13" s="164"/>
      <c r="EU13" s="165">
        <v>-4.97</v>
      </c>
      <c r="EV13" s="165">
        <v>0</v>
      </c>
      <c r="EW13" s="165">
        <v>0.84599999999999997</v>
      </c>
      <c r="EX13" s="165">
        <v>-7.3587999999999996</v>
      </c>
      <c r="EY13" s="165">
        <v>-12.3858</v>
      </c>
      <c r="EZ13" s="165">
        <v>-1.4975000000000001</v>
      </c>
      <c r="FA13" s="165">
        <v>7.5547000000000004</v>
      </c>
      <c r="FB13" s="165">
        <v>14.965400000000001</v>
      </c>
      <c r="FC13" s="165">
        <v>-32.485999999999997</v>
      </c>
      <c r="FD13" s="164"/>
      <c r="FE13" s="165">
        <v>3.2511000000000001</v>
      </c>
      <c r="FF13" s="165">
        <v>3.2517999999999998</v>
      </c>
      <c r="FG13" s="165">
        <v>0</v>
      </c>
      <c r="FH13" s="165">
        <v>0</v>
      </c>
      <c r="FI13" s="164"/>
      <c r="FJ13" s="165">
        <v>9.8798999999999992</v>
      </c>
      <c r="FK13" s="165">
        <v>10.2148</v>
      </c>
      <c r="FL13" s="165">
        <v>-16.243300000000001</v>
      </c>
      <c r="FM13" s="165">
        <v>16.505800000000001</v>
      </c>
      <c r="FN13" s="165">
        <v>17.2379</v>
      </c>
      <c r="FO13" s="165">
        <v>-6.5026999999999999</v>
      </c>
      <c r="FP13" s="164"/>
      <c r="FQ13" s="165">
        <v>16.8081</v>
      </c>
      <c r="FR13" s="165">
        <v>-15.45</v>
      </c>
      <c r="FS13" s="165">
        <v>-2.9146000000000001</v>
      </c>
      <c r="FT13" s="165">
        <v>0.31519999999999998</v>
      </c>
      <c r="FU13" s="165">
        <v>1.77</v>
      </c>
      <c r="FV13" s="165">
        <v>0.82</v>
      </c>
      <c r="FW13" s="165">
        <v>-16.427900000000001</v>
      </c>
      <c r="FX13" s="164"/>
      <c r="FY13" s="165">
        <v>3.1840000000000002</v>
      </c>
      <c r="FZ13" s="165">
        <v>0.60099999999999998</v>
      </c>
      <c r="GA13" s="164"/>
      <c r="GB13" s="165">
        <v>0.36</v>
      </c>
      <c r="GC13" s="165">
        <v>-15.6532</v>
      </c>
      <c r="GD13" s="165">
        <v>-10.280799999999999</v>
      </c>
      <c r="GE13" s="165">
        <v>-4.54</v>
      </c>
      <c r="GF13" s="165">
        <v>32.169499999999999</v>
      </c>
      <c r="GG13" s="164"/>
      <c r="GH13" s="165">
        <v>19.223700000000001</v>
      </c>
      <c r="GI13" s="165">
        <v>-2.0971000000000002</v>
      </c>
      <c r="GJ13" s="165">
        <v>-2.3018000000000001</v>
      </c>
      <c r="GK13" s="165">
        <v>1.8462000000000001</v>
      </c>
      <c r="GL13" s="164"/>
      <c r="GM13" s="164"/>
      <c r="GN13" s="165">
        <v>-13.6882</v>
      </c>
      <c r="GO13" s="165">
        <v>1.6063000000000001</v>
      </c>
      <c r="GP13" s="165">
        <v>6.4019000000000004</v>
      </c>
      <c r="GQ13" s="165">
        <v>-21.900300000000001</v>
      </c>
      <c r="GR13" s="165">
        <v>10.102</v>
      </c>
      <c r="GS13" s="165">
        <v>8.9263999999999992</v>
      </c>
      <c r="GT13" s="165">
        <v>98.594499999999996</v>
      </c>
      <c r="GU13" s="165">
        <v>-5.3032000000000004</v>
      </c>
      <c r="GV13" s="165">
        <v>-11.2494</v>
      </c>
      <c r="GW13" s="165">
        <v>11.651</v>
      </c>
      <c r="GX13" s="165">
        <v>0.95750000000000002</v>
      </c>
      <c r="GY13" s="165">
        <v>5.0034999999999998</v>
      </c>
      <c r="GZ13" s="165">
        <v>4.9844999999999997</v>
      </c>
      <c r="HA13" s="165">
        <v>0.24979999999999999</v>
      </c>
      <c r="HB13" s="165">
        <v>28.0351</v>
      </c>
      <c r="HC13" s="165">
        <v>30.291399999999999</v>
      </c>
      <c r="HD13" s="165">
        <v>7.12</v>
      </c>
      <c r="HE13" s="165">
        <v>-13.0299</v>
      </c>
      <c r="HF13" s="165">
        <v>9.0839999999999996</v>
      </c>
      <c r="HG13" s="165">
        <v>37.295499999999997</v>
      </c>
      <c r="HH13" s="165">
        <v>60.0274</v>
      </c>
      <c r="HI13" s="165">
        <v>27.302700000000002</v>
      </c>
      <c r="HJ13" s="165">
        <v>26.9893</v>
      </c>
      <c r="HK13" s="165">
        <v>-12.200100000000001</v>
      </c>
      <c r="HL13" s="165">
        <v>0</v>
      </c>
      <c r="HM13" s="165">
        <v>-9.8635000000000002</v>
      </c>
      <c r="HN13" s="165">
        <v>0</v>
      </c>
      <c r="HO13" s="164"/>
      <c r="HP13" s="164"/>
      <c r="HQ13" s="165">
        <v>-12.9297</v>
      </c>
      <c r="HR13" s="165">
        <v>-12.369400000000001</v>
      </c>
      <c r="HS13" s="165">
        <v>6.3710000000000004</v>
      </c>
      <c r="HT13" s="165">
        <v>6.4600999999999997</v>
      </c>
      <c r="HU13" s="165">
        <v>8</v>
      </c>
      <c r="HV13" s="165">
        <v>8.02</v>
      </c>
      <c r="HW13" s="165">
        <v>-35</v>
      </c>
      <c r="HX13" s="165">
        <v>-34.9</v>
      </c>
      <c r="HY13" s="165">
        <v>0.91459999999999997</v>
      </c>
      <c r="HZ13" s="165">
        <v>-12.88</v>
      </c>
      <c r="IA13" s="165">
        <v>79.947699999999998</v>
      </c>
      <c r="IB13" s="165">
        <v>23.667100000000001</v>
      </c>
      <c r="IC13" s="165">
        <v>23.103200000000001</v>
      </c>
      <c r="ID13" s="165">
        <v>-21.7</v>
      </c>
      <c r="IE13" s="165">
        <v>-47.8</v>
      </c>
      <c r="IF13" s="165">
        <v>-2</v>
      </c>
      <c r="IG13" s="165">
        <v>-2.5</v>
      </c>
      <c r="IH13" s="164"/>
      <c r="II13" s="164"/>
      <c r="IJ13" s="165">
        <v>-103.4988</v>
      </c>
      <c r="IK13" s="165">
        <v>36.576300000000003</v>
      </c>
      <c r="IL13" s="165">
        <v>-245.4059</v>
      </c>
      <c r="IM13" s="165">
        <v>-18.736699999999999</v>
      </c>
      <c r="IN13" s="165">
        <v>-12.44</v>
      </c>
      <c r="IO13" s="165">
        <v>119.14230000000001</v>
      </c>
      <c r="IP13" s="165">
        <v>47.287300000000002</v>
      </c>
      <c r="IQ13" s="165">
        <v>103.7946</v>
      </c>
      <c r="IR13" s="165">
        <v>141.50229999999999</v>
      </c>
      <c r="IS13" s="165">
        <v>55.1798</v>
      </c>
      <c r="IT13" s="165">
        <v>29.0306</v>
      </c>
      <c r="IU13" s="165">
        <v>23.483499999999999</v>
      </c>
      <c r="IV13" s="165">
        <v>4.2893999999999997</v>
      </c>
      <c r="IW13" s="165">
        <v>194.6713</v>
      </c>
      <c r="IX13" s="165">
        <v>-239.61279999999999</v>
      </c>
      <c r="IY13" s="165">
        <v>97.569400000000002</v>
      </c>
      <c r="IZ13" s="165">
        <v>-83.118399999999994</v>
      </c>
      <c r="JA13" s="165">
        <v>1.2195</v>
      </c>
      <c r="JB13" s="164"/>
      <c r="JC13" s="165">
        <v>-8.08</v>
      </c>
      <c r="JD13" s="165">
        <v>-1.385</v>
      </c>
      <c r="JE13" s="165">
        <v>-1.3939999999999999</v>
      </c>
      <c r="JF13" s="165">
        <v>4.4800000000000004</v>
      </c>
      <c r="JG13" s="165">
        <v>-0.16</v>
      </c>
      <c r="JH13" s="165">
        <v>-5.2054</v>
      </c>
      <c r="JI13" s="165">
        <v>-5.7694000000000001</v>
      </c>
      <c r="JJ13" s="165">
        <v>12.4529</v>
      </c>
      <c r="JK13" s="165">
        <v>-18.220800000000001</v>
      </c>
      <c r="JL13" s="165">
        <v>7.6</v>
      </c>
      <c r="JM13" s="165">
        <v>1.538</v>
      </c>
      <c r="JN13" s="165">
        <v>-0.32500000000000001</v>
      </c>
      <c r="JO13" s="164"/>
      <c r="JP13" s="164"/>
      <c r="JQ13" s="165">
        <v>4.1683000000000003</v>
      </c>
      <c r="JR13" s="165">
        <v>3.4676</v>
      </c>
      <c r="JS13" s="165">
        <v>3.9956999999999998</v>
      </c>
      <c r="JT13" s="164"/>
      <c r="JU13" s="165">
        <v>35.6</v>
      </c>
      <c r="JV13" s="165">
        <v>1.1479999999999999</v>
      </c>
      <c r="JW13" s="165">
        <v>0.01</v>
      </c>
      <c r="JX13" s="164"/>
      <c r="JY13" s="165">
        <v>-16.0213</v>
      </c>
      <c r="JZ13" s="165">
        <v>-0.51480000000000004</v>
      </c>
      <c r="KA13" s="165">
        <v>-20.555399999999999</v>
      </c>
      <c r="KB13" s="165">
        <v>-15.75</v>
      </c>
      <c r="KC13" s="165">
        <v>-7.3061999999999996</v>
      </c>
      <c r="KD13" s="165">
        <v>-18.176400000000001</v>
      </c>
      <c r="KE13" s="165">
        <v>-4.7760999999999996</v>
      </c>
      <c r="KF13" s="165">
        <v>-37.6</v>
      </c>
      <c r="KG13" s="165">
        <v>21.7</v>
      </c>
      <c r="KH13" s="164"/>
      <c r="KI13" s="165">
        <v>-72.288200000000003</v>
      </c>
    </row>
    <row r="14" spans="1:295" ht="18" customHeight="1" x14ac:dyDescent="0.3">
      <c r="A14" s="160" t="s">
        <v>52</v>
      </c>
      <c r="B14" s="160" t="s">
        <v>702</v>
      </c>
      <c r="C14" s="164"/>
      <c r="D14" s="165">
        <v>1.9253</v>
      </c>
      <c r="E14" s="165">
        <v>-6.8880999999999997</v>
      </c>
      <c r="F14" s="165">
        <v>7.6851000000000003</v>
      </c>
      <c r="G14" s="165">
        <v>9.6605000000000008</v>
      </c>
      <c r="H14" s="164"/>
      <c r="I14" s="165">
        <v>7.5914000000000001</v>
      </c>
      <c r="J14" s="164"/>
      <c r="K14" s="165">
        <v>3.347</v>
      </c>
      <c r="L14" s="165">
        <v>0.38900000000000001</v>
      </c>
      <c r="M14" s="165">
        <v>1.8692</v>
      </c>
      <c r="N14" s="164"/>
      <c r="O14" s="164"/>
      <c r="P14" s="165">
        <v>-2.2000000000000002</v>
      </c>
      <c r="Q14" s="165">
        <v>0.82799999999999996</v>
      </c>
      <c r="R14" s="164"/>
      <c r="S14" s="165">
        <v>3.1110000000000002</v>
      </c>
      <c r="T14" s="165">
        <v>-14.165800000000001</v>
      </c>
      <c r="U14" s="165">
        <v>2.5011999999999999</v>
      </c>
      <c r="V14" s="165">
        <v>2.3578999999999999</v>
      </c>
      <c r="W14" s="165">
        <v>4.5938999999999997</v>
      </c>
      <c r="X14" s="165">
        <v>3.3763000000000001</v>
      </c>
      <c r="Y14" s="165">
        <v>-1.7498</v>
      </c>
      <c r="Z14" s="165">
        <v>2.5640999999999998</v>
      </c>
      <c r="AA14" s="164"/>
      <c r="AB14" s="165">
        <v>-1.0017</v>
      </c>
      <c r="AC14" s="165">
        <v>-1.0049999999999999</v>
      </c>
      <c r="AD14" s="165">
        <v>0</v>
      </c>
      <c r="AE14" s="165">
        <v>3.5720000000000001</v>
      </c>
      <c r="AF14" s="165">
        <v>-22.2</v>
      </c>
      <c r="AG14" s="165">
        <v>0</v>
      </c>
      <c r="AH14" s="165">
        <v>-1.127</v>
      </c>
      <c r="AI14" s="165">
        <v>0.30099999999999999</v>
      </c>
      <c r="AJ14" s="165">
        <v>-19.36</v>
      </c>
      <c r="AK14" s="165">
        <v>-19.239999999999998</v>
      </c>
      <c r="AL14" s="165">
        <v>-10</v>
      </c>
      <c r="AM14" s="165">
        <v>-8.83</v>
      </c>
      <c r="AN14" s="165">
        <v>-8.82</v>
      </c>
      <c r="AO14" s="165">
        <v>4.6372999999999998</v>
      </c>
      <c r="AP14" s="165">
        <v>3.8999000000000001</v>
      </c>
      <c r="AQ14" s="165">
        <v>13.529500000000001</v>
      </c>
      <c r="AR14" s="165">
        <v>15.254899999999999</v>
      </c>
      <c r="AS14" s="165">
        <v>-8.0683000000000007</v>
      </c>
      <c r="AT14" s="164"/>
      <c r="AU14" s="165">
        <v>-13.587899999999999</v>
      </c>
      <c r="AV14" s="165">
        <v>1.9029</v>
      </c>
      <c r="AW14" s="165">
        <v>1.7030000000000001</v>
      </c>
      <c r="AX14" s="165">
        <v>-28.533300000000001</v>
      </c>
      <c r="AY14" s="164"/>
      <c r="AZ14" s="165">
        <v>2.3795999999999999</v>
      </c>
      <c r="BA14" s="165">
        <v>13.5199</v>
      </c>
      <c r="BB14" s="165">
        <v>20.242899999999999</v>
      </c>
      <c r="BC14" s="165">
        <v>10.2339</v>
      </c>
      <c r="BD14" s="165">
        <v>-6</v>
      </c>
      <c r="BE14" s="165">
        <v>-6.2</v>
      </c>
      <c r="BF14" s="164"/>
      <c r="BG14" s="165">
        <v>-23.887699999999999</v>
      </c>
      <c r="BH14" s="165">
        <v>-1.1462000000000001</v>
      </c>
      <c r="BI14" s="164"/>
      <c r="BJ14" s="165">
        <v>-7.5446999999999997</v>
      </c>
      <c r="BK14" s="165">
        <v>-1.9144000000000001</v>
      </c>
      <c r="BL14" s="164"/>
      <c r="BM14" s="165">
        <v>0</v>
      </c>
      <c r="BN14" s="165">
        <v>-124.0882</v>
      </c>
      <c r="BO14" s="165">
        <v>3.8452999999999999</v>
      </c>
      <c r="BP14" s="165">
        <v>4.0284000000000004</v>
      </c>
      <c r="BQ14" s="165">
        <v>171.1754</v>
      </c>
      <c r="BR14" s="165">
        <v>-199.48480000000001</v>
      </c>
      <c r="BS14" s="164"/>
      <c r="BT14" s="164"/>
      <c r="BU14" s="164"/>
      <c r="BV14" s="164"/>
      <c r="BW14" s="165">
        <v>5.65</v>
      </c>
      <c r="BX14" s="165">
        <v>0.96</v>
      </c>
      <c r="BY14" s="165">
        <v>-20.43</v>
      </c>
      <c r="BZ14" s="165">
        <v>-4.88</v>
      </c>
      <c r="CA14" s="165">
        <v>-24.643899999999999</v>
      </c>
      <c r="CB14" s="165">
        <v>-24.777899999999999</v>
      </c>
      <c r="CC14" s="165">
        <v>28.162800000000001</v>
      </c>
      <c r="CD14" s="165">
        <v>27.855899999999998</v>
      </c>
      <c r="CE14" s="165">
        <v>-2.9885000000000002</v>
      </c>
      <c r="CF14" s="164"/>
      <c r="CG14" s="165">
        <v>-22.309799999999999</v>
      </c>
      <c r="CH14" s="165">
        <v>-7.9793000000000003</v>
      </c>
      <c r="CI14" s="165">
        <v>4.8849</v>
      </c>
      <c r="CJ14" s="164"/>
      <c r="CK14" s="164"/>
      <c r="CL14" s="165">
        <v>9.1999999999999993</v>
      </c>
      <c r="CM14" s="165">
        <v>-3.2</v>
      </c>
      <c r="CN14" s="165">
        <v>-0.25</v>
      </c>
      <c r="CO14" s="165">
        <v>17.810300000000002</v>
      </c>
      <c r="CP14" s="165">
        <v>17.939299999999999</v>
      </c>
      <c r="CQ14" s="165">
        <v>16.754300000000001</v>
      </c>
      <c r="CR14" s="165">
        <v>80.911299999999997</v>
      </c>
      <c r="CS14" s="165">
        <v>81.001099999999994</v>
      </c>
      <c r="CT14" s="165">
        <v>-24.5655</v>
      </c>
      <c r="CU14" s="165">
        <v>-54.241700000000002</v>
      </c>
      <c r="CV14" s="165">
        <v>-27.651</v>
      </c>
      <c r="CW14" s="165">
        <v>1.8855</v>
      </c>
      <c r="CX14" s="165">
        <v>23.77</v>
      </c>
      <c r="CY14" s="165">
        <v>9.39</v>
      </c>
      <c r="CZ14" s="165">
        <v>0.78610000000000002</v>
      </c>
      <c r="DA14" s="165">
        <v>1.1749000000000001</v>
      </c>
      <c r="DB14" s="165">
        <v>-4.0999999999999996</v>
      </c>
      <c r="DC14" s="164"/>
      <c r="DD14" s="165">
        <v>-6.5930999999999997</v>
      </c>
      <c r="DE14" s="165">
        <v>-6.4092000000000002</v>
      </c>
      <c r="DF14" s="165">
        <v>24.5916</v>
      </c>
      <c r="DG14" s="165">
        <v>1.5299999999999999E-2</v>
      </c>
      <c r="DH14" s="164"/>
      <c r="DI14" s="164"/>
      <c r="DJ14" s="164"/>
      <c r="DK14" s="165">
        <v>-4.2187999999999999</v>
      </c>
      <c r="DL14" s="165">
        <v>-4.1142000000000003</v>
      </c>
      <c r="DM14" s="165">
        <v>-1.2617</v>
      </c>
      <c r="DN14" s="165">
        <v>1.1191</v>
      </c>
      <c r="DO14" s="165">
        <v>-4</v>
      </c>
      <c r="DP14" s="165">
        <v>-0.26</v>
      </c>
      <c r="DQ14" s="165">
        <v>0.97650000000000003</v>
      </c>
      <c r="DR14" s="165">
        <v>-25.4939</v>
      </c>
      <c r="DS14" s="164"/>
      <c r="DT14" s="165">
        <v>-5.13</v>
      </c>
      <c r="DU14" s="165">
        <v>6.76</v>
      </c>
      <c r="DV14" s="165">
        <v>9.67</v>
      </c>
      <c r="DW14" s="165">
        <v>-25.890899999999998</v>
      </c>
      <c r="DX14" s="165">
        <v>-13</v>
      </c>
      <c r="DY14" s="165">
        <v>-39.917000000000002</v>
      </c>
      <c r="DZ14" s="165">
        <v>0</v>
      </c>
      <c r="EA14" s="165">
        <v>-19.0809</v>
      </c>
      <c r="EB14" s="165">
        <v>-28.652799999999999</v>
      </c>
      <c r="EC14" s="165">
        <v>-35.224899999999998</v>
      </c>
      <c r="ED14" s="165">
        <v>-35.705300000000001</v>
      </c>
      <c r="EE14" s="165">
        <v>-20.961300000000001</v>
      </c>
      <c r="EF14" s="165">
        <v>-23.508099999999999</v>
      </c>
      <c r="EG14" s="165">
        <v>-10.61</v>
      </c>
      <c r="EH14" s="165">
        <v>-260.13940000000002</v>
      </c>
      <c r="EI14" s="165">
        <v>75.861500000000007</v>
      </c>
      <c r="EJ14" s="164"/>
      <c r="EK14" s="165">
        <v>-4.9702999999999999</v>
      </c>
      <c r="EL14" s="165">
        <v>-4.3349000000000002</v>
      </c>
      <c r="EM14" s="165">
        <v>21.3386</v>
      </c>
      <c r="EN14" s="165">
        <v>-9.9146999999999998</v>
      </c>
      <c r="EO14" s="165">
        <v>-9.7164000000000001</v>
      </c>
      <c r="EP14" s="165">
        <v>-13.316000000000001</v>
      </c>
      <c r="EQ14" s="165">
        <v>-26.4223</v>
      </c>
      <c r="ER14" s="165">
        <v>-26.095500000000001</v>
      </c>
      <c r="ES14" s="165">
        <v>14.807399999999999</v>
      </c>
      <c r="ET14" s="164"/>
      <c r="EU14" s="165">
        <v>-5.91</v>
      </c>
      <c r="EV14" s="165">
        <v>0</v>
      </c>
      <c r="EW14" s="165">
        <v>0.87570000000000003</v>
      </c>
      <c r="EX14" s="165">
        <v>-7.8052000000000001</v>
      </c>
      <c r="EY14" s="165">
        <v>-12.4582</v>
      </c>
      <c r="EZ14" s="165">
        <v>-1.6223000000000001</v>
      </c>
      <c r="FA14" s="165">
        <v>7.4383999999999997</v>
      </c>
      <c r="FB14" s="165">
        <v>15.409800000000001</v>
      </c>
      <c r="FC14" s="165">
        <v>-34.162999999999997</v>
      </c>
      <c r="FD14" s="164"/>
      <c r="FE14" s="165">
        <v>3.2761</v>
      </c>
      <c r="FF14" s="165">
        <v>3.3889999999999998</v>
      </c>
      <c r="FG14" s="165">
        <v>0</v>
      </c>
      <c r="FH14" s="165">
        <v>0</v>
      </c>
      <c r="FI14" s="164"/>
      <c r="FJ14" s="165">
        <v>12.3918</v>
      </c>
      <c r="FK14" s="165">
        <v>12.224299999999999</v>
      </c>
      <c r="FL14" s="165">
        <v>-17.248000000000001</v>
      </c>
      <c r="FM14" s="165">
        <v>24.968399999999999</v>
      </c>
      <c r="FN14" s="165">
        <v>0</v>
      </c>
      <c r="FO14" s="165">
        <v>-6.4147999999999996</v>
      </c>
      <c r="FP14" s="164"/>
      <c r="FQ14" s="165">
        <v>16.9937</v>
      </c>
      <c r="FR14" s="165">
        <v>-15.77</v>
      </c>
      <c r="FS14" s="165">
        <v>-2.7223999999999999</v>
      </c>
      <c r="FT14" s="165">
        <v>0.2969</v>
      </c>
      <c r="FU14" s="165">
        <v>1.91</v>
      </c>
      <c r="FV14" s="165">
        <v>1.47</v>
      </c>
      <c r="FW14" s="165">
        <v>-16.316400000000002</v>
      </c>
      <c r="FX14" s="164"/>
      <c r="FY14" s="165">
        <v>3.181</v>
      </c>
      <c r="FZ14" s="165">
        <v>0.67100000000000004</v>
      </c>
      <c r="GA14" s="164"/>
      <c r="GB14" s="165">
        <v>-0.47</v>
      </c>
      <c r="GC14" s="165">
        <v>-15.461499999999999</v>
      </c>
      <c r="GD14" s="165">
        <v>-10.4726</v>
      </c>
      <c r="GE14" s="165">
        <v>-4.59</v>
      </c>
      <c r="GF14" s="165">
        <v>31.093</v>
      </c>
      <c r="GG14" s="164"/>
      <c r="GH14" s="165">
        <v>18.584299999999999</v>
      </c>
      <c r="GI14" s="165">
        <v>-1.6825000000000001</v>
      </c>
      <c r="GJ14" s="165">
        <v>-1.7464999999999999</v>
      </c>
      <c r="GK14" s="165">
        <v>1.7849999999999999</v>
      </c>
      <c r="GL14" s="164"/>
      <c r="GM14" s="164"/>
      <c r="GN14" s="164"/>
      <c r="GO14" s="165">
        <v>1.5098</v>
      </c>
      <c r="GP14" s="165">
        <v>5.9930000000000003</v>
      </c>
      <c r="GQ14" s="165">
        <v>-21.843699999999998</v>
      </c>
      <c r="GR14" s="165">
        <v>7.6357999999999997</v>
      </c>
      <c r="GS14" s="165">
        <v>7.3281999999999998</v>
      </c>
      <c r="GT14" s="165">
        <v>91.012299999999996</v>
      </c>
      <c r="GU14" s="165">
        <v>-5.7343999999999999</v>
      </c>
      <c r="GV14" s="165">
        <v>-11.6043</v>
      </c>
      <c r="GW14" s="165">
        <v>12.157999999999999</v>
      </c>
      <c r="GX14" s="165">
        <v>0.26850000000000002</v>
      </c>
      <c r="GY14" s="165">
        <v>4.9668999999999999</v>
      </c>
      <c r="GZ14" s="165">
        <v>4.9924999999999997</v>
      </c>
      <c r="HA14" s="165">
        <v>0</v>
      </c>
      <c r="HB14" s="165">
        <v>28.114999999999998</v>
      </c>
      <c r="HC14" s="165">
        <v>29.891500000000001</v>
      </c>
      <c r="HD14" s="165">
        <v>7.54</v>
      </c>
      <c r="HE14" s="165">
        <v>-13.637600000000001</v>
      </c>
      <c r="HF14" s="165">
        <v>4.0864000000000003</v>
      </c>
      <c r="HG14" s="165">
        <v>34.677799999999998</v>
      </c>
      <c r="HH14" s="165">
        <v>62.494300000000003</v>
      </c>
      <c r="HI14" s="165">
        <v>26.8811</v>
      </c>
      <c r="HJ14" s="165">
        <v>27.445599999999999</v>
      </c>
      <c r="HK14" s="165">
        <v>-11.891400000000001</v>
      </c>
      <c r="HL14" s="165">
        <v>0</v>
      </c>
      <c r="HM14" s="165">
        <v>0</v>
      </c>
      <c r="HN14" s="165">
        <v>0</v>
      </c>
      <c r="HO14" s="164"/>
      <c r="HP14" s="164"/>
      <c r="HQ14" s="165">
        <v>-12.0838</v>
      </c>
      <c r="HR14" s="165">
        <v>-11.462999999999999</v>
      </c>
      <c r="HS14" s="165">
        <v>6.4074999999999998</v>
      </c>
      <c r="HT14" s="165">
        <v>6.3017000000000003</v>
      </c>
      <c r="HU14" s="165">
        <v>7.55</v>
      </c>
      <c r="HV14" s="165">
        <v>7.41</v>
      </c>
      <c r="HW14" s="165">
        <v>-35</v>
      </c>
      <c r="HX14" s="165">
        <v>-35.200000000000003</v>
      </c>
      <c r="HY14" s="165">
        <v>0.82669999999999999</v>
      </c>
      <c r="HZ14" s="165">
        <v>-12.56</v>
      </c>
      <c r="IA14" s="165">
        <v>77.037700000000001</v>
      </c>
      <c r="IB14" s="165">
        <v>24.740100000000002</v>
      </c>
      <c r="IC14" s="165">
        <v>23.908899999999999</v>
      </c>
      <c r="ID14" s="165">
        <v>-22.1</v>
      </c>
      <c r="IE14" s="165">
        <v>-48.2</v>
      </c>
      <c r="IF14" s="165">
        <v>-2.8</v>
      </c>
      <c r="IG14" s="165">
        <v>-3.4</v>
      </c>
      <c r="IH14" s="164"/>
      <c r="II14" s="164"/>
      <c r="IJ14" s="165">
        <v>-113.6953</v>
      </c>
      <c r="IK14" s="165">
        <v>44.9846</v>
      </c>
      <c r="IL14" s="165">
        <v>-247.83580000000001</v>
      </c>
      <c r="IM14" s="165">
        <v>-18.200399999999998</v>
      </c>
      <c r="IN14" s="165">
        <v>-12.5138</v>
      </c>
      <c r="IO14" s="165">
        <v>120.73099999999999</v>
      </c>
      <c r="IP14" s="165">
        <v>45.755600000000001</v>
      </c>
      <c r="IQ14" s="165">
        <v>100.2409</v>
      </c>
      <c r="IR14" s="165">
        <v>141.19999999999999</v>
      </c>
      <c r="IS14" s="165">
        <v>54.981499999999997</v>
      </c>
      <c r="IT14" s="165">
        <v>27.9451</v>
      </c>
      <c r="IU14" s="165">
        <v>26.073699999999999</v>
      </c>
      <c r="IV14" s="165">
        <v>3.3635999999999999</v>
      </c>
      <c r="IW14" s="165">
        <v>191.40369999999999</v>
      </c>
      <c r="IX14" s="165">
        <v>-238.36150000000001</v>
      </c>
      <c r="IY14" s="165">
        <v>97.031800000000004</v>
      </c>
      <c r="IZ14" s="165">
        <v>-85.990099999999998</v>
      </c>
      <c r="JA14" s="165">
        <v>0.54079999999999995</v>
      </c>
      <c r="JB14" s="164"/>
      <c r="JC14" s="165">
        <v>-8.4</v>
      </c>
      <c r="JD14" s="165">
        <v>-1.3660000000000001</v>
      </c>
      <c r="JE14" s="165">
        <v>-1.3939999999999999</v>
      </c>
      <c r="JF14" s="165">
        <v>4.88</v>
      </c>
      <c r="JG14" s="165">
        <v>-0.4</v>
      </c>
      <c r="JH14" s="165">
        <v>-5.4550999999999998</v>
      </c>
      <c r="JI14" s="165">
        <v>-5.5343999999999998</v>
      </c>
      <c r="JJ14" s="165">
        <v>12.510899999999999</v>
      </c>
      <c r="JK14" s="165">
        <v>-18.3673</v>
      </c>
      <c r="JL14" s="165">
        <v>7.4</v>
      </c>
      <c r="JM14" s="165">
        <v>-0.47899999999999998</v>
      </c>
      <c r="JN14" s="165">
        <v>-0.126</v>
      </c>
      <c r="JO14" s="164"/>
      <c r="JP14" s="164"/>
      <c r="JQ14" s="165">
        <v>3.7202999999999999</v>
      </c>
      <c r="JR14" s="165">
        <v>3.9138000000000002</v>
      </c>
      <c r="JS14" s="165">
        <v>4.2045000000000003</v>
      </c>
      <c r="JT14" s="164"/>
      <c r="JU14" s="165">
        <v>36</v>
      </c>
      <c r="JV14" s="165">
        <v>1.0813999999999999</v>
      </c>
      <c r="JW14" s="165">
        <v>-0.05</v>
      </c>
      <c r="JX14" s="164"/>
      <c r="JY14" s="165">
        <v>-16.0078</v>
      </c>
      <c r="JZ14" s="165">
        <v>-0.41830000000000001</v>
      </c>
      <c r="KA14" s="165">
        <v>-19.786100000000001</v>
      </c>
      <c r="KB14" s="165">
        <v>-15.2308</v>
      </c>
      <c r="KC14" s="165">
        <v>-7.0178000000000003</v>
      </c>
      <c r="KD14" s="165">
        <v>-18.2532</v>
      </c>
      <c r="KE14" s="165">
        <v>-5.2693000000000003</v>
      </c>
      <c r="KF14" s="165">
        <v>-38.299999999999997</v>
      </c>
      <c r="KG14" s="165">
        <v>22.4</v>
      </c>
      <c r="KH14" s="164"/>
      <c r="KI14" s="165">
        <v>-73.010400000000004</v>
      </c>
    </row>
    <row r="15" spans="1:295" ht="18" customHeight="1" x14ac:dyDescent="0.3">
      <c r="A15" s="160" t="s">
        <v>52</v>
      </c>
      <c r="B15" s="160" t="s">
        <v>703</v>
      </c>
      <c r="C15" s="164"/>
      <c r="D15" s="165">
        <v>1.9605999999999999</v>
      </c>
      <c r="E15" s="165">
        <v>-6.9782999999999999</v>
      </c>
      <c r="F15" s="165">
        <v>8.0718999999999994</v>
      </c>
      <c r="G15" s="165">
        <v>9.4619999999999997</v>
      </c>
      <c r="H15" s="164"/>
      <c r="I15" s="165">
        <v>7.4687000000000001</v>
      </c>
      <c r="J15" s="164"/>
      <c r="K15" s="165">
        <v>3.4140999999999999</v>
      </c>
      <c r="L15" s="165">
        <v>0.33600000000000002</v>
      </c>
      <c r="M15" s="165">
        <v>1.8113999999999999</v>
      </c>
      <c r="N15" s="165">
        <v>0</v>
      </c>
      <c r="O15" s="164"/>
      <c r="P15" s="165">
        <v>-2.2000000000000002</v>
      </c>
      <c r="Q15" s="165">
        <v>0.82799999999999996</v>
      </c>
      <c r="R15" s="165">
        <v>-13.2</v>
      </c>
      <c r="S15" s="165">
        <v>3.2168999999999999</v>
      </c>
      <c r="T15" s="165">
        <v>-14.2791</v>
      </c>
      <c r="U15" s="165">
        <v>2.5958000000000001</v>
      </c>
      <c r="V15" s="165">
        <v>2.5011999999999999</v>
      </c>
      <c r="W15" s="165">
        <v>4.8013000000000003</v>
      </c>
      <c r="X15" s="165">
        <v>3.2928999999999999</v>
      </c>
      <c r="Y15" s="165">
        <v>-1.7512000000000001</v>
      </c>
      <c r="Z15" s="165">
        <v>2.7446000000000002</v>
      </c>
      <c r="AA15" s="164"/>
      <c r="AB15" s="165">
        <v>-1.0279</v>
      </c>
      <c r="AC15" s="165">
        <v>-0.96299999999999997</v>
      </c>
      <c r="AD15" s="164"/>
      <c r="AE15" s="165">
        <v>3.702</v>
      </c>
      <c r="AF15" s="165">
        <v>-22.2</v>
      </c>
      <c r="AG15" s="165">
        <v>0</v>
      </c>
      <c r="AH15" s="165">
        <v>-1.0620000000000001</v>
      </c>
      <c r="AI15" s="165">
        <v>0.30099999999999999</v>
      </c>
      <c r="AJ15" s="165">
        <v>-19.59</v>
      </c>
      <c r="AK15" s="165">
        <v>-19.39</v>
      </c>
      <c r="AL15" s="164"/>
      <c r="AM15" s="165">
        <v>-8.7100000000000009</v>
      </c>
      <c r="AN15" s="165">
        <v>-8.67</v>
      </c>
      <c r="AO15" s="165">
        <v>4.6013000000000002</v>
      </c>
      <c r="AP15" s="165">
        <v>3.4933000000000001</v>
      </c>
      <c r="AQ15" s="165">
        <v>14.3911</v>
      </c>
      <c r="AR15" s="165">
        <v>15.2197</v>
      </c>
      <c r="AS15" s="165">
        <v>-8.2605000000000004</v>
      </c>
      <c r="AT15" s="164"/>
      <c r="AU15" s="165">
        <v>-13.292899999999999</v>
      </c>
      <c r="AV15" s="165">
        <v>1.4793000000000001</v>
      </c>
      <c r="AW15" s="165">
        <v>2.0131999999999999</v>
      </c>
      <c r="AX15" s="165">
        <v>-28.131399999999999</v>
      </c>
      <c r="AY15" s="164"/>
      <c r="AZ15" s="165">
        <v>2.7742</v>
      </c>
      <c r="BA15" s="165">
        <v>13.462300000000001</v>
      </c>
      <c r="BB15" s="165">
        <v>18.569500000000001</v>
      </c>
      <c r="BC15" s="165">
        <v>10.6052</v>
      </c>
      <c r="BD15" s="165">
        <v>-6.1</v>
      </c>
      <c r="BE15" s="165">
        <v>-6.3</v>
      </c>
      <c r="BF15" s="164"/>
      <c r="BG15" s="165">
        <v>-23.222000000000001</v>
      </c>
      <c r="BH15" s="165">
        <v>-1.0047999999999999</v>
      </c>
      <c r="BI15" s="164"/>
      <c r="BJ15" s="165">
        <v>-8.1440999999999999</v>
      </c>
      <c r="BK15" s="165">
        <v>-1.7541</v>
      </c>
      <c r="BL15" s="164"/>
      <c r="BM15" s="165">
        <v>0</v>
      </c>
      <c r="BN15" s="165">
        <v>-122.6844</v>
      </c>
      <c r="BO15" s="165">
        <v>3.9674</v>
      </c>
      <c r="BP15" s="165">
        <v>4.0284000000000004</v>
      </c>
      <c r="BQ15" s="165">
        <v>173.84960000000001</v>
      </c>
      <c r="BR15" s="165">
        <v>-198.9213</v>
      </c>
      <c r="BS15" s="164"/>
      <c r="BT15" s="164"/>
      <c r="BU15" s="164"/>
      <c r="BV15" s="164"/>
      <c r="BW15" s="165">
        <v>5.68</v>
      </c>
      <c r="BX15" s="165">
        <v>1.04</v>
      </c>
      <c r="BY15" s="165">
        <v>-20.57</v>
      </c>
      <c r="BZ15" s="165">
        <v>-5.35</v>
      </c>
      <c r="CA15" s="165">
        <v>-25.581600000000002</v>
      </c>
      <c r="CB15" s="165">
        <v>-25.715599999999998</v>
      </c>
      <c r="CC15" s="165">
        <v>27.47</v>
      </c>
      <c r="CD15" s="165">
        <v>27.7989</v>
      </c>
      <c r="CE15" s="165">
        <v>-3.0937999999999999</v>
      </c>
      <c r="CF15" s="164"/>
      <c r="CG15" s="165">
        <v>-21.357099999999999</v>
      </c>
      <c r="CH15" s="165">
        <v>-8.3498000000000001</v>
      </c>
      <c r="CI15" s="165">
        <v>4.8048000000000002</v>
      </c>
      <c r="CJ15" s="164"/>
      <c r="CK15" s="164"/>
      <c r="CL15" s="165">
        <v>9</v>
      </c>
      <c r="CM15" s="165">
        <v>-3.5</v>
      </c>
      <c r="CN15" s="165">
        <v>-0.02</v>
      </c>
      <c r="CO15" s="165">
        <v>18.067799999999998</v>
      </c>
      <c r="CP15" s="165">
        <v>18.105799999999999</v>
      </c>
      <c r="CQ15" s="165">
        <v>16.941099999999999</v>
      </c>
      <c r="CR15" s="165">
        <v>82.225499999999997</v>
      </c>
      <c r="CS15" s="165">
        <v>82.681200000000004</v>
      </c>
      <c r="CT15" s="165">
        <v>-24.348099999999999</v>
      </c>
      <c r="CU15" s="165">
        <v>-54.252499999999998</v>
      </c>
      <c r="CV15" s="165">
        <v>-27.462800000000001</v>
      </c>
      <c r="CW15" s="165">
        <v>1.7563</v>
      </c>
      <c r="CX15" s="165">
        <v>23.08</v>
      </c>
      <c r="CY15" s="165">
        <v>9.3800000000000008</v>
      </c>
      <c r="CZ15" s="165">
        <v>0.78610000000000002</v>
      </c>
      <c r="DA15" s="165">
        <v>1.1749000000000001</v>
      </c>
      <c r="DB15" s="165">
        <v>-3.94</v>
      </c>
      <c r="DC15" s="164"/>
      <c r="DD15" s="165">
        <v>-7.0289000000000001</v>
      </c>
      <c r="DE15" s="165">
        <v>-7.0205000000000002</v>
      </c>
      <c r="DF15" s="165">
        <v>24.901700000000002</v>
      </c>
      <c r="DG15" s="165">
        <v>1.54E-2</v>
      </c>
      <c r="DH15" s="164"/>
      <c r="DI15" s="164"/>
      <c r="DJ15" s="164"/>
      <c r="DK15" s="165">
        <v>-3.2959000000000001</v>
      </c>
      <c r="DL15" s="165">
        <v>-4.1142000000000003</v>
      </c>
      <c r="DM15" s="165">
        <v>-0.94630000000000003</v>
      </c>
      <c r="DN15" s="165">
        <v>1.1191</v>
      </c>
      <c r="DO15" s="165">
        <v>-3.97</v>
      </c>
      <c r="DP15" s="165">
        <v>-0.41</v>
      </c>
      <c r="DQ15" s="165">
        <v>1.8445</v>
      </c>
      <c r="DR15" s="165">
        <v>-24.5489</v>
      </c>
      <c r="DS15" s="164"/>
      <c r="DT15" s="165">
        <v>-4.4800000000000004</v>
      </c>
      <c r="DU15" s="165">
        <v>6.13</v>
      </c>
      <c r="DV15" s="165">
        <v>9.64</v>
      </c>
      <c r="DW15" s="165">
        <v>-25.0182</v>
      </c>
      <c r="DX15" s="165">
        <v>-12.6091</v>
      </c>
      <c r="DY15" s="165">
        <v>-40.899799999999999</v>
      </c>
      <c r="DZ15" s="164"/>
      <c r="EA15" s="165">
        <v>-19.775700000000001</v>
      </c>
      <c r="EB15" s="165">
        <v>-29.235700000000001</v>
      </c>
      <c r="EC15" s="165">
        <v>-35.567300000000003</v>
      </c>
      <c r="ED15" s="165">
        <v>-35.705300000000001</v>
      </c>
      <c r="EE15" s="165">
        <v>-20.795999999999999</v>
      </c>
      <c r="EF15" s="165">
        <v>-23.472100000000001</v>
      </c>
      <c r="EG15" s="165">
        <v>-11.064</v>
      </c>
      <c r="EH15" s="165">
        <v>-263.43220000000002</v>
      </c>
      <c r="EI15" s="165">
        <v>78.949799999999996</v>
      </c>
      <c r="EJ15" s="164"/>
      <c r="EK15" s="165">
        <v>-5.0841000000000003</v>
      </c>
      <c r="EL15" s="165">
        <v>-4.4901999999999997</v>
      </c>
      <c r="EM15" s="165">
        <v>21.4285</v>
      </c>
      <c r="EN15" s="165">
        <v>-9.9992000000000001</v>
      </c>
      <c r="EO15" s="165">
        <v>-9.3768999999999991</v>
      </c>
      <c r="EP15" s="165">
        <v>-15.364000000000001</v>
      </c>
      <c r="EQ15" s="165">
        <v>-26.17</v>
      </c>
      <c r="ER15" s="165">
        <v>-26.074999999999999</v>
      </c>
      <c r="ES15" s="165">
        <v>14.892899999999999</v>
      </c>
      <c r="ET15" s="164"/>
      <c r="EU15" s="165">
        <v>-7.18</v>
      </c>
      <c r="EV15" s="165">
        <v>0</v>
      </c>
      <c r="EW15" s="165">
        <v>0.89649999999999996</v>
      </c>
      <c r="EX15" s="165">
        <v>-8.1448</v>
      </c>
      <c r="EY15" s="165">
        <v>-13.0939</v>
      </c>
      <c r="EZ15" s="165">
        <v>-2.2675999999999998</v>
      </c>
      <c r="FA15" s="165">
        <v>8.3318999999999992</v>
      </c>
      <c r="FB15" s="165">
        <v>15.5495</v>
      </c>
      <c r="FC15" s="165">
        <v>-33.896900000000002</v>
      </c>
      <c r="FD15" s="164"/>
      <c r="FE15" s="165">
        <v>3.3599000000000001</v>
      </c>
      <c r="FF15" s="165">
        <v>3.4457</v>
      </c>
      <c r="FG15" s="165">
        <v>0</v>
      </c>
      <c r="FH15" s="165">
        <v>0</v>
      </c>
      <c r="FI15" s="164"/>
      <c r="FJ15" s="165">
        <v>13.228999999999999</v>
      </c>
      <c r="FK15" s="165">
        <v>13.3965</v>
      </c>
      <c r="FL15" s="165">
        <v>-15.9084</v>
      </c>
      <c r="FM15" s="165">
        <v>25.451899999999998</v>
      </c>
      <c r="FN15" s="164"/>
      <c r="FO15" s="165">
        <v>-6.6323999999999996</v>
      </c>
      <c r="FP15" s="164"/>
      <c r="FQ15" s="165">
        <v>15.426299999999999</v>
      </c>
      <c r="FR15" s="165">
        <v>-16.14</v>
      </c>
      <c r="FS15" s="165">
        <v>-2.6143000000000001</v>
      </c>
      <c r="FT15" s="165">
        <v>0.2621</v>
      </c>
      <c r="FU15" s="165">
        <v>1.57</v>
      </c>
      <c r="FV15" s="165">
        <v>2.1800000000000002</v>
      </c>
      <c r="FW15" s="165">
        <v>-16.301200000000001</v>
      </c>
      <c r="FX15" s="164"/>
      <c r="FY15" s="165">
        <v>3.242</v>
      </c>
      <c r="FZ15" s="165">
        <v>0.50700000000000001</v>
      </c>
      <c r="GA15" s="164"/>
      <c r="GB15" s="165">
        <v>-0.51</v>
      </c>
      <c r="GC15" s="165">
        <v>-14.8903</v>
      </c>
      <c r="GD15" s="165">
        <v>-10.992800000000001</v>
      </c>
      <c r="GE15" s="164"/>
      <c r="GF15" s="165">
        <v>30.697800000000001</v>
      </c>
      <c r="GG15" s="164"/>
      <c r="GH15" s="165">
        <v>18.2547</v>
      </c>
      <c r="GI15" s="165">
        <v>-1.7019</v>
      </c>
      <c r="GJ15" s="165">
        <v>-1.6868000000000001</v>
      </c>
      <c r="GK15" s="165">
        <v>1.7646999999999999</v>
      </c>
      <c r="GL15" s="164"/>
      <c r="GM15" s="164"/>
      <c r="GN15" s="165">
        <v>-14.2058</v>
      </c>
      <c r="GO15" s="165">
        <v>1.0333000000000001</v>
      </c>
      <c r="GP15" s="165">
        <v>5.8159999999999998</v>
      </c>
      <c r="GQ15" s="165">
        <v>-21.600300000000001</v>
      </c>
      <c r="GR15" s="165">
        <v>7.8052000000000001</v>
      </c>
      <c r="GS15" s="165">
        <v>8.8905999999999992</v>
      </c>
      <c r="GT15" s="165">
        <v>90.441199999999995</v>
      </c>
      <c r="GU15" s="165">
        <v>-5.8345000000000002</v>
      </c>
      <c r="GV15" s="165">
        <v>-11.281499999999999</v>
      </c>
      <c r="GW15" s="165">
        <v>12.0139</v>
      </c>
      <c r="GX15" s="165">
        <v>0.69110000000000005</v>
      </c>
      <c r="GY15" s="165">
        <v>5.0107999999999997</v>
      </c>
      <c r="GZ15" s="165">
        <v>5.0004</v>
      </c>
      <c r="HA15" s="164"/>
      <c r="HB15" s="165">
        <v>26.334499999999998</v>
      </c>
      <c r="HC15" s="165">
        <v>28.025099999999998</v>
      </c>
      <c r="HD15" s="165">
        <v>6.29</v>
      </c>
      <c r="HE15" s="165">
        <v>-13.693899999999999</v>
      </c>
      <c r="HF15" s="165">
        <v>0</v>
      </c>
      <c r="HG15" s="165">
        <v>35.489600000000003</v>
      </c>
      <c r="HH15" s="165">
        <v>64.508399999999995</v>
      </c>
      <c r="HI15" s="165">
        <v>26.930099999999999</v>
      </c>
      <c r="HJ15" s="165">
        <v>26.9284</v>
      </c>
      <c r="HK15" s="165">
        <v>-11.333500000000001</v>
      </c>
      <c r="HL15" s="164"/>
      <c r="HM15" s="165">
        <v>-10.271699999999999</v>
      </c>
      <c r="HN15" s="165">
        <v>-10.985099999999999</v>
      </c>
      <c r="HO15" s="165">
        <v>58.485300000000002</v>
      </c>
      <c r="HP15" s="165">
        <v>59.264000000000003</v>
      </c>
      <c r="HQ15" s="165">
        <v>-13.006600000000001</v>
      </c>
      <c r="HR15" s="165">
        <v>-12.4903</v>
      </c>
      <c r="HS15" s="165">
        <v>6.0681000000000003</v>
      </c>
      <c r="HT15" s="165">
        <v>6.0654000000000003</v>
      </c>
      <c r="HU15" s="165">
        <v>8.02</v>
      </c>
      <c r="HV15" s="165">
        <v>8.14</v>
      </c>
      <c r="HW15" s="165">
        <v>-35</v>
      </c>
      <c r="HX15" s="165">
        <v>-34.4</v>
      </c>
      <c r="HY15" s="165">
        <v>0.81030000000000002</v>
      </c>
      <c r="HZ15" s="165">
        <v>-12.08</v>
      </c>
      <c r="IA15" s="165">
        <v>82.503399999999999</v>
      </c>
      <c r="IB15" s="165">
        <v>22.368300000000001</v>
      </c>
      <c r="IC15" s="165">
        <v>22.282</v>
      </c>
      <c r="ID15" s="165">
        <v>-21.3</v>
      </c>
      <c r="IE15" s="165">
        <v>-48.2</v>
      </c>
      <c r="IF15" s="165">
        <v>-2</v>
      </c>
      <c r="IG15" s="165">
        <v>-2.5</v>
      </c>
      <c r="IH15" s="165">
        <v>-17.542899999999999</v>
      </c>
      <c r="II15" s="165">
        <v>-17.488499999999998</v>
      </c>
      <c r="IJ15" s="165">
        <v>-118.55889999999999</v>
      </c>
      <c r="IK15" s="165">
        <v>46.422899999999998</v>
      </c>
      <c r="IL15" s="165">
        <v>-247.24619999999999</v>
      </c>
      <c r="IM15" s="165">
        <v>-20.375</v>
      </c>
      <c r="IN15" s="165">
        <v>-13.603999999999999</v>
      </c>
      <c r="IO15" s="165">
        <v>122.09059999999999</v>
      </c>
      <c r="IP15" s="165">
        <v>45.122199999999999</v>
      </c>
      <c r="IQ15" s="165">
        <v>105.8558</v>
      </c>
      <c r="IR15" s="165">
        <v>141.37950000000001</v>
      </c>
      <c r="IS15" s="165">
        <v>59.177199999999999</v>
      </c>
      <c r="IT15" s="165">
        <v>27.406099999999999</v>
      </c>
      <c r="IU15" s="165">
        <v>25.557300000000001</v>
      </c>
      <c r="IV15" s="165">
        <v>3.6042000000000001</v>
      </c>
      <c r="IW15" s="165">
        <v>196.55459999999999</v>
      </c>
      <c r="IX15" s="165">
        <v>-240.4512</v>
      </c>
      <c r="IY15" s="165">
        <v>97.222999999999999</v>
      </c>
      <c r="IZ15" s="165">
        <v>-83.718800000000002</v>
      </c>
      <c r="JA15" s="165">
        <v>1.0559000000000001</v>
      </c>
      <c r="JB15" s="164"/>
      <c r="JC15" s="165">
        <v>-8.56</v>
      </c>
      <c r="JD15" s="165">
        <v>-1.0860000000000001</v>
      </c>
      <c r="JE15" s="165">
        <v>-1.0980000000000001</v>
      </c>
      <c r="JF15" s="165">
        <v>5.2</v>
      </c>
      <c r="JG15" s="165">
        <v>0</v>
      </c>
      <c r="JH15" s="165">
        <v>-5.2771999999999997</v>
      </c>
      <c r="JI15" s="165">
        <v>-5.8578999999999999</v>
      </c>
      <c r="JJ15" s="165">
        <v>12.803800000000001</v>
      </c>
      <c r="JK15" s="165">
        <v>-18.4558</v>
      </c>
      <c r="JL15" s="165">
        <v>7.6</v>
      </c>
      <c r="JM15" s="165">
        <v>0.59399999999999997</v>
      </c>
      <c r="JN15" s="165">
        <v>0.72899999999999998</v>
      </c>
      <c r="JO15" s="164"/>
      <c r="JP15" s="164"/>
      <c r="JQ15" s="165">
        <v>3.9718</v>
      </c>
      <c r="JR15" s="165">
        <v>3.6145</v>
      </c>
      <c r="JS15" s="165">
        <v>3.3538999999999999</v>
      </c>
      <c r="JT15" s="164"/>
      <c r="JU15" s="165">
        <v>35.5</v>
      </c>
      <c r="JV15" s="165">
        <v>0.99750000000000005</v>
      </c>
      <c r="JW15" s="165">
        <v>-0.05</v>
      </c>
      <c r="JX15" s="164"/>
      <c r="JY15" s="165">
        <v>-14.8642</v>
      </c>
      <c r="JZ15" s="165">
        <v>-0.85240000000000005</v>
      </c>
      <c r="KA15" s="165">
        <v>-20.790700000000001</v>
      </c>
      <c r="KB15" s="165">
        <v>-14.5778</v>
      </c>
      <c r="KC15" s="165">
        <v>-6.5426000000000002</v>
      </c>
      <c r="KD15" s="165">
        <v>-19.845099999999999</v>
      </c>
      <c r="KE15" s="165">
        <v>-4.5587999999999997</v>
      </c>
      <c r="KF15" s="165">
        <v>-37.9</v>
      </c>
      <c r="KG15" s="165">
        <v>21.4</v>
      </c>
      <c r="KH15" s="164"/>
      <c r="KI15" s="165">
        <v>-70.681100000000001</v>
      </c>
    </row>
    <row r="16" spans="1:295" ht="18" customHeight="1" x14ac:dyDescent="0.3">
      <c r="A16" s="160" t="s">
        <v>52</v>
      </c>
      <c r="B16" s="160" t="s">
        <v>704</v>
      </c>
      <c r="C16" s="167"/>
      <c r="D16" s="168">
        <v>1.9508000000000001</v>
      </c>
      <c r="E16" s="168">
        <v>-6.8491999999999997</v>
      </c>
      <c r="F16" s="168">
        <v>7.2845000000000004</v>
      </c>
      <c r="G16" s="168">
        <v>9.3826999999999998</v>
      </c>
      <c r="H16" s="167"/>
      <c r="I16" s="168">
        <v>7.5282999999999998</v>
      </c>
      <c r="J16" s="167"/>
      <c r="K16" s="168">
        <v>3.3614000000000002</v>
      </c>
      <c r="L16" s="168">
        <v>0.316</v>
      </c>
      <c r="M16" s="168">
        <v>1.7457</v>
      </c>
      <c r="N16" s="168">
        <v>0</v>
      </c>
      <c r="O16" s="167"/>
      <c r="P16" s="167"/>
      <c r="Q16" s="168">
        <v>0.82799999999999996</v>
      </c>
      <c r="R16" s="167"/>
      <c r="S16" s="168">
        <v>3.0364</v>
      </c>
      <c r="T16" s="168">
        <v>-14.4495</v>
      </c>
      <c r="U16" s="168">
        <v>2.5817000000000001</v>
      </c>
      <c r="V16" s="168">
        <v>2.4152999999999998</v>
      </c>
      <c r="W16" s="168">
        <v>4.9078999999999997</v>
      </c>
      <c r="X16" s="168">
        <v>3.1398999999999999</v>
      </c>
      <c r="Y16" s="168">
        <v>-1.7028000000000001</v>
      </c>
      <c r="Z16" s="168">
        <v>2.4836999999999998</v>
      </c>
      <c r="AA16" s="167"/>
      <c r="AB16" s="168">
        <v>-1.0038</v>
      </c>
      <c r="AC16" s="168">
        <v>-0.81</v>
      </c>
      <c r="AD16" s="168">
        <v>0</v>
      </c>
      <c r="AE16" s="168">
        <v>3.484</v>
      </c>
      <c r="AF16" s="168">
        <v>-22.2</v>
      </c>
      <c r="AG16" s="168">
        <v>0</v>
      </c>
      <c r="AH16" s="168">
        <v>-1.5860000000000001</v>
      </c>
      <c r="AI16" s="168">
        <v>0.3</v>
      </c>
      <c r="AJ16" s="168">
        <v>-19.32</v>
      </c>
      <c r="AK16" s="168">
        <v>-19.38</v>
      </c>
      <c r="AL16" s="168">
        <v>-10</v>
      </c>
      <c r="AM16" s="168">
        <v>-8.0399999999999991</v>
      </c>
      <c r="AN16" s="168">
        <v>-8.1</v>
      </c>
      <c r="AO16" s="168">
        <v>4.5251999999999999</v>
      </c>
      <c r="AP16" s="168">
        <v>3.2486000000000002</v>
      </c>
      <c r="AQ16" s="168">
        <v>12.185600000000001</v>
      </c>
      <c r="AR16" s="168">
        <v>13.717499999999999</v>
      </c>
      <c r="AS16" s="168">
        <v>-9.4694000000000003</v>
      </c>
      <c r="AT16" s="167"/>
      <c r="AU16" s="168">
        <v>-14.47</v>
      </c>
      <c r="AV16" s="168">
        <v>9.5242000000000004</v>
      </c>
      <c r="AW16" s="168">
        <v>7.5442</v>
      </c>
      <c r="AX16" s="168">
        <v>-31.078499999999998</v>
      </c>
      <c r="AY16" s="167"/>
      <c r="AZ16" s="168">
        <v>3.1686999999999999</v>
      </c>
      <c r="BA16" s="168">
        <v>17.474399999999999</v>
      </c>
      <c r="BB16" s="168">
        <v>14.7529</v>
      </c>
      <c r="BC16" s="168">
        <v>9.6615000000000002</v>
      </c>
      <c r="BD16" s="168">
        <v>-6.2</v>
      </c>
      <c r="BE16" s="168">
        <v>-6.2</v>
      </c>
      <c r="BF16" s="167"/>
      <c r="BG16" s="168">
        <v>-21.786200000000001</v>
      </c>
      <c r="BH16" s="168">
        <v>-1.0054000000000001</v>
      </c>
      <c r="BI16" s="167"/>
      <c r="BJ16" s="168">
        <v>-8.2650000000000006</v>
      </c>
      <c r="BK16" s="168">
        <v>-1.8216000000000001</v>
      </c>
      <c r="BL16" s="167"/>
      <c r="BM16" s="168">
        <v>-0.48520000000000002</v>
      </c>
      <c r="BN16" s="168">
        <v>-111.5146</v>
      </c>
      <c r="BO16" s="168">
        <v>3.6926999999999999</v>
      </c>
      <c r="BP16" s="168">
        <v>3.6621999999999999</v>
      </c>
      <c r="BQ16" s="168">
        <v>168.88829999999999</v>
      </c>
      <c r="BR16" s="168">
        <v>-192.78030000000001</v>
      </c>
      <c r="BS16" s="167"/>
      <c r="BT16" s="167"/>
      <c r="BU16" s="167"/>
      <c r="BV16" s="168">
        <v>0.58879999999999999</v>
      </c>
      <c r="BW16" s="168">
        <v>5.53</v>
      </c>
      <c r="BX16" s="168">
        <v>0.82</v>
      </c>
      <c r="BY16" s="168">
        <v>-20.329999999999998</v>
      </c>
      <c r="BZ16" s="168">
        <v>-5</v>
      </c>
      <c r="CA16" s="168">
        <v>-26.2514</v>
      </c>
      <c r="CB16" s="168">
        <v>-26.519300000000001</v>
      </c>
      <c r="CC16" s="168">
        <v>27.080500000000001</v>
      </c>
      <c r="CD16" s="168">
        <v>27.1889</v>
      </c>
      <c r="CE16" s="168">
        <v>-4.2106000000000003</v>
      </c>
      <c r="CF16" s="167"/>
      <c r="CG16" s="168">
        <v>-21.6631</v>
      </c>
      <c r="CH16" s="168">
        <v>-7.7496</v>
      </c>
      <c r="CI16" s="168">
        <v>4.5115999999999996</v>
      </c>
      <c r="CJ16" s="167"/>
      <c r="CK16" s="167"/>
      <c r="CL16" s="168">
        <v>9.6999999999999993</v>
      </c>
      <c r="CM16" s="168">
        <v>-4.0999999999999996</v>
      </c>
      <c r="CN16" s="168">
        <v>0</v>
      </c>
      <c r="CO16" s="168">
        <v>18.369700000000002</v>
      </c>
      <c r="CP16" s="168">
        <v>18.142299999999999</v>
      </c>
      <c r="CQ16" s="168">
        <v>17.258400000000002</v>
      </c>
      <c r="CR16" s="168">
        <v>81.385400000000004</v>
      </c>
      <c r="CS16" s="168">
        <v>81.140500000000003</v>
      </c>
      <c r="CT16" s="168">
        <v>-23.883800000000001</v>
      </c>
      <c r="CU16" s="168">
        <v>-55.231299999999997</v>
      </c>
      <c r="CV16" s="168">
        <v>-27.451799999999999</v>
      </c>
      <c r="CW16" s="168">
        <v>1.8312999999999999</v>
      </c>
      <c r="CX16" s="168">
        <v>23.54</v>
      </c>
      <c r="CY16" s="168">
        <v>9.4700000000000006</v>
      </c>
      <c r="CZ16" s="168">
        <v>0.78610000000000002</v>
      </c>
      <c r="DA16" s="168">
        <v>1.1749000000000001</v>
      </c>
      <c r="DB16" s="168">
        <v>-3.91</v>
      </c>
      <c r="DC16" s="167"/>
      <c r="DD16" s="168">
        <v>-6.7252999999999998</v>
      </c>
      <c r="DE16" s="168">
        <v>-6.5576999999999996</v>
      </c>
      <c r="DF16" s="168">
        <v>24.155799999999999</v>
      </c>
      <c r="DG16" s="168">
        <v>1.55E-2</v>
      </c>
      <c r="DH16" s="167"/>
      <c r="DI16" s="167"/>
      <c r="DJ16" s="167"/>
      <c r="DK16" s="168">
        <v>-3.5339</v>
      </c>
      <c r="DL16" s="168">
        <v>-4.4882</v>
      </c>
      <c r="DM16" s="168">
        <v>0</v>
      </c>
      <c r="DN16" s="168">
        <v>1.1191</v>
      </c>
      <c r="DO16" s="168">
        <v>-4.05</v>
      </c>
      <c r="DP16" s="168">
        <v>-0.77</v>
      </c>
      <c r="DQ16" s="168">
        <v>0.83699999999999997</v>
      </c>
      <c r="DR16" s="168">
        <v>-24.158899999999999</v>
      </c>
      <c r="DS16" s="167"/>
      <c r="DT16" s="168">
        <v>-4.45</v>
      </c>
      <c r="DU16" s="168">
        <v>6.51</v>
      </c>
      <c r="DV16" s="168">
        <v>9.34</v>
      </c>
      <c r="DW16" s="168">
        <v>-23.854500000000002</v>
      </c>
      <c r="DX16" s="168">
        <v>-11.9818</v>
      </c>
      <c r="DY16" s="168">
        <v>-40.581899999999997</v>
      </c>
      <c r="DZ16" s="167"/>
      <c r="EA16" s="168">
        <v>-19.122599999999998</v>
      </c>
      <c r="EB16" s="168">
        <v>-28.351299999999998</v>
      </c>
      <c r="EC16" s="168">
        <v>-34.615000000000002</v>
      </c>
      <c r="ED16" s="168">
        <v>-35.116900000000001</v>
      </c>
      <c r="EE16" s="168">
        <v>-21.1983</v>
      </c>
      <c r="EF16" s="168">
        <v>-24.429400000000001</v>
      </c>
      <c r="EG16" s="168">
        <v>-10.798</v>
      </c>
      <c r="EH16" s="168">
        <v>-258.0949</v>
      </c>
      <c r="EI16" s="168">
        <v>74.565100000000001</v>
      </c>
      <c r="EJ16" s="167"/>
      <c r="EK16" s="168">
        <v>-4.9084000000000003</v>
      </c>
      <c r="EL16" s="168">
        <v>-4.2049000000000003</v>
      </c>
      <c r="EM16" s="168">
        <v>21.6219</v>
      </c>
      <c r="EN16" s="168">
        <v>-10.2638</v>
      </c>
      <c r="EO16" s="168">
        <v>-9.8242999999999991</v>
      </c>
      <c r="EP16" s="168">
        <v>-11.78</v>
      </c>
      <c r="EQ16" s="168">
        <v>-26.453700000000001</v>
      </c>
      <c r="ER16" s="168">
        <v>-26.019600000000001</v>
      </c>
      <c r="ES16" s="168">
        <v>14.954000000000001</v>
      </c>
      <c r="ET16" s="167"/>
      <c r="EU16" s="168">
        <v>-6.42</v>
      </c>
      <c r="EV16" s="168">
        <v>0</v>
      </c>
      <c r="EW16" s="168">
        <v>0.91410000000000002</v>
      </c>
      <c r="EX16" s="168">
        <v>-8.1443999999999992</v>
      </c>
      <c r="EY16" s="168">
        <v>-13.309699999999999</v>
      </c>
      <c r="EZ16" s="168">
        <v>-2.4163999999999999</v>
      </c>
      <c r="FA16" s="168">
        <v>8.5541999999999998</v>
      </c>
      <c r="FB16" s="168">
        <v>15.361599999999999</v>
      </c>
      <c r="FC16" s="168">
        <v>-33.8232</v>
      </c>
      <c r="FD16" s="167"/>
      <c r="FE16" s="168">
        <v>3.3538999999999999</v>
      </c>
      <c r="FF16" s="168">
        <v>3.4439000000000002</v>
      </c>
      <c r="FG16" s="168">
        <v>0</v>
      </c>
      <c r="FH16" s="168">
        <v>0</v>
      </c>
      <c r="FI16" s="167"/>
      <c r="FJ16" s="168">
        <v>13.731400000000001</v>
      </c>
      <c r="FK16" s="168">
        <v>14.0663</v>
      </c>
      <c r="FL16" s="168">
        <v>-17.582899999999999</v>
      </c>
      <c r="FM16" s="168">
        <v>25.5932</v>
      </c>
      <c r="FN16" s="167"/>
      <c r="FO16" s="168">
        <v>-6.6791</v>
      </c>
      <c r="FP16" s="167"/>
      <c r="FQ16" s="168">
        <v>16.622599999999998</v>
      </c>
      <c r="FR16" s="168">
        <v>-15.7</v>
      </c>
      <c r="FS16" s="168">
        <v>-2.9146000000000001</v>
      </c>
      <c r="FT16" s="168">
        <v>0.2621</v>
      </c>
      <c r="FU16" s="168">
        <v>1.84</v>
      </c>
      <c r="FV16" s="168">
        <v>1.83</v>
      </c>
      <c r="FW16" s="168">
        <v>-16.1206</v>
      </c>
      <c r="FX16" s="167"/>
      <c r="FY16" s="168">
        <v>3.2450000000000001</v>
      </c>
      <c r="FZ16" s="168">
        <v>0.81299999999999994</v>
      </c>
      <c r="GA16" s="167"/>
      <c r="GB16" s="168">
        <v>-0.67</v>
      </c>
      <c r="GC16" s="168">
        <v>-15.1038</v>
      </c>
      <c r="GD16" s="168">
        <v>-10.943899999999999</v>
      </c>
      <c r="GE16" s="168">
        <v>-4.5</v>
      </c>
      <c r="GF16" s="168">
        <v>30.707899999999999</v>
      </c>
      <c r="GG16" s="167"/>
      <c r="GH16" s="168">
        <v>18.446400000000001</v>
      </c>
      <c r="GI16" s="168">
        <v>-1.6890000000000001</v>
      </c>
      <c r="GJ16" s="168">
        <v>-1.927</v>
      </c>
      <c r="GK16" s="168">
        <v>1.7716000000000001</v>
      </c>
      <c r="GL16" s="167"/>
      <c r="GM16" s="167"/>
      <c r="GN16" s="168">
        <v>-13.914899999999999</v>
      </c>
      <c r="GO16" s="168">
        <v>2.1484999999999999</v>
      </c>
      <c r="GP16" s="168">
        <v>4.6440999999999999</v>
      </c>
      <c r="GQ16" s="168">
        <v>-21.652100000000001</v>
      </c>
      <c r="GR16" s="168">
        <v>6.9297000000000004</v>
      </c>
      <c r="GS16" s="168">
        <v>7.5925000000000002</v>
      </c>
      <c r="GT16" s="168">
        <v>93.8827</v>
      </c>
      <c r="GU16" s="168">
        <v>-5.7553000000000001</v>
      </c>
      <c r="GV16" s="168">
        <v>-11.251799999999999</v>
      </c>
      <c r="GW16" s="168">
        <v>12.042299999999999</v>
      </c>
      <c r="GX16" s="168">
        <v>0.89770000000000005</v>
      </c>
      <c r="GY16" s="168">
        <v>5.0255000000000001</v>
      </c>
      <c r="GZ16" s="168">
        <v>4.9766000000000004</v>
      </c>
      <c r="HA16" s="168">
        <v>0</v>
      </c>
      <c r="HB16" s="168">
        <v>26.043399999999998</v>
      </c>
      <c r="HC16" s="168">
        <v>28.575800000000001</v>
      </c>
      <c r="HD16" s="168">
        <v>5.87</v>
      </c>
      <c r="HE16" s="168">
        <v>-12.109</v>
      </c>
      <c r="HF16" s="168">
        <v>9.0574999999999992</v>
      </c>
      <c r="HG16" s="168">
        <v>33.003900000000002</v>
      </c>
      <c r="HH16" s="168">
        <v>60.197000000000003</v>
      </c>
      <c r="HI16" s="168">
        <v>26.691700000000001</v>
      </c>
      <c r="HJ16" s="168">
        <v>28.092300000000002</v>
      </c>
      <c r="HK16" s="168">
        <v>-11.8758</v>
      </c>
      <c r="HL16" s="167"/>
      <c r="HM16" s="168">
        <v>-11.361599999999999</v>
      </c>
      <c r="HN16" s="168">
        <v>-13.0276</v>
      </c>
      <c r="HO16" s="167"/>
      <c r="HP16" s="167"/>
      <c r="HQ16" s="168">
        <v>-12.550700000000001</v>
      </c>
      <c r="HR16" s="168">
        <v>-11.5784</v>
      </c>
      <c r="HS16" s="168">
        <v>6.0597000000000003</v>
      </c>
      <c r="HT16" s="168">
        <v>6.3396999999999997</v>
      </c>
      <c r="HU16" s="168">
        <v>8.69</v>
      </c>
      <c r="HV16" s="168">
        <v>8.81</v>
      </c>
      <c r="HW16" s="168">
        <v>-32.200000000000003</v>
      </c>
      <c r="HX16" s="168">
        <v>-32.299999999999997</v>
      </c>
      <c r="HY16" s="168">
        <v>0.75719999999999998</v>
      </c>
      <c r="HZ16" s="168">
        <v>-12.88</v>
      </c>
      <c r="IA16" s="168">
        <v>77.309899999999999</v>
      </c>
      <c r="IB16" s="168">
        <v>23.646699999999999</v>
      </c>
      <c r="IC16" s="168">
        <v>23.5489</v>
      </c>
      <c r="ID16" s="168">
        <v>-21.7</v>
      </c>
      <c r="IE16" s="168">
        <v>-42.7</v>
      </c>
      <c r="IF16" s="168">
        <v>-3.2</v>
      </c>
      <c r="IG16" s="168">
        <v>-3.8</v>
      </c>
      <c r="IH16" s="168">
        <v>-17.166899999999998</v>
      </c>
      <c r="II16" s="168">
        <v>-17.2836</v>
      </c>
      <c r="IJ16" s="168">
        <v>-114.22</v>
      </c>
      <c r="IK16" s="168">
        <v>45.993000000000002</v>
      </c>
      <c r="IL16" s="168">
        <v>-242.3092</v>
      </c>
      <c r="IM16" s="168">
        <v>-16.756900000000002</v>
      </c>
      <c r="IN16" s="168">
        <v>-9.0259999999999998</v>
      </c>
      <c r="IO16" s="168">
        <v>115.4209</v>
      </c>
      <c r="IP16" s="168">
        <v>47.546999999999997</v>
      </c>
      <c r="IQ16" s="168">
        <v>98.602199999999996</v>
      </c>
      <c r="IR16" s="168">
        <v>139.5213</v>
      </c>
      <c r="IS16" s="168">
        <v>53.422800000000002</v>
      </c>
      <c r="IT16" s="168">
        <v>29.577300000000001</v>
      </c>
      <c r="IU16" s="168">
        <v>28.132899999999999</v>
      </c>
      <c r="IV16" s="168">
        <v>7.3154000000000003</v>
      </c>
      <c r="IW16" s="168">
        <v>191.07390000000001</v>
      </c>
      <c r="IX16" s="168">
        <v>-238.30449999999999</v>
      </c>
      <c r="IY16" s="168">
        <v>96.789299999999997</v>
      </c>
      <c r="IZ16" s="168">
        <v>-85.615600000000001</v>
      </c>
      <c r="JA16" s="168">
        <v>0.58720000000000006</v>
      </c>
      <c r="JB16" s="167"/>
      <c r="JC16" s="168">
        <v>-7.52</v>
      </c>
      <c r="JD16" s="168">
        <v>-1.0469999999999999</v>
      </c>
      <c r="JE16" s="168">
        <v>-1.0580000000000001</v>
      </c>
      <c r="JF16" s="168">
        <v>4.08</v>
      </c>
      <c r="JG16" s="168">
        <v>1.1200000000000001</v>
      </c>
      <c r="JH16" s="168">
        <v>-5.7073</v>
      </c>
      <c r="JI16" s="168">
        <v>-6.7674000000000003</v>
      </c>
      <c r="JJ16" s="168">
        <v>11.986000000000001</v>
      </c>
      <c r="JK16" s="168">
        <v>-17.195399999999999</v>
      </c>
      <c r="JL16" s="168">
        <v>8.1</v>
      </c>
      <c r="JM16" s="168">
        <v>0.97099999999999997</v>
      </c>
      <c r="JN16" s="168">
        <v>0.06</v>
      </c>
      <c r="JO16" s="167"/>
      <c r="JP16" s="167"/>
      <c r="JQ16" s="168">
        <v>3.4849999999999999</v>
      </c>
      <c r="JR16" s="168">
        <v>2.9329999999999998</v>
      </c>
      <c r="JS16" s="168">
        <v>3.6194999999999999</v>
      </c>
      <c r="JT16" s="167"/>
      <c r="JU16" s="168">
        <v>30</v>
      </c>
      <c r="JV16" s="168">
        <v>2.1716000000000002</v>
      </c>
      <c r="JW16" s="168">
        <v>-0.05</v>
      </c>
      <c r="JX16" s="167"/>
      <c r="JY16" s="168">
        <v>-14.851900000000001</v>
      </c>
      <c r="JZ16" s="168">
        <v>-0.52080000000000004</v>
      </c>
      <c r="KA16" s="168">
        <v>-20.9773</v>
      </c>
      <c r="KB16" s="168">
        <v>-14.874700000000001</v>
      </c>
      <c r="KC16" s="168">
        <v>-6.7831000000000001</v>
      </c>
      <c r="KD16" s="168">
        <v>-19.316500000000001</v>
      </c>
      <c r="KE16" s="168">
        <v>-4.2720000000000002</v>
      </c>
      <c r="KF16" s="168">
        <v>-32.1</v>
      </c>
      <c r="KG16" s="168">
        <v>15.8</v>
      </c>
      <c r="KH16" s="167"/>
      <c r="KI16" s="168">
        <v>-70.688000000000002</v>
      </c>
    </row>
    <row r="17" spans="1:295" ht="18" customHeight="1" x14ac:dyDescent="0.3">
      <c r="A17" s="160" t="s">
        <v>52</v>
      </c>
      <c r="B17" s="160" t="s">
        <v>705</v>
      </c>
      <c r="C17" s="161"/>
      <c r="D17" s="162">
        <v>1.9595</v>
      </c>
      <c r="E17" s="162">
        <v>-7.0270000000000001</v>
      </c>
      <c r="F17" s="162">
        <v>6.9923000000000002</v>
      </c>
      <c r="G17" s="162">
        <v>9.5069999999999997</v>
      </c>
      <c r="H17" s="161"/>
      <c r="I17" s="162">
        <v>7.5522999999999998</v>
      </c>
      <c r="J17" s="161"/>
      <c r="K17" s="162">
        <v>3.6071</v>
      </c>
      <c r="L17" s="162">
        <v>0.45400000000000001</v>
      </c>
      <c r="M17" s="162">
        <v>1.9318</v>
      </c>
      <c r="N17" s="162">
        <v>0</v>
      </c>
      <c r="O17" s="161"/>
      <c r="P17" s="161"/>
      <c r="Q17" s="161"/>
      <c r="R17" s="162">
        <v>-13.2</v>
      </c>
      <c r="S17" s="162">
        <v>3.1831999999999998</v>
      </c>
      <c r="T17" s="162">
        <v>-14.2554</v>
      </c>
      <c r="U17" s="162">
        <v>2.5962000000000001</v>
      </c>
      <c r="V17" s="162">
        <v>2.6027999999999998</v>
      </c>
      <c r="W17" s="162">
        <v>4.923</v>
      </c>
      <c r="X17" s="162">
        <v>3.1821999999999999</v>
      </c>
      <c r="Y17" s="162">
        <v>-1.7483</v>
      </c>
      <c r="Z17" s="162">
        <v>2.5794999999999999</v>
      </c>
      <c r="AA17" s="161"/>
      <c r="AB17" s="162">
        <v>-0.86980000000000002</v>
      </c>
      <c r="AC17" s="162">
        <v>-0.89700000000000002</v>
      </c>
      <c r="AD17" s="161"/>
      <c r="AE17" s="162">
        <v>3.29</v>
      </c>
      <c r="AF17" s="162">
        <v>-22.2</v>
      </c>
      <c r="AG17" s="162">
        <v>0</v>
      </c>
      <c r="AH17" s="162">
        <v>-1.5609999999999999</v>
      </c>
      <c r="AI17" s="162">
        <v>0.29399999999999998</v>
      </c>
      <c r="AJ17" s="162">
        <v>-19.09</v>
      </c>
      <c r="AK17" s="162">
        <v>-18.97</v>
      </c>
      <c r="AL17" s="161"/>
      <c r="AM17" s="162">
        <v>-8.86</v>
      </c>
      <c r="AN17" s="162">
        <v>-8.8699999999999992</v>
      </c>
      <c r="AO17" s="162">
        <v>4.2797999999999998</v>
      </c>
      <c r="AP17" s="162">
        <v>3.5106999999999999</v>
      </c>
      <c r="AQ17" s="162">
        <v>13.657999999999999</v>
      </c>
      <c r="AR17" s="162">
        <v>14.3324</v>
      </c>
      <c r="AS17" s="162">
        <v>-8.3238000000000003</v>
      </c>
      <c r="AT17" s="161"/>
      <c r="AU17" s="162">
        <v>-13.426</v>
      </c>
      <c r="AV17" s="162">
        <v>1.9204000000000001</v>
      </c>
      <c r="AW17" s="162">
        <v>1.8777999999999999</v>
      </c>
      <c r="AX17" s="162">
        <v>-28.3993</v>
      </c>
      <c r="AY17" s="161"/>
      <c r="AZ17" s="162">
        <v>2.3795999999999999</v>
      </c>
      <c r="BA17" s="162">
        <v>13.147399999999999</v>
      </c>
      <c r="BB17" s="162">
        <v>18.989599999999999</v>
      </c>
      <c r="BC17" s="162">
        <v>11.298500000000001</v>
      </c>
      <c r="BD17" s="162">
        <v>-6</v>
      </c>
      <c r="BE17" s="162">
        <v>-6.3</v>
      </c>
      <c r="BF17" s="161"/>
      <c r="BG17" s="162">
        <v>-23.849299999999999</v>
      </c>
      <c r="BH17" s="162">
        <v>-1.1035999999999999</v>
      </c>
      <c r="BI17" s="161"/>
      <c r="BJ17" s="162">
        <v>-7.4541000000000004</v>
      </c>
      <c r="BK17" s="162">
        <v>-1.7194</v>
      </c>
      <c r="BL17" s="161"/>
      <c r="BM17" s="162">
        <v>-0.46089999999999998</v>
      </c>
      <c r="BN17" s="162">
        <v>-120.0903</v>
      </c>
      <c r="BO17" s="162">
        <v>4.4862000000000002</v>
      </c>
      <c r="BP17" s="162">
        <v>4.3640999999999996</v>
      </c>
      <c r="BQ17" s="162">
        <v>166.78579999999999</v>
      </c>
      <c r="BR17" s="162">
        <v>-196.02760000000001</v>
      </c>
      <c r="BS17" s="161"/>
      <c r="BT17" s="161"/>
      <c r="BU17" s="161"/>
      <c r="BV17" s="161"/>
      <c r="BW17" s="162">
        <v>5.71</v>
      </c>
      <c r="BX17" s="162">
        <v>1.03</v>
      </c>
      <c r="BY17" s="162">
        <v>-20.149999999999999</v>
      </c>
      <c r="BZ17" s="162">
        <v>-4.8</v>
      </c>
      <c r="CA17" s="162">
        <v>-26.1174</v>
      </c>
      <c r="CB17" s="162">
        <v>-26.1174</v>
      </c>
      <c r="CC17" s="162">
        <v>27.151599999999998</v>
      </c>
      <c r="CD17" s="162">
        <v>26.760100000000001</v>
      </c>
      <c r="CE17" s="162">
        <v>-5.1083999999999996</v>
      </c>
      <c r="CF17" s="161"/>
      <c r="CG17" s="162">
        <v>-19.9803</v>
      </c>
      <c r="CH17" s="162">
        <v>-8.1216000000000008</v>
      </c>
      <c r="CI17" s="162">
        <v>4.6529999999999996</v>
      </c>
      <c r="CJ17" s="161"/>
      <c r="CK17" s="161"/>
      <c r="CL17" s="162">
        <v>10.5</v>
      </c>
      <c r="CM17" s="162">
        <v>-3.9</v>
      </c>
      <c r="CN17" s="162">
        <v>0</v>
      </c>
      <c r="CO17" s="162">
        <v>18.8231</v>
      </c>
      <c r="CP17" s="162">
        <v>19.335799999999999</v>
      </c>
      <c r="CQ17" s="162">
        <v>17.845800000000001</v>
      </c>
      <c r="CR17" s="162">
        <v>80.7089</v>
      </c>
      <c r="CS17" s="162">
        <v>80.817099999999996</v>
      </c>
      <c r="CT17" s="162">
        <v>-24.395700000000001</v>
      </c>
      <c r="CU17" s="162">
        <v>-55.069400000000002</v>
      </c>
      <c r="CV17" s="162">
        <v>-26.653700000000001</v>
      </c>
      <c r="CW17" s="162">
        <v>1.7245999999999999</v>
      </c>
      <c r="CX17" s="162">
        <v>24.32</v>
      </c>
      <c r="CY17" s="162">
        <v>9.41</v>
      </c>
      <c r="CZ17" s="162">
        <v>0.94240000000000002</v>
      </c>
      <c r="DA17" s="162">
        <v>1.2726</v>
      </c>
      <c r="DB17" s="162">
        <v>-4.2699999999999996</v>
      </c>
      <c r="DC17" s="161"/>
      <c r="DD17" s="162">
        <v>-6.9604999999999997</v>
      </c>
      <c r="DE17" s="162">
        <v>-6.8091999999999997</v>
      </c>
      <c r="DF17" s="162">
        <v>22.616599999999998</v>
      </c>
      <c r="DG17" s="162">
        <v>1.5299999999999999E-2</v>
      </c>
      <c r="DH17" s="161"/>
      <c r="DI17" s="161"/>
      <c r="DJ17" s="161"/>
      <c r="DK17" s="162">
        <v>-3.7048000000000001</v>
      </c>
      <c r="DL17" s="162">
        <v>-4.1142000000000003</v>
      </c>
      <c r="DM17" s="162">
        <v>0.63580000000000003</v>
      </c>
      <c r="DN17" s="162">
        <v>1.4902</v>
      </c>
      <c r="DO17" s="162">
        <v>-3.92</v>
      </c>
      <c r="DP17" s="162">
        <v>-1.1100000000000001</v>
      </c>
      <c r="DQ17" s="162">
        <v>0.496</v>
      </c>
      <c r="DR17" s="162">
        <v>-22.878799999999998</v>
      </c>
      <c r="DS17" s="161"/>
      <c r="DT17" s="162">
        <v>-4.32</v>
      </c>
      <c r="DU17" s="162">
        <v>6.61</v>
      </c>
      <c r="DV17" s="162">
        <v>9.32</v>
      </c>
      <c r="DW17" s="162">
        <v>-23.5091</v>
      </c>
      <c r="DX17" s="162">
        <v>-12.063599999999999</v>
      </c>
      <c r="DY17" s="162">
        <v>-40.5304</v>
      </c>
      <c r="DZ17" s="161"/>
      <c r="EA17" s="162">
        <v>-18.674900000000001</v>
      </c>
      <c r="EB17" s="162">
        <v>-27.440899999999999</v>
      </c>
      <c r="EC17" s="162">
        <v>-33.860100000000003</v>
      </c>
      <c r="ED17" s="162">
        <v>-34.159999999999997</v>
      </c>
      <c r="EE17" s="162">
        <v>-21.225300000000001</v>
      </c>
      <c r="EF17" s="162">
        <v>-24.980799999999999</v>
      </c>
      <c r="EG17" s="162">
        <v>-10.845000000000001</v>
      </c>
      <c r="EH17" s="162">
        <v>-255.04159999999999</v>
      </c>
      <c r="EI17" s="162">
        <v>78.120900000000006</v>
      </c>
      <c r="EJ17" s="161"/>
      <c r="EK17" s="162">
        <v>-4.9584999999999999</v>
      </c>
      <c r="EL17" s="162">
        <v>-4.1826999999999996</v>
      </c>
      <c r="EM17" s="162">
        <v>20.613700000000001</v>
      </c>
      <c r="EN17" s="162">
        <v>-10.420199999999999</v>
      </c>
      <c r="EO17" s="162">
        <v>-10.020099999999999</v>
      </c>
      <c r="EP17" s="162">
        <v>-12.804</v>
      </c>
      <c r="EQ17" s="162">
        <v>-26.467099999999999</v>
      </c>
      <c r="ER17" s="162">
        <v>-26.2241</v>
      </c>
      <c r="ES17" s="162">
        <v>15.5854</v>
      </c>
      <c r="ET17" s="161"/>
      <c r="EU17" s="162">
        <v>-7.15</v>
      </c>
      <c r="EV17" s="162">
        <v>0</v>
      </c>
      <c r="EW17" s="162">
        <v>1.1076999999999999</v>
      </c>
      <c r="EX17" s="162">
        <v>-9.3763000000000005</v>
      </c>
      <c r="EY17" s="162">
        <v>-13.0762</v>
      </c>
      <c r="EZ17" s="162">
        <v>-2.093</v>
      </c>
      <c r="FA17" s="162">
        <v>9.3856999999999999</v>
      </c>
      <c r="FB17" s="162">
        <v>16.943300000000001</v>
      </c>
      <c r="FC17" s="162">
        <v>-32.311399999999999</v>
      </c>
      <c r="FD17" s="161"/>
      <c r="FE17" s="162">
        <v>3.3029999999999999</v>
      </c>
      <c r="FF17" s="162">
        <v>3.3813</v>
      </c>
      <c r="FG17" s="162">
        <v>0</v>
      </c>
      <c r="FH17" s="162">
        <v>0</v>
      </c>
      <c r="FI17" s="162">
        <v>0</v>
      </c>
      <c r="FJ17" s="162">
        <v>13.898899999999999</v>
      </c>
      <c r="FK17" s="162">
        <v>14.2338</v>
      </c>
      <c r="FL17" s="162">
        <v>-17.9178</v>
      </c>
      <c r="FM17" s="162">
        <v>24.698</v>
      </c>
      <c r="FN17" s="161"/>
      <c r="FO17" s="162">
        <v>-6.6463000000000001</v>
      </c>
      <c r="FP17" s="161"/>
      <c r="FQ17" s="162">
        <v>16.8081</v>
      </c>
      <c r="FR17" s="162">
        <v>-15.93</v>
      </c>
      <c r="FS17" s="162">
        <v>-2.7204999999999999</v>
      </c>
      <c r="FT17" s="162">
        <v>0.25380000000000003</v>
      </c>
      <c r="FU17" s="162">
        <v>1.5</v>
      </c>
      <c r="FV17" s="162">
        <v>1.73</v>
      </c>
      <c r="FW17" s="162">
        <v>-16.1233</v>
      </c>
      <c r="FX17" s="161"/>
      <c r="FY17" s="162">
        <v>3.1840000000000002</v>
      </c>
      <c r="FZ17" s="162">
        <v>1.1100000000000001</v>
      </c>
      <c r="GA17" s="161"/>
      <c r="GB17" s="162">
        <v>0.01</v>
      </c>
      <c r="GC17" s="162">
        <v>-15.0091</v>
      </c>
      <c r="GD17" s="162">
        <v>-10.4819</v>
      </c>
      <c r="GE17" s="162">
        <v>-4.71</v>
      </c>
      <c r="GF17" s="162">
        <v>31.854299999999999</v>
      </c>
      <c r="GG17" s="161"/>
      <c r="GH17" s="162">
        <v>18.435400000000001</v>
      </c>
      <c r="GI17" s="162">
        <v>-1.8426</v>
      </c>
      <c r="GJ17" s="162">
        <v>-1.9948999999999999</v>
      </c>
      <c r="GK17" s="162">
        <v>1.7617</v>
      </c>
      <c r="GL17" s="161"/>
      <c r="GM17" s="161"/>
      <c r="GN17" s="161"/>
      <c r="GO17" s="162">
        <v>2.4847000000000001</v>
      </c>
      <c r="GP17" s="162">
        <v>5.1277999999999997</v>
      </c>
      <c r="GQ17" s="162">
        <v>-21.783899999999999</v>
      </c>
      <c r="GR17" s="162">
        <v>9.0518999999999998</v>
      </c>
      <c r="GS17" s="162">
        <v>8.7143999999999995</v>
      </c>
      <c r="GT17" s="162">
        <v>92.945499999999996</v>
      </c>
      <c r="GU17" s="162">
        <v>-5.6722000000000001</v>
      </c>
      <c r="GV17" s="162">
        <v>-11.027100000000001</v>
      </c>
      <c r="GW17" s="162">
        <v>11.906599999999999</v>
      </c>
      <c r="GX17" s="162">
        <v>0.14169999999999999</v>
      </c>
      <c r="GY17" s="162">
        <v>5.0327999999999999</v>
      </c>
      <c r="GZ17" s="162">
        <v>4.9924999999999997</v>
      </c>
      <c r="HA17" s="162">
        <v>-0.73209999999999997</v>
      </c>
      <c r="HB17" s="162">
        <v>29.6067</v>
      </c>
      <c r="HC17" s="162">
        <v>31.804500000000001</v>
      </c>
      <c r="HD17" s="162">
        <v>6.29</v>
      </c>
      <c r="HE17" s="162">
        <v>-13.4017</v>
      </c>
      <c r="HF17" s="162">
        <v>4.7618999999999998</v>
      </c>
      <c r="HG17" s="162">
        <v>30.015799999999999</v>
      </c>
      <c r="HH17" s="162">
        <v>61.669400000000003</v>
      </c>
      <c r="HI17" s="162">
        <v>26.745200000000001</v>
      </c>
      <c r="HJ17" s="162">
        <v>27.721</v>
      </c>
      <c r="HK17" s="162">
        <v>-11.5695</v>
      </c>
      <c r="HL17" s="162">
        <v>0</v>
      </c>
      <c r="HM17" s="162">
        <v>0</v>
      </c>
      <c r="HN17" s="162">
        <v>0</v>
      </c>
      <c r="HO17" s="161"/>
      <c r="HP17" s="161"/>
      <c r="HQ17" s="162">
        <v>-10.3644</v>
      </c>
      <c r="HR17" s="162">
        <v>-9.7711000000000006</v>
      </c>
      <c r="HS17" s="162">
        <v>5.3384999999999998</v>
      </c>
      <c r="HT17" s="162">
        <v>5.5923999999999996</v>
      </c>
      <c r="HU17" s="162">
        <v>7.99</v>
      </c>
      <c r="HV17" s="162">
        <v>7.92</v>
      </c>
      <c r="HW17" s="162">
        <v>-32</v>
      </c>
      <c r="HX17" s="162">
        <v>-32.4</v>
      </c>
      <c r="HY17" s="162">
        <v>0.81030000000000002</v>
      </c>
      <c r="HZ17" s="162">
        <v>-11.12</v>
      </c>
      <c r="IA17" s="162">
        <v>68.646000000000001</v>
      </c>
      <c r="IB17" s="162">
        <v>24.505199999999999</v>
      </c>
      <c r="IC17" s="162">
        <v>24.564599999999999</v>
      </c>
      <c r="ID17" s="161"/>
      <c r="IE17" s="162">
        <v>-43</v>
      </c>
      <c r="IF17" s="162">
        <v>-5.4</v>
      </c>
      <c r="IG17" s="162">
        <v>-5.9</v>
      </c>
      <c r="IH17" s="161"/>
      <c r="II17" s="161"/>
      <c r="IJ17" s="162">
        <v>-115.4714</v>
      </c>
      <c r="IK17" s="162">
        <v>53.135899999999999</v>
      </c>
      <c r="IL17" s="162">
        <v>-237.57820000000001</v>
      </c>
      <c r="IM17" s="162">
        <v>-14.757300000000001</v>
      </c>
      <c r="IN17" s="162">
        <v>-4.367</v>
      </c>
      <c r="IO17" s="162">
        <v>114.2184</v>
      </c>
      <c r="IP17" s="162">
        <v>45.075000000000003</v>
      </c>
      <c r="IQ17" s="162">
        <v>92.569800000000001</v>
      </c>
      <c r="IR17" s="162">
        <v>139.03970000000001</v>
      </c>
      <c r="IS17" s="162">
        <v>51.566099999999999</v>
      </c>
      <c r="IT17" s="162">
        <v>32.478999999999999</v>
      </c>
      <c r="IU17" s="162">
        <v>26.809699999999999</v>
      </c>
      <c r="IV17" s="162">
        <v>10.690200000000001</v>
      </c>
      <c r="IW17" s="162">
        <v>189.70820000000001</v>
      </c>
      <c r="IX17" s="162">
        <v>-233.6035</v>
      </c>
      <c r="IY17" s="162">
        <v>100.77330000000001</v>
      </c>
      <c r="IZ17" s="162">
        <v>-87.034999999999997</v>
      </c>
      <c r="JA17" s="162">
        <v>-2.3199999999999998E-2</v>
      </c>
      <c r="JB17" s="161"/>
      <c r="JC17" s="162">
        <v>-7.84</v>
      </c>
      <c r="JD17" s="162">
        <v>-0.995</v>
      </c>
      <c r="JE17" s="162">
        <v>-1.01</v>
      </c>
      <c r="JF17" s="162">
        <v>4.4000000000000004</v>
      </c>
      <c r="JG17" s="162">
        <v>0.88</v>
      </c>
      <c r="JH17" s="162">
        <v>-5.8018999999999998</v>
      </c>
      <c r="JI17" s="162">
        <v>-6.6208999999999998</v>
      </c>
      <c r="JJ17" s="162">
        <v>12.2179</v>
      </c>
      <c r="JK17" s="162">
        <v>-17.0214</v>
      </c>
      <c r="JL17" s="162">
        <v>7.7</v>
      </c>
      <c r="JM17" s="162">
        <v>0.372</v>
      </c>
      <c r="JN17" s="162">
        <v>-0.108</v>
      </c>
      <c r="JO17" s="161"/>
      <c r="JP17" s="161"/>
      <c r="JQ17" s="162">
        <v>4.1993999999999998</v>
      </c>
      <c r="JR17" s="162">
        <v>3.8540000000000001</v>
      </c>
      <c r="JS17" s="162">
        <v>3.7039</v>
      </c>
      <c r="JT17" s="161"/>
      <c r="JU17" s="162">
        <v>30.5</v>
      </c>
      <c r="JV17" s="162">
        <v>1.7541</v>
      </c>
      <c r="JW17" s="162">
        <v>-0.03</v>
      </c>
      <c r="JX17" s="161"/>
      <c r="JY17" s="162">
        <v>-16.5962</v>
      </c>
      <c r="JZ17" s="162">
        <v>-4.87E-2</v>
      </c>
      <c r="KA17" s="162">
        <v>-20.118500000000001</v>
      </c>
      <c r="KB17" s="162">
        <v>-16.167000000000002</v>
      </c>
      <c r="KC17" s="162">
        <v>-7.1170999999999998</v>
      </c>
      <c r="KD17" s="162">
        <v>-18.587599999999998</v>
      </c>
      <c r="KE17" s="162">
        <v>-4.2038000000000002</v>
      </c>
      <c r="KF17" s="162">
        <v>-32.5</v>
      </c>
      <c r="KG17" s="162">
        <v>16.2</v>
      </c>
      <c r="KH17" s="161"/>
      <c r="KI17" s="162">
        <v>-72.998699999999999</v>
      </c>
    </row>
    <row r="18" spans="1:295" ht="18" customHeight="1" x14ac:dyDescent="0.3">
      <c r="A18" s="160" t="s">
        <v>52</v>
      </c>
      <c r="B18" s="160" t="s">
        <v>706</v>
      </c>
      <c r="C18" s="164"/>
      <c r="D18" s="165">
        <v>2.1511999999999998</v>
      </c>
      <c r="E18" s="165">
        <v>-7.1898</v>
      </c>
      <c r="F18" s="165">
        <v>6.0198999999999998</v>
      </c>
      <c r="G18" s="165">
        <v>8.9664000000000001</v>
      </c>
      <c r="H18" s="164"/>
      <c r="I18" s="165">
        <v>7.1113999999999997</v>
      </c>
      <c r="J18" s="164"/>
      <c r="K18" s="165">
        <v>3.6433</v>
      </c>
      <c r="L18" s="165">
        <v>0.48399999999999999</v>
      </c>
      <c r="M18" s="165">
        <v>1.8562000000000001</v>
      </c>
      <c r="N18" s="165">
        <v>0</v>
      </c>
      <c r="O18" s="165">
        <v>-19.8</v>
      </c>
      <c r="P18" s="164"/>
      <c r="Q18" s="164"/>
      <c r="R18" s="165">
        <v>-15.4</v>
      </c>
      <c r="S18" s="165">
        <v>3.4740000000000002</v>
      </c>
      <c r="T18" s="165">
        <v>-14.475</v>
      </c>
      <c r="U18" s="165">
        <v>2.7637999999999998</v>
      </c>
      <c r="V18" s="165">
        <v>2.6661999999999999</v>
      </c>
      <c r="W18" s="165">
        <v>4.8879999999999999</v>
      </c>
      <c r="X18" s="165">
        <v>3.3452000000000002</v>
      </c>
      <c r="Y18" s="165">
        <v>-1.7245999999999999</v>
      </c>
      <c r="Z18" s="165">
        <v>2.5762</v>
      </c>
      <c r="AA18" s="164"/>
      <c r="AB18" s="165">
        <v>-0.8901</v>
      </c>
      <c r="AC18" s="165">
        <v>-0.68600000000000005</v>
      </c>
      <c r="AD18" s="164"/>
      <c r="AE18" s="165">
        <v>3.4060000000000001</v>
      </c>
      <c r="AF18" s="165">
        <v>-22.2</v>
      </c>
      <c r="AG18" s="165">
        <v>0</v>
      </c>
      <c r="AH18" s="165">
        <v>-1.8460000000000001</v>
      </c>
      <c r="AI18" s="165">
        <v>0.29699999999999999</v>
      </c>
      <c r="AJ18" s="165">
        <v>-18.91</v>
      </c>
      <c r="AK18" s="165">
        <v>-19.14</v>
      </c>
      <c r="AL18" s="164"/>
      <c r="AM18" s="165">
        <v>-8.25</v>
      </c>
      <c r="AN18" s="165">
        <v>-8.19</v>
      </c>
      <c r="AO18" s="165">
        <v>4.0269000000000004</v>
      </c>
      <c r="AP18" s="165">
        <v>3.5529999999999999</v>
      </c>
      <c r="AQ18" s="165">
        <v>11.9834</v>
      </c>
      <c r="AR18" s="165">
        <v>13.6065</v>
      </c>
      <c r="AS18" s="165">
        <v>-8.5076999999999998</v>
      </c>
      <c r="AT18" s="164"/>
      <c r="AU18" s="165">
        <v>-13.14</v>
      </c>
      <c r="AV18" s="165">
        <v>10.822100000000001</v>
      </c>
      <c r="AW18" s="165">
        <v>12.479799999999999</v>
      </c>
      <c r="AX18" s="165">
        <v>-27.997499999999999</v>
      </c>
      <c r="AY18" s="164"/>
      <c r="AZ18" s="165">
        <v>4.3522999999999996</v>
      </c>
      <c r="BA18" s="165">
        <v>18.727399999999999</v>
      </c>
      <c r="BB18" s="165">
        <v>14.564299999999999</v>
      </c>
      <c r="BC18" s="165">
        <v>10.118</v>
      </c>
      <c r="BD18" s="165">
        <v>-6</v>
      </c>
      <c r="BE18" s="165">
        <v>-6.2</v>
      </c>
      <c r="BF18" s="164"/>
      <c r="BG18" s="165">
        <v>-19.885100000000001</v>
      </c>
      <c r="BH18" s="165">
        <v>-0.75509999999999999</v>
      </c>
      <c r="BI18" s="164"/>
      <c r="BJ18" s="165">
        <v>-7.1144999999999996</v>
      </c>
      <c r="BK18" s="165">
        <v>-1.8042</v>
      </c>
      <c r="BL18" s="164"/>
      <c r="BM18" s="165">
        <v>-0.47199999999999998</v>
      </c>
      <c r="BN18" s="165">
        <v>-104.77</v>
      </c>
      <c r="BO18" s="165">
        <v>2.9908000000000001</v>
      </c>
      <c r="BP18" s="165">
        <v>2.9603000000000002</v>
      </c>
      <c r="BQ18" s="165">
        <v>159.44669999999999</v>
      </c>
      <c r="BR18" s="165">
        <v>-183.62729999999999</v>
      </c>
      <c r="BS18" s="164"/>
      <c r="BT18" s="164"/>
      <c r="BU18" s="164"/>
      <c r="BV18" s="164"/>
      <c r="BW18" s="165">
        <v>5.81</v>
      </c>
      <c r="BX18" s="165">
        <v>1.3</v>
      </c>
      <c r="BY18" s="165">
        <v>-19.559999999999999</v>
      </c>
      <c r="BZ18" s="165">
        <v>-4.78</v>
      </c>
      <c r="CA18" s="165">
        <v>-26.921199999999999</v>
      </c>
      <c r="CB18" s="165">
        <v>-27.055099999999999</v>
      </c>
      <c r="CC18" s="165">
        <v>27.128599999999999</v>
      </c>
      <c r="CD18" s="165">
        <v>27.0154</v>
      </c>
      <c r="CE18" s="165">
        <v>-5.6045999999999996</v>
      </c>
      <c r="CF18" s="164"/>
      <c r="CG18" s="165">
        <v>-17.976199999999999</v>
      </c>
      <c r="CH18" s="165">
        <v>-6.9237000000000002</v>
      </c>
      <c r="CI18" s="165">
        <v>7.4702999999999999</v>
      </c>
      <c r="CJ18" s="164"/>
      <c r="CK18" s="164"/>
      <c r="CL18" s="165">
        <v>15</v>
      </c>
      <c r="CM18" s="165">
        <v>-6.9</v>
      </c>
      <c r="CN18" s="165">
        <v>-0.01</v>
      </c>
      <c r="CO18" s="165">
        <v>19.9359</v>
      </c>
      <c r="CP18" s="165">
        <v>20.146000000000001</v>
      </c>
      <c r="CQ18" s="165">
        <v>18.752800000000001</v>
      </c>
      <c r="CR18" s="165">
        <v>78.465999999999994</v>
      </c>
      <c r="CS18" s="165">
        <v>78.723600000000005</v>
      </c>
      <c r="CT18" s="165">
        <v>-24.589700000000001</v>
      </c>
      <c r="CU18" s="165">
        <v>-52.855699999999999</v>
      </c>
      <c r="CV18" s="165">
        <v>-27.276299999999999</v>
      </c>
      <c r="CW18" s="165">
        <v>1.5589999999999999</v>
      </c>
      <c r="CX18" s="165">
        <v>25.61</v>
      </c>
      <c r="CY18" s="165">
        <v>9.43</v>
      </c>
      <c r="CZ18" s="165">
        <v>0.94240000000000002</v>
      </c>
      <c r="DA18" s="165">
        <v>1.2726</v>
      </c>
      <c r="DB18" s="165">
        <v>-4.18</v>
      </c>
      <c r="DC18" s="164"/>
      <c r="DD18" s="165">
        <v>-9.2405000000000008</v>
      </c>
      <c r="DE18" s="165">
        <v>-8.9343000000000004</v>
      </c>
      <c r="DF18" s="165">
        <v>25.6997</v>
      </c>
      <c r="DG18" s="165">
        <v>1.5299999999999999E-2</v>
      </c>
      <c r="DH18" s="164"/>
      <c r="DI18" s="164"/>
      <c r="DJ18" s="164"/>
      <c r="DK18" s="165">
        <v>-3.6791999999999998</v>
      </c>
      <c r="DL18" s="165">
        <v>-4.1142000000000003</v>
      </c>
      <c r="DM18" s="165">
        <v>0.32040000000000002</v>
      </c>
      <c r="DN18" s="165">
        <v>1.4902</v>
      </c>
      <c r="DO18" s="165">
        <v>-3.83</v>
      </c>
      <c r="DP18" s="165">
        <v>-0.8</v>
      </c>
      <c r="DQ18" s="165">
        <v>4.65E-2</v>
      </c>
      <c r="DR18" s="165">
        <v>-25.9815</v>
      </c>
      <c r="DS18" s="164"/>
      <c r="DT18" s="165">
        <v>-4.49</v>
      </c>
      <c r="DU18" s="165">
        <v>6.92</v>
      </c>
      <c r="DV18" s="165">
        <v>10.220000000000001</v>
      </c>
      <c r="DW18" s="165">
        <v>-25.0182</v>
      </c>
      <c r="DX18" s="165">
        <v>-12.945499999999999</v>
      </c>
      <c r="DY18" s="165">
        <v>-40.517800000000001</v>
      </c>
      <c r="DZ18" s="164"/>
      <c r="EA18" s="165">
        <v>-17.617599999999999</v>
      </c>
      <c r="EB18" s="165">
        <v>-27.065200000000001</v>
      </c>
      <c r="EC18" s="165">
        <v>-34.255200000000002</v>
      </c>
      <c r="ED18" s="165">
        <v>-34.332900000000002</v>
      </c>
      <c r="EE18" s="165">
        <v>-21.359400000000001</v>
      </c>
      <c r="EF18" s="165">
        <v>-24.289400000000001</v>
      </c>
      <c r="EG18" s="165">
        <v>-10.282</v>
      </c>
      <c r="EH18" s="165">
        <v>-250.35740000000001</v>
      </c>
      <c r="EI18" s="165">
        <v>79.861500000000007</v>
      </c>
      <c r="EJ18" s="164"/>
      <c r="EK18" s="165">
        <v>-4.7568000000000001</v>
      </c>
      <c r="EL18" s="165">
        <v>-4.3204000000000002</v>
      </c>
      <c r="EM18" s="165">
        <v>22.459700000000002</v>
      </c>
      <c r="EN18" s="165">
        <v>-10.644600000000001</v>
      </c>
      <c r="EO18" s="165">
        <v>-9.8611000000000004</v>
      </c>
      <c r="EP18" s="165">
        <v>-15.364000000000001</v>
      </c>
      <c r="EQ18" s="165">
        <v>-27.4057</v>
      </c>
      <c r="ER18" s="165">
        <v>-27.1572</v>
      </c>
      <c r="ES18" s="165">
        <v>16.415900000000001</v>
      </c>
      <c r="ET18" s="164"/>
      <c r="EU18" s="165">
        <v>-6</v>
      </c>
      <c r="EV18" s="165">
        <v>-0.1</v>
      </c>
      <c r="EW18" s="165">
        <v>1.2523</v>
      </c>
      <c r="EX18" s="165">
        <v>-10.6792</v>
      </c>
      <c r="EY18" s="165">
        <v>-12.759499999999999</v>
      </c>
      <c r="EZ18" s="165">
        <v>-1.7833000000000001</v>
      </c>
      <c r="FA18" s="165">
        <v>8.7265999999999995</v>
      </c>
      <c r="FB18" s="165">
        <v>16.875699999999998</v>
      </c>
      <c r="FC18" s="165">
        <v>-33.993699999999997</v>
      </c>
      <c r="FD18" s="164"/>
      <c r="FE18" s="165">
        <v>3.0550999999999999</v>
      </c>
      <c r="FF18" s="165">
        <v>3.1905000000000001</v>
      </c>
      <c r="FG18" s="165">
        <v>0</v>
      </c>
      <c r="FH18" s="165">
        <v>0</v>
      </c>
      <c r="FI18" s="165">
        <v>0</v>
      </c>
      <c r="FJ18" s="165">
        <v>14.401199999999999</v>
      </c>
      <c r="FK18" s="165">
        <v>14.5687</v>
      </c>
      <c r="FL18" s="165">
        <v>-19.424900000000001</v>
      </c>
      <c r="FM18" s="165">
        <v>28.208100000000002</v>
      </c>
      <c r="FN18" s="164"/>
      <c r="FO18" s="165">
        <v>-7.3010000000000002</v>
      </c>
      <c r="FP18" s="164"/>
      <c r="FQ18" s="165">
        <v>17.271999999999998</v>
      </c>
      <c r="FR18" s="165">
        <v>-16.190000000000001</v>
      </c>
      <c r="FS18" s="165">
        <v>-2.4312</v>
      </c>
      <c r="FT18" s="165">
        <v>0.27579999999999999</v>
      </c>
      <c r="FU18" s="165">
        <v>1.94</v>
      </c>
      <c r="FV18" s="165">
        <v>0.49</v>
      </c>
      <c r="FW18" s="165">
        <v>-17.510200000000001</v>
      </c>
      <c r="FX18" s="164"/>
      <c r="FY18" s="165">
        <v>3.1680000000000001</v>
      </c>
      <c r="FZ18" s="165">
        <v>1.0760000000000001</v>
      </c>
      <c r="GA18" s="164"/>
      <c r="GB18" s="165">
        <v>-0.3</v>
      </c>
      <c r="GC18" s="165">
        <v>-14.3581</v>
      </c>
      <c r="GD18" s="165">
        <v>-9.2988999999999997</v>
      </c>
      <c r="GE18" s="165">
        <v>-4.6900000000000004</v>
      </c>
      <c r="GF18" s="165">
        <v>31.088000000000001</v>
      </c>
      <c r="GG18" s="164"/>
      <c r="GH18" s="165">
        <v>18.3812</v>
      </c>
      <c r="GI18" s="165">
        <v>-2.0954999999999999</v>
      </c>
      <c r="GJ18" s="165">
        <v>-2.0983000000000001</v>
      </c>
      <c r="GK18" s="165">
        <v>1.7734000000000001</v>
      </c>
      <c r="GL18" s="164"/>
      <c r="GM18" s="164"/>
      <c r="GN18" s="165">
        <v>-13.5238</v>
      </c>
      <c r="GO18" s="165">
        <v>1.8773</v>
      </c>
      <c r="GP18" s="165">
        <v>5.0834999999999999</v>
      </c>
      <c r="GQ18" s="165">
        <v>-21.485499999999998</v>
      </c>
      <c r="GR18" s="165">
        <v>9.6811000000000007</v>
      </c>
      <c r="GS18" s="165">
        <v>10.072800000000001</v>
      </c>
      <c r="GT18" s="165">
        <v>100.2961</v>
      </c>
      <c r="GU18" s="165">
        <v>-5.3556999999999997</v>
      </c>
      <c r="GV18" s="165">
        <v>-10.8786</v>
      </c>
      <c r="GW18" s="165">
        <v>12.1631</v>
      </c>
      <c r="GX18" s="165">
        <v>0.76880000000000004</v>
      </c>
      <c r="GY18" s="165">
        <v>5.0255000000000001</v>
      </c>
      <c r="GZ18" s="165">
        <v>4.9607999999999999</v>
      </c>
      <c r="HA18" s="165">
        <v>0</v>
      </c>
      <c r="HB18" s="165">
        <v>30.0853</v>
      </c>
      <c r="HC18" s="165">
        <v>31.199400000000001</v>
      </c>
      <c r="HD18" s="165">
        <v>6.71</v>
      </c>
      <c r="HE18" s="165">
        <v>-15.168900000000001</v>
      </c>
      <c r="HF18" s="165">
        <v>2.8275999999999999</v>
      </c>
      <c r="HG18" s="165">
        <v>35.741900000000001</v>
      </c>
      <c r="HH18" s="165">
        <v>63.5458</v>
      </c>
      <c r="HI18" s="165">
        <v>28.834700000000002</v>
      </c>
      <c r="HJ18" s="165">
        <v>28.082100000000001</v>
      </c>
      <c r="HK18" s="165">
        <v>-11.8202</v>
      </c>
      <c r="HL18" s="165">
        <v>0</v>
      </c>
      <c r="HM18" s="165">
        <v>0</v>
      </c>
      <c r="HN18" s="165">
        <v>0</v>
      </c>
      <c r="HO18" s="164"/>
      <c r="HP18" s="164"/>
      <c r="HQ18" s="165">
        <v>-9.2492999999999999</v>
      </c>
      <c r="HR18" s="165">
        <v>-8.6229999999999993</v>
      </c>
      <c r="HS18" s="165">
        <v>5.1364000000000001</v>
      </c>
      <c r="HT18" s="165">
        <v>5.2537000000000003</v>
      </c>
      <c r="HU18" s="165">
        <v>8.31</v>
      </c>
      <c r="HV18" s="165">
        <v>8.35</v>
      </c>
      <c r="HW18" s="165">
        <v>-32.299999999999997</v>
      </c>
      <c r="HX18" s="165">
        <v>-31.6</v>
      </c>
      <c r="HY18" s="165">
        <v>0.81030000000000002</v>
      </c>
      <c r="HZ18" s="165">
        <v>-11.04</v>
      </c>
      <c r="IA18" s="165">
        <v>66.23</v>
      </c>
      <c r="IB18" s="165">
        <v>27.090900000000001</v>
      </c>
      <c r="IC18" s="165">
        <v>26.988099999999999</v>
      </c>
      <c r="ID18" s="165">
        <v>-21.2</v>
      </c>
      <c r="IE18" s="165">
        <v>-42.7</v>
      </c>
      <c r="IF18" s="165">
        <v>-5</v>
      </c>
      <c r="IG18" s="165">
        <v>-5.5</v>
      </c>
      <c r="IH18" s="165">
        <v>-17.190100000000001</v>
      </c>
      <c r="II18" s="164"/>
      <c r="IJ18" s="165">
        <v>-115.4072</v>
      </c>
      <c r="IK18" s="165">
        <v>47.349600000000002</v>
      </c>
      <c r="IL18" s="165">
        <v>-241.34880000000001</v>
      </c>
      <c r="IM18" s="165">
        <v>-16.149799999999999</v>
      </c>
      <c r="IN18" s="165">
        <v>-8.5023</v>
      </c>
      <c r="IO18" s="165">
        <v>119.99809999999999</v>
      </c>
      <c r="IP18" s="165">
        <v>43.671300000000002</v>
      </c>
      <c r="IQ18" s="165">
        <v>89.030199999999994</v>
      </c>
      <c r="IR18" s="165">
        <v>140.5094</v>
      </c>
      <c r="IS18" s="165">
        <v>57.896700000000003</v>
      </c>
      <c r="IT18" s="165">
        <v>32.241399999999999</v>
      </c>
      <c r="IU18" s="165">
        <v>28.956600000000002</v>
      </c>
      <c r="IV18" s="165">
        <v>17.956700000000001</v>
      </c>
      <c r="IW18" s="165">
        <v>197.22380000000001</v>
      </c>
      <c r="IX18" s="165">
        <v>-233.2003</v>
      </c>
      <c r="IY18" s="165">
        <v>107.64400000000001</v>
      </c>
      <c r="IZ18" s="165">
        <v>-93.498000000000005</v>
      </c>
      <c r="JA18" s="165">
        <v>-0.3967</v>
      </c>
      <c r="JB18" s="164"/>
      <c r="JC18" s="165">
        <v>-7.76</v>
      </c>
      <c r="JD18" s="165">
        <v>-0.96099999999999997</v>
      </c>
      <c r="JE18" s="165">
        <v>-0.97</v>
      </c>
      <c r="JF18" s="165">
        <v>4.4800000000000004</v>
      </c>
      <c r="JG18" s="165">
        <v>1.1200000000000001</v>
      </c>
      <c r="JH18" s="165">
        <v>-6.0762</v>
      </c>
      <c r="JI18" s="165">
        <v>-7.0602999999999998</v>
      </c>
      <c r="JJ18" s="165">
        <v>12.2484</v>
      </c>
      <c r="JK18" s="165">
        <v>-16.697900000000001</v>
      </c>
      <c r="JL18" s="165">
        <v>8</v>
      </c>
      <c r="JM18" s="165">
        <v>0.22700000000000001</v>
      </c>
      <c r="JN18" s="165">
        <v>0.65</v>
      </c>
      <c r="JO18" s="164"/>
      <c r="JP18" s="164"/>
      <c r="JQ18" s="165">
        <v>4.1222000000000003</v>
      </c>
      <c r="JR18" s="165">
        <v>4.0327000000000002</v>
      </c>
      <c r="JS18" s="165">
        <v>3.7183000000000002</v>
      </c>
      <c r="JT18" s="164"/>
      <c r="JU18" s="165">
        <v>30.2</v>
      </c>
      <c r="JV18" s="165">
        <v>2.3816999999999999</v>
      </c>
      <c r="JW18" s="165">
        <v>0.08</v>
      </c>
      <c r="JX18" s="164"/>
      <c r="JY18" s="165">
        <v>-17.3963</v>
      </c>
      <c r="JZ18" s="165">
        <v>0.14180000000000001</v>
      </c>
      <c r="KA18" s="165">
        <v>-19.410499999999999</v>
      </c>
      <c r="KB18" s="165">
        <v>-16.664300000000001</v>
      </c>
      <c r="KC18" s="165">
        <v>-7.3654999999999999</v>
      </c>
      <c r="KD18" s="165">
        <v>-18.942499999999999</v>
      </c>
      <c r="KE18" s="165">
        <v>-4.4584000000000001</v>
      </c>
      <c r="KF18" s="165">
        <v>-32.299999999999997</v>
      </c>
      <c r="KG18" s="165">
        <v>16.2</v>
      </c>
      <c r="KH18" s="164"/>
      <c r="KI18" s="165">
        <v>-69.018900000000002</v>
      </c>
    </row>
    <row r="19" spans="1:295" ht="18" customHeight="1" x14ac:dyDescent="0.3">
      <c r="A19" s="160" t="s">
        <v>52</v>
      </c>
      <c r="B19" s="160" t="s">
        <v>707</v>
      </c>
      <c r="C19" s="164"/>
      <c r="D19" s="165">
        <v>2.2164000000000001</v>
      </c>
      <c r="E19" s="165">
        <v>-7.3933</v>
      </c>
      <c r="F19" s="165">
        <v>4.5407999999999999</v>
      </c>
      <c r="G19" s="165">
        <v>8.1585999999999999</v>
      </c>
      <c r="H19" s="164"/>
      <c r="I19" s="165">
        <v>7.9070999999999998</v>
      </c>
      <c r="J19" s="164"/>
      <c r="K19" s="165">
        <v>3.5992000000000002</v>
      </c>
      <c r="L19" s="165">
        <v>0.499</v>
      </c>
      <c r="M19" s="165">
        <v>2.0367999999999999</v>
      </c>
      <c r="N19" s="164"/>
      <c r="O19" s="165">
        <v>-22</v>
      </c>
      <c r="P19" s="165">
        <v>-2.2000000000000002</v>
      </c>
      <c r="Q19" s="165">
        <v>0.82799999999999996</v>
      </c>
      <c r="R19" s="164"/>
      <c r="S19" s="165">
        <v>3.3382000000000001</v>
      </c>
      <c r="T19" s="165">
        <v>-14.4352</v>
      </c>
      <c r="U19" s="165">
        <v>3.1063999999999998</v>
      </c>
      <c r="V19" s="165">
        <v>2.8319000000000001</v>
      </c>
      <c r="W19" s="165">
        <v>5.4196</v>
      </c>
      <c r="X19" s="165">
        <v>3.5869</v>
      </c>
      <c r="Y19" s="165">
        <v>-1.6491</v>
      </c>
      <c r="Z19" s="165">
        <v>2.4516</v>
      </c>
      <c r="AA19" s="164"/>
      <c r="AB19" s="165">
        <v>-0.89829999999999999</v>
      </c>
      <c r="AC19" s="165">
        <v>-0.52800000000000002</v>
      </c>
      <c r="AD19" s="165">
        <v>0</v>
      </c>
      <c r="AE19" s="165">
        <v>3.1110000000000002</v>
      </c>
      <c r="AF19" s="165">
        <v>-19.98</v>
      </c>
      <c r="AG19" s="165">
        <v>0</v>
      </c>
      <c r="AH19" s="165">
        <v>-2.08</v>
      </c>
      <c r="AI19" s="165">
        <v>0.3</v>
      </c>
      <c r="AJ19" s="165">
        <v>-18.59</v>
      </c>
      <c r="AK19" s="165">
        <v>-18.77</v>
      </c>
      <c r="AL19" s="165">
        <v>-10</v>
      </c>
      <c r="AM19" s="165">
        <v>-8.0500000000000007</v>
      </c>
      <c r="AN19" s="165">
        <v>-7.79</v>
      </c>
      <c r="AO19" s="165">
        <v>3.6890000000000001</v>
      </c>
      <c r="AP19" s="165">
        <v>3.7513999999999998</v>
      </c>
      <c r="AQ19" s="165">
        <v>9.6207999999999991</v>
      </c>
      <c r="AR19" s="165">
        <v>10.867800000000001</v>
      </c>
      <c r="AS19" s="165">
        <v>-8.0402000000000005</v>
      </c>
      <c r="AT19" s="164"/>
      <c r="AU19" s="165">
        <v>-14.101800000000001</v>
      </c>
      <c r="AV19" s="165">
        <v>19.770700000000001</v>
      </c>
      <c r="AW19" s="165">
        <v>18.979399999999998</v>
      </c>
      <c r="AX19" s="165">
        <v>-31.7483</v>
      </c>
      <c r="AY19" s="164"/>
      <c r="AZ19" s="165">
        <v>3.9578000000000002</v>
      </c>
      <c r="BA19" s="165">
        <v>18.412700000000001</v>
      </c>
      <c r="BB19" s="165">
        <v>16.493200000000002</v>
      </c>
      <c r="BC19" s="165">
        <v>10.5246</v>
      </c>
      <c r="BD19" s="165">
        <v>-5.7</v>
      </c>
      <c r="BE19" s="165">
        <v>-5.9</v>
      </c>
      <c r="BF19" s="164"/>
      <c r="BG19" s="165">
        <v>-19.864699999999999</v>
      </c>
      <c r="BH19" s="165">
        <v>-0.67930000000000001</v>
      </c>
      <c r="BI19" s="164"/>
      <c r="BJ19" s="165">
        <v>-6.9778000000000002</v>
      </c>
      <c r="BK19" s="165">
        <v>-1.9899</v>
      </c>
      <c r="BL19" s="164"/>
      <c r="BM19" s="165">
        <v>-0.42470000000000002</v>
      </c>
      <c r="BN19" s="165">
        <v>-95.553399999999996</v>
      </c>
      <c r="BO19" s="165">
        <v>2.5329999999999999</v>
      </c>
      <c r="BP19" s="165">
        <v>2.5024999999999999</v>
      </c>
      <c r="BQ19" s="165">
        <v>153.9599</v>
      </c>
      <c r="BR19" s="165">
        <v>-182.79939999999999</v>
      </c>
      <c r="BS19" s="164"/>
      <c r="BT19" s="164"/>
      <c r="BU19" s="164"/>
      <c r="BV19" s="165">
        <v>1.5967</v>
      </c>
      <c r="BW19" s="165">
        <v>5.93</v>
      </c>
      <c r="BX19" s="165">
        <v>1.25</v>
      </c>
      <c r="BY19" s="165">
        <v>-19.2</v>
      </c>
      <c r="BZ19" s="165">
        <v>-4.2300000000000004</v>
      </c>
      <c r="CA19" s="165">
        <v>-26.787199999999999</v>
      </c>
      <c r="CB19" s="165">
        <v>-26.653300000000002</v>
      </c>
      <c r="CC19" s="165">
        <v>27.948799999999999</v>
      </c>
      <c r="CD19" s="165">
        <v>27.331900000000001</v>
      </c>
      <c r="CE19" s="165">
        <v>-5.4141000000000004</v>
      </c>
      <c r="CF19" s="164"/>
      <c r="CG19" s="165">
        <v>-17.4559</v>
      </c>
      <c r="CH19" s="165">
        <v>-6.7647000000000004</v>
      </c>
      <c r="CI19" s="165">
        <v>5.8821000000000003</v>
      </c>
      <c r="CJ19" s="164"/>
      <c r="CK19" s="164"/>
      <c r="CL19" s="165">
        <v>15</v>
      </c>
      <c r="CM19" s="165">
        <v>-7</v>
      </c>
      <c r="CN19" s="165">
        <v>-0.16</v>
      </c>
      <c r="CO19" s="165">
        <v>21.007899999999999</v>
      </c>
      <c r="CP19" s="165">
        <v>20.649699999999999</v>
      </c>
      <c r="CQ19" s="165">
        <v>19.4193</v>
      </c>
      <c r="CR19" s="165">
        <v>75.787599999999998</v>
      </c>
      <c r="CS19" s="165">
        <v>76.471999999999994</v>
      </c>
      <c r="CT19" s="165">
        <v>-22.325399999999998</v>
      </c>
      <c r="CU19" s="165">
        <v>-51.920900000000003</v>
      </c>
      <c r="CV19" s="165">
        <v>-25.522300000000001</v>
      </c>
      <c r="CW19" s="165">
        <v>1.724</v>
      </c>
      <c r="CX19" s="165">
        <v>26.33</v>
      </c>
      <c r="CY19" s="165">
        <v>9.8000000000000007</v>
      </c>
      <c r="CZ19" s="165">
        <v>1.0986</v>
      </c>
      <c r="DA19" s="165">
        <v>1.4679</v>
      </c>
      <c r="DB19" s="165">
        <v>-4.5199999999999996</v>
      </c>
      <c r="DC19" s="164"/>
      <c r="DD19" s="165">
        <v>-8.4497</v>
      </c>
      <c r="DE19" s="165">
        <v>-8.2235999999999994</v>
      </c>
      <c r="DF19" s="165">
        <v>22.894400000000001</v>
      </c>
      <c r="DG19" s="165">
        <v>1.52E-2</v>
      </c>
      <c r="DH19" s="164"/>
      <c r="DI19" s="164"/>
      <c r="DJ19" s="164"/>
      <c r="DK19" s="165">
        <v>-3.6120999999999999</v>
      </c>
      <c r="DL19" s="165">
        <v>-3.7402000000000002</v>
      </c>
      <c r="DM19" s="165">
        <v>1.4244000000000001</v>
      </c>
      <c r="DN19" s="165">
        <v>2.2324000000000002</v>
      </c>
      <c r="DO19" s="165">
        <v>-3.42</v>
      </c>
      <c r="DP19" s="165">
        <v>-1.03</v>
      </c>
      <c r="DQ19" s="165">
        <v>-0.248</v>
      </c>
      <c r="DR19" s="165">
        <v>-22.551300000000001</v>
      </c>
      <c r="DS19" s="164"/>
      <c r="DT19" s="165">
        <v>-4.49</v>
      </c>
      <c r="DU19" s="165">
        <v>7.41</v>
      </c>
      <c r="DV19" s="165">
        <v>10.26</v>
      </c>
      <c r="DW19" s="165">
        <v>-20.690899999999999</v>
      </c>
      <c r="DX19" s="165">
        <v>-10.5273</v>
      </c>
      <c r="DY19" s="165">
        <v>-40.417499999999997</v>
      </c>
      <c r="DZ19" s="164"/>
      <c r="EA19" s="165">
        <v>-13.5406</v>
      </c>
      <c r="EB19" s="165">
        <v>-22.8339</v>
      </c>
      <c r="EC19" s="165">
        <v>-30.6662</v>
      </c>
      <c r="ED19" s="165">
        <v>-30.5609</v>
      </c>
      <c r="EE19" s="165">
        <v>-22.471</v>
      </c>
      <c r="EF19" s="165">
        <v>-26.076499999999999</v>
      </c>
      <c r="EG19" s="165">
        <v>-10.175000000000001</v>
      </c>
      <c r="EH19" s="165">
        <v>-239.74590000000001</v>
      </c>
      <c r="EI19" s="165">
        <v>70.5364</v>
      </c>
      <c r="EJ19" s="164"/>
      <c r="EK19" s="165">
        <v>-4.9526000000000003</v>
      </c>
      <c r="EL19" s="165">
        <v>-4.2629999999999999</v>
      </c>
      <c r="EM19" s="165">
        <v>21.333400000000001</v>
      </c>
      <c r="EN19" s="165">
        <v>-9.9771999999999998</v>
      </c>
      <c r="EO19" s="165">
        <v>-9.7035</v>
      </c>
      <c r="EP19" s="165">
        <v>-15.364000000000001</v>
      </c>
      <c r="EQ19" s="165">
        <v>-26.517600000000002</v>
      </c>
      <c r="ER19" s="165">
        <v>-26.231100000000001</v>
      </c>
      <c r="ES19" s="165">
        <v>16.146000000000001</v>
      </c>
      <c r="ET19" s="164"/>
      <c r="EU19" s="165">
        <v>-4.97</v>
      </c>
      <c r="EV19" s="165">
        <v>0</v>
      </c>
      <c r="EW19" s="165">
        <v>1.3559000000000001</v>
      </c>
      <c r="EX19" s="165">
        <v>-10.566599999999999</v>
      </c>
      <c r="EY19" s="165">
        <v>-13.032500000000001</v>
      </c>
      <c r="EZ19" s="165">
        <v>-1.8892</v>
      </c>
      <c r="FA19" s="165">
        <v>9.5541999999999998</v>
      </c>
      <c r="FB19" s="165">
        <v>16.7286</v>
      </c>
      <c r="FC19" s="165">
        <v>-33.836599999999997</v>
      </c>
      <c r="FD19" s="164"/>
      <c r="FE19" s="165">
        <v>3.4885000000000002</v>
      </c>
      <c r="FF19" s="165">
        <v>3.5535000000000001</v>
      </c>
      <c r="FG19" s="165">
        <v>0</v>
      </c>
      <c r="FH19" s="165">
        <v>0</v>
      </c>
      <c r="FI19" s="164"/>
      <c r="FJ19" s="165">
        <v>14.2338</v>
      </c>
      <c r="FK19" s="165">
        <v>14.7362</v>
      </c>
      <c r="FL19" s="165">
        <v>-17.9178</v>
      </c>
      <c r="FM19" s="165">
        <v>26.279499999999999</v>
      </c>
      <c r="FN19" s="164"/>
      <c r="FO19" s="165">
        <v>-7.4359000000000002</v>
      </c>
      <c r="FP19" s="164"/>
      <c r="FQ19" s="165">
        <v>16.222200000000001</v>
      </c>
      <c r="FR19" s="165">
        <v>-16.760000000000002</v>
      </c>
      <c r="FS19" s="165">
        <v>-2.5081000000000002</v>
      </c>
      <c r="FT19" s="165">
        <v>0.25290000000000001</v>
      </c>
      <c r="FU19" s="165">
        <v>1.61</v>
      </c>
      <c r="FV19" s="165">
        <v>2.4500000000000002</v>
      </c>
      <c r="FW19" s="165">
        <v>-15.5745</v>
      </c>
      <c r="FX19" s="164"/>
      <c r="FY19" s="165">
        <v>3.1549999999999998</v>
      </c>
      <c r="FZ19" s="165">
        <v>1.069</v>
      </c>
      <c r="GA19" s="164"/>
      <c r="GB19" s="165">
        <v>-0.01</v>
      </c>
      <c r="GC19" s="165">
        <v>-13.329700000000001</v>
      </c>
      <c r="GD19" s="165">
        <v>-9.2956000000000003</v>
      </c>
      <c r="GE19" s="164"/>
      <c r="GF19" s="165">
        <v>30.8552</v>
      </c>
      <c r="GG19" s="164"/>
      <c r="GH19" s="165">
        <v>18.667200000000001</v>
      </c>
      <c r="GI19" s="165">
        <v>-2.2227999999999999</v>
      </c>
      <c r="GJ19" s="165">
        <v>-2.4177</v>
      </c>
      <c r="GK19" s="165">
        <v>1.7524999999999999</v>
      </c>
      <c r="GL19" s="164"/>
      <c r="GM19" s="164"/>
      <c r="GN19" s="165">
        <v>-14.220499999999999</v>
      </c>
      <c r="GO19" s="165">
        <v>1.7983</v>
      </c>
      <c r="GP19" s="165">
        <v>4.6013999999999999</v>
      </c>
      <c r="GQ19" s="164"/>
      <c r="GR19" s="165">
        <v>9.7165999999999997</v>
      </c>
      <c r="GS19" s="165">
        <v>8.4002999999999997</v>
      </c>
      <c r="GT19" s="165">
        <v>98.053700000000006</v>
      </c>
      <c r="GU19" s="165">
        <v>-5.1166</v>
      </c>
      <c r="GV19" s="165">
        <v>-10.5741</v>
      </c>
      <c r="GW19" s="165">
        <v>11.564</v>
      </c>
      <c r="GX19" s="165">
        <v>5.7000000000000002E-2</v>
      </c>
      <c r="GY19" s="165">
        <v>5.1207000000000003</v>
      </c>
      <c r="GZ19" s="165">
        <v>5.0952999999999999</v>
      </c>
      <c r="HA19" s="165">
        <v>-0.81710000000000005</v>
      </c>
      <c r="HB19" s="165">
        <v>29.532699999999998</v>
      </c>
      <c r="HC19" s="165">
        <v>31.976900000000001</v>
      </c>
      <c r="HD19" s="165">
        <v>5.87</v>
      </c>
      <c r="HE19" s="165">
        <v>-11.202</v>
      </c>
      <c r="HF19" s="165">
        <v>9.8506</v>
      </c>
      <c r="HG19" s="165">
        <v>36.195099999999996</v>
      </c>
      <c r="HH19" s="165">
        <v>59.371899999999997</v>
      </c>
      <c r="HI19" s="165">
        <v>27.9953</v>
      </c>
      <c r="HJ19" s="165">
        <v>28.708600000000001</v>
      </c>
      <c r="HK19" s="165">
        <v>-11.6166</v>
      </c>
      <c r="HL19" s="165">
        <v>0</v>
      </c>
      <c r="HM19" s="165">
        <v>0</v>
      </c>
      <c r="HN19" s="165">
        <v>0</v>
      </c>
      <c r="HO19" s="164"/>
      <c r="HP19" s="164"/>
      <c r="HQ19" s="165">
        <v>-9.5789000000000009</v>
      </c>
      <c r="HR19" s="165">
        <v>-8.9252000000000002</v>
      </c>
      <c r="HS19" s="165">
        <v>4.4442000000000004</v>
      </c>
      <c r="HT19" s="165">
        <v>4.3727999999999998</v>
      </c>
      <c r="HU19" s="165">
        <v>7.39</v>
      </c>
      <c r="HV19" s="165">
        <v>7.28</v>
      </c>
      <c r="HW19" s="165">
        <v>-32.1</v>
      </c>
      <c r="HX19" s="165">
        <v>-31.8</v>
      </c>
      <c r="HY19" s="165">
        <v>0.81030000000000002</v>
      </c>
      <c r="HZ19" s="165">
        <v>-10.4</v>
      </c>
      <c r="IA19" s="165">
        <v>65.951499999999996</v>
      </c>
      <c r="IB19" s="165">
        <v>26.2378</v>
      </c>
      <c r="IC19" s="165">
        <v>26.140899999999998</v>
      </c>
      <c r="ID19" s="165">
        <v>-20.8</v>
      </c>
      <c r="IE19" s="165">
        <v>-42.4</v>
      </c>
      <c r="IF19" s="165">
        <v>-5.4</v>
      </c>
      <c r="IG19" s="165">
        <v>-5.9</v>
      </c>
      <c r="IH19" s="164"/>
      <c r="II19" s="165">
        <v>-17.238199999999999</v>
      </c>
      <c r="IJ19" s="165">
        <v>-103.64279999999999</v>
      </c>
      <c r="IK19" s="165">
        <v>49.362000000000002</v>
      </c>
      <c r="IL19" s="165">
        <v>-241.60489999999999</v>
      </c>
      <c r="IM19" s="165">
        <v>-16.342300000000002</v>
      </c>
      <c r="IN19" s="165">
        <v>-4.2927</v>
      </c>
      <c r="IO19" s="165">
        <v>119.86450000000001</v>
      </c>
      <c r="IP19" s="165">
        <v>43.932299999999998</v>
      </c>
      <c r="IQ19" s="165">
        <v>85.927499999999995</v>
      </c>
      <c r="IR19" s="165">
        <v>139.70660000000001</v>
      </c>
      <c r="IS19" s="165">
        <v>57.952800000000003</v>
      </c>
      <c r="IT19" s="165">
        <v>30.147400000000001</v>
      </c>
      <c r="IU19" s="165">
        <v>30.035699999999999</v>
      </c>
      <c r="IV19" s="165">
        <v>18.064699999999998</v>
      </c>
      <c r="IW19" s="165">
        <v>194.4034</v>
      </c>
      <c r="IX19" s="165">
        <v>-233.63720000000001</v>
      </c>
      <c r="IY19" s="165">
        <v>105.724</v>
      </c>
      <c r="IZ19" s="165">
        <v>-90.461699999999993</v>
      </c>
      <c r="JA19" s="165">
        <v>-2.3199999999999998E-2</v>
      </c>
      <c r="JB19" s="164"/>
      <c r="JC19" s="165">
        <v>-7.68</v>
      </c>
      <c r="JD19" s="165">
        <v>-0.98099999999999998</v>
      </c>
      <c r="JE19" s="165">
        <v>-0.98899999999999999</v>
      </c>
      <c r="JF19" s="165">
        <v>4.32</v>
      </c>
      <c r="JG19" s="165">
        <v>1.28</v>
      </c>
      <c r="JH19" s="165">
        <v>-5.9551999999999996</v>
      </c>
      <c r="JI19" s="165">
        <v>-7.3532999999999999</v>
      </c>
      <c r="JJ19" s="165">
        <v>12.776400000000001</v>
      </c>
      <c r="JK19" s="165">
        <v>-16.817</v>
      </c>
      <c r="JL19" s="165">
        <v>7.4</v>
      </c>
      <c r="JM19" s="165">
        <v>1.5389999999999999</v>
      </c>
      <c r="JN19" s="165">
        <v>-0.10299999999999999</v>
      </c>
      <c r="JO19" s="165">
        <v>2.3422999999999998</v>
      </c>
      <c r="JP19" s="165">
        <v>2.6951000000000001</v>
      </c>
      <c r="JQ19" s="165">
        <v>4.2667000000000002</v>
      </c>
      <c r="JR19" s="165">
        <v>3.4969999999999999</v>
      </c>
      <c r="JS19" s="165">
        <v>3.6116000000000001</v>
      </c>
      <c r="JT19" s="164"/>
      <c r="JU19" s="165">
        <v>29.8</v>
      </c>
      <c r="JV19" s="165">
        <v>1.6013999999999999</v>
      </c>
      <c r="JW19" s="165">
        <v>-0.02</v>
      </c>
      <c r="JX19" s="164"/>
      <c r="JY19" s="165">
        <v>-16.9208</v>
      </c>
      <c r="JZ19" s="165">
        <v>-4.7199999999999999E-2</v>
      </c>
      <c r="KA19" s="165">
        <v>-20.249199999999998</v>
      </c>
      <c r="KB19" s="165">
        <v>-15.9475</v>
      </c>
      <c r="KC19" s="165">
        <v>-7.0061</v>
      </c>
      <c r="KD19" s="165">
        <v>-18.654499999999999</v>
      </c>
      <c r="KE19" s="165">
        <v>-4.4358000000000004</v>
      </c>
      <c r="KF19" s="165">
        <v>-32.1</v>
      </c>
      <c r="KG19" s="165">
        <v>16.100000000000001</v>
      </c>
      <c r="KH19" s="164"/>
      <c r="KI19" s="165">
        <v>-70.797799999999995</v>
      </c>
    </row>
    <row r="20" spans="1:295" ht="18" customHeight="1" x14ac:dyDescent="0.3">
      <c r="A20" s="160" t="s">
        <v>52</v>
      </c>
      <c r="B20" s="160" t="s">
        <v>708</v>
      </c>
      <c r="C20" s="164"/>
      <c r="D20" s="165">
        <v>2.6412</v>
      </c>
      <c r="E20" s="165">
        <v>-7.6474000000000002</v>
      </c>
      <c r="F20" s="165">
        <v>3.8820999999999999</v>
      </c>
      <c r="G20" s="165">
        <v>8.5126000000000008</v>
      </c>
      <c r="H20" s="164"/>
      <c r="I20" s="165">
        <v>8.2022999999999993</v>
      </c>
      <c r="J20" s="164"/>
      <c r="K20" s="165">
        <v>4.6090999999999998</v>
      </c>
      <c r="L20" s="165">
        <v>0.9</v>
      </c>
      <c r="M20" s="165">
        <v>2.3323999999999998</v>
      </c>
      <c r="N20" s="165">
        <v>0</v>
      </c>
      <c r="O20" s="165">
        <v>-19.8</v>
      </c>
      <c r="P20" s="164"/>
      <c r="Q20" s="164"/>
      <c r="R20" s="165">
        <v>-15.4</v>
      </c>
      <c r="S20" s="165">
        <v>3.1057000000000001</v>
      </c>
      <c r="T20" s="165">
        <v>-14.360200000000001</v>
      </c>
      <c r="U20" s="165">
        <v>3.395</v>
      </c>
      <c r="V20" s="165">
        <v>3.2193000000000001</v>
      </c>
      <c r="W20" s="165">
        <v>6.0025000000000004</v>
      </c>
      <c r="X20" s="165">
        <v>3.5379999999999998</v>
      </c>
      <c r="Y20" s="165">
        <v>-1.6287</v>
      </c>
      <c r="Z20" s="165">
        <v>2.6160999999999999</v>
      </c>
      <c r="AA20" s="164"/>
      <c r="AB20" s="165">
        <v>-0.92020000000000002</v>
      </c>
      <c r="AC20" s="165">
        <v>-0.622</v>
      </c>
      <c r="AD20" s="164"/>
      <c r="AE20" s="165">
        <v>2.972</v>
      </c>
      <c r="AF20" s="165">
        <v>-19.98</v>
      </c>
      <c r="AG20" s="165">
        <v>0</v>
      </c>
      <c r="AH20" s="165">
        <v>-2.1440000000000001</v>
      </c>
      <c r="AI20" s="165">
        <v>0.29699999999999999</v>
      </c>
      <c r="AJ20" s="165">
        <v>-19.18</v>
      </c>
      <c r="AK20" s="165">
        <v>-19.12</v>
      </c>
      <c r="AL20" s="165">
        <v>-10</v>
      </c>
      <c r="AM20" s="165">
        <v>-8.2200000000000006</v>
      </c>
      <c r="AN20" s="165">
        <v>-8.27</v>
      </c>
      <c r="AO20" s="165">
        <v>3.4645999999999999</v>
      </c>
      <c r="AP20" s="165">
        <v>3.7393999999999998</v>
      </c>
      <c r="AQ20" s="165">
        <v>11.166399999999999</v>
      </c>
      <c r="AR20" s="165">
        <v>13.1259</v>
      </c>
      <c r="AS20" s="165">
        <v>-6.2274000000000003</v>
      </c>
      <c r="AT20" s="164"/>
      <c r="AU20" s="165">
        <v>-12.6447</v>
      </c>
      <c r="AV20" s="165">
        <v>1.8885000000000001</v>
      </c>
      <c r="AW20" s="165">
        <v>1.7799</v>
      </c>
      <c r="AX20" s="165">
        <v>-28.131399999999999</v>
      </c>
      <c r="AY20" s="164"/>
      <c r="AZ20" s="165">
        <v>1.9851000000000001</v>
      </c>
      <c r="BA20" s="165">
        <v>10.5662</v>
      </c>
      <c r="BB20" s="165">
        <v>22.192699999999999</v>
      </c>
      <c r="BC20" s="165">
        <v>10.9937</v>
      </c>
      <c r="BD20" s="165">
        <v>-5.8</v>
      </c>
      <c r="BE20" s="165">
        <v>-6</v>
      </c>
      <c r="BF20" s="164"/>
      <c r="BG20" s="165">
        <v>-22.2044</v>
      </c>
      <c r="BH20" s="165">
        <v>-0.72570000000000001</v>
      </c>
      <c r="BI20" s="164"/>
      <c r="BJ20" s="165">
        <v>-6.7969999999999997</v>
      </c>
      <c r="BK20" s="165">
        <v>-1.6529</v>
      </c>
      <c r="BL20" s="164"/>
      <c r="BM20" s="165">
        <v>-0.40089999999999998</v>
      </c>
      <c r="BN20" s="165">
        <v>-107.5167</v>
      </c>
      <c r="BO20" s="165">
        <v>3.5707</v>
      </c>
      <c r="BP20" s="165">
        <v>3.5095999999999998</v>
      </c>
      <c r="BQ20" s="165">
        <v>157.374</v>
      </c>
      <c r="BR20" s="165">
        <v>-187.8374</v>
      </c>
      <c r="BS20" s="164"/>
      <c r="BT20" s="164"/>
      <c r="BU20" s="164"/>
      <c r="BV20" s="164"/>
      <c r="BW20" s="165">
        <v>6.02</v>
      </c>
      <c r="BX20" s="165">
        <v>1.39</v>
      </c>
      <c r="BY20" s="165">
        <v>-19.04</v>
      </c>
      <c r="BZ20" s="165">
        <v>-4.28</v>
      </c>
      <c r="CA20" s="165">
        <v>-27.457000000000001</v>
      </c>
      <c r="CB20" s="165">
        <v>-27.724900000000002</v>
      </c>
      <c r="CC20" s="165">
        <v>28.846599999999999</v>
      </c>
      <c r="CD20" s="165">
        <v>28.584099999999999</v>
      </c>
      <c r="CE20" s="165">
        <v>-5.1553000000000004</v>
      </c>
      <c r="CF20" s="164"/>
      <c r="CG20" s="165">
        <v>-18.120200000000001</v>
      </c>
      <c r="CH20" s="165">
        <v>-6.6577999999999999</v>
      </c>
      <c r="CI20" s="165">
        <v>5.7954999999999997</v>
      </c>
      <c r="CJ20" s="164"/>
      <c r="CK20" s="164"/>
      <c r="CL20" s="165">
        <v>15.6</v>
      </c>
      <c r="CM20" s="165">
        <v>-6.8</v>
      </c>
      <c r="CN20" s="165">
        <v>-0.25</v>
      </c>
      <c r="CO20" s="165">
        <v>21.493099999999998</v>
      </c>
      <c r="CP20" s="165">
        <v>21.684000000000001</v>
      </c>
      <c r="CQ20" s="165">
        <v>20.096900000000002</v>
      </c>
      <c r="CR20" s="165">
        <v>76.638000000000005</v>
      </c>
      <c r="CS20" s="165">
        <v>77.036199999999994</v>
      </c>
      <c r="CT20" s="165">
        <v>-24.696100000000001</v>
      </c>
      <c r="CU20" s="165">
        <v>-51.010599999999997</v>
      </c>
      <c r="CV20" s="165">
        <v>-26.982900000000001</v>
      </c>
      <c r="CW20" s="165">
        <v>1.7157</v>
      </c>
      <c r="CX20" s="165">
        <v>25.22</v>
      </c>
      <c r="CY20" s="165">
        <v>10.130000000000001</v>
      </c>
      <c r="CZ20" s="165">
        <v>1.5673999999999999</v>
      </c>
      <c r="DA20" s="165">
        <v>1.9561999999999999</v>
      </c>
      <c r="DB20" s="165">
        <v>-4.82</v>
      </c>
      <c r="DC20" s="164"/>
      <c r="DD20" s="165">
        <v>-8.2995000000000001</v>
      </c>
      <c r="DE20" s="165">
        <v>-8.2247000000000003</v>
      </c>
      <c r="DF20" s="165">
        <v>23.378</v>
      </c>
      <c r="DG20" s="165">
        <v>1.5299999999999999E-2</v>
      </c>
      <c r="DH20" s="164"/>
      <c r="DI20" s="165">
        <v>25.6</v>
      </c>
      <c r="DJ20" s="165">
        <v>25.9</v>
      </c>
      <c r="DK20" s="165">
        <v>-3.6133000000000002</v>
      </c>
      <c r="DL20" s="165">
        <v>-3.1791</v>
      </c>
      <c r="DM20" s="165">
        <v>2.3706999999999998</v>
      </c>
      <c r="DN20" s="165">
        <v>2.9744999999999999</v>
      </c>
      <c r="DO20" s="165">
        <v>-2.79</v>
      </c>
      <c r="DP20" s="165">
        <v>-1.28</v>
      </c>
      <c r="DQ20" s="165">
        <v>-0.46500000000000002</v>
      </c>
      <c r="DR20" s="165">
        <v>-23.176300000000001</v>
      </c>
      <c r="DS20" s="164"/>
      <c r="DT20" s="165">
        <v>-4.3600000000000003</v>
      </c>
      <c r="DU20" s="165">
        <v>8.1199999999999992</v>
      </c>
      <c r="DV20" s="165">
        <v>10.66</v>
      </c>
      <c r="DW20" s="165">
        <v>-22.072700000000001</v>
      </c>
      <c r="DX20" s="165">
        <v>-11.0091</v>
      </c>
      <c r="DY20" s="165">
        <v>-41.523400000000002</v>
      </c>
      <c r="DZ20" s="164"/>
      <c r="EA20" s="165">
        <v>-12.0639</v>
      </c>
      <c r="EB20" s="165">
        <v>-22.062100000000001</v>
      </c>
      <c r="EC20" s="165">
        <v>-29.83</v>
      </c>
      <c r="ED20" s="165">
        <v>-29.759799999999998</v>
      </c>
      <c r="EE20" s="165">
        <v>-23.122199999999999</v>
      </c>
      <c r="EF20" s="165">
        <v>-26.792300000000001</v>
      </c>
      <c r="EG20" s="165">
        <v>-9.7309999999999999</v>
      </c>
      <c r="EH20" s="165">
        <v>-242.24629999999999</v>
      </c>
      <c r="EI20" s="165">
        <v>68.788200000000003</v>
      </c>
      <c r="EJ20" s="164"/>
      <c r="EK20" s="165">
        <v>-5.319</v>
      </c>
      <c r="EL20" s="165">
        <v>-4.5881999999999996</v>
      </c>
      <c r="EM20" s="165">
        <v>19.924600000000002</v>
      </c>
      <c r="EN20" s="165">
        <v>-9.9350000000000005</v>
      </c>
      <c r="EO20" s="165">
        <v>-9.6005000000000003</v>
      </c>
      <c r="EP20" s="165">
        <v>-15.364000000000001</v>
      </c>
      <c r="EQ20" s="165">
        <v>-26.428599999999999</v>
      </c>
      <c r="ER20" s="165">
        <v>-26.153700000000001</v>
      </c>
      <c r="ES20" s="165">
        <v>16.068999999999999</v>
      </c>
      <c r="ET20" s="164"/>
      <c r="EU20" s="165">
        <v>-5.64</v>
      </c>
      <c r="EV20" s="165">
        <v>0</v>
      </c>
      <c r="EW20" s="165">
        <v>1.375</v>
      </c>
      <c r="EX20" s="165">
        <v>-9.8472000000000008</v>
      </c>
      <c r="EY20" s="165">
        <v>-12.1656</v>
      </c>
      <c r="EZ20" s="165">
        <v>-1.1677999999999999</v>
      </c>
      <c r="FA20" s="165">
        <v>9.0079999999999991</v>
      </c>
      <c r="FB20" s="165">
        <v>17.674199999999999</v>
      </c>
      <c r="FC20" s="165">
        <v>-32.7834</v>
      </c>
      <c r="FD20" s="164"/>
      <c r="FE20" s="165">
        <v>3.3136000000000001</v>
      </c>
      <c r="FF20" s="165">
        <v>3.4544000000000001</v>
      </c>
      <c r="FG20" s="165">
        <v>0</v>
      </c>
      <c r="FH20" s="165">
        <v>0</v>
      </c>
      <c r="FI20" s="164"/>
      <c r="FJ20" s="165">
        <v>15.071099999999999</v>
      </c>
      <c r="FK20" s="165">
        <v>14.903600000000001</v>
      </c>
      <c r="FL20" s="165">
        <v>-19.2575</v>
      </c>
      <c r="FM20" s="165">
        <v>27.022200000000002</v>
      </c>
      <c r="FN20" s="164"/>
      <c r="FO20" s="165">
        <v>-8.5525000000000002</v>
      </c>
      <c r="FP20" s="164"/>
      <c r="FQ20" s="165">
        <v>16.773900000000001</v>
      </c>
      <c r="FR20" s="165">
        <v>-17.22</v>
      </c>
      <c r="FS20" s="165">
        <v>-2.5081000000000002</v>
      </c>
      <c r="FT20" s="165">
        <v>0.25380000000000003</v>
      </c>
      <c r="FU20" s="165">
        <v>1.65</v>
      </c>
      <c r="FV20" s="165">
        <v>2.83</v>
      </c>
      <c r="FW20" s="165">
        <v>-15.5388</v>
      </c>
      <c r="FX20" s="164"/>
      <c r="FY20" s="165">
        <v>3.1739999999999999</v>
      </c>
      <c r="FZ20" s="165">
        <v>1.069</v>
      </c>
      <c r="GA20" s="164"/>
      <c r="GB20" s="165">
        <v>-1.61</v>
      </c>
      <c r="GC20" s="165">
        <v>-12.172000000000001</v>
      </c>
      <c r="GD20" s="165">
        <v>-8.3689999999999998</v>
      </c>
      <c r="GE20" s="165">
        <v>-5</v>
      </c>
      <c r="GF20" s="165">
        <v>30.2483</v>
      </c>
      <c r="GG20" s="164"/>
      <c r="GH20" s="165">
        <v>18.403099999999998</v>
      </c>
      <c r="GI20" s="165">
        <v>-1.9177</v>
      </c>
      <c r="GJ20" s="165">
        <v>-2.2440000000000002</v>
      </c>
      <c r="GK20" s="165">
        <v>1.7996000000000001</v>
      </c>
      <c r="GL20" s="164"/>
      <c r="GM20" s="164"/>
      <c r="GN20" s="165">
        <v>-13.905900000000001</v>
      </c>
      <c r="GO20" s="165">
        <v>1.2371000000000001</v>
      </c>
      <c r="GP20" s="165">
        <v>4.7172999999999998</v>
      </c>
      <c r="GQ20" s="165">
        <v>-20.9009</v>
      </c>
      <c r="GR20" s="165">
        <v>9.0477000000000007</v>
      </c>
      <c r="GS20" s="165">
        <v>8.5579000000000001</v>
      </c>
      <c r="GT20" s="165">
        <v>98.388499999999993</v>
      </c>
      <c r="GU20" s="165">
        <v>-5.3216000000000001</v>
      </c>
      <c r="GV20" s="165">
        <v>-10.8268</v>
      </c>
      <c r="GW20" s="165">
        <v>12.0722</v>
      </c>
      <c r="GX20" s="165">
        <v>0.1177</v>
      </c>
      <c r="GY20" s="165">
        <v>5.1866000000000003</v>
      </c>
      <c r="GZ20" s="165">
        <v>5.2218999999999998</v>
      </c>
      <c r="HA20" s="165">
        <v>-0.76549999999999996</v>
      </c>
      <c r="HB20" s="165">
        <v>28.170200000000001</v>
      </c>
      <c r="HC20" s="165">
        <v>30.3552</v>
      </c>
      <c r="HD20" s="165">
        <v>6.29</v>
      </c>
      <c r="HE20" s="165">
        <v>-11.4169</v>
      </c>
      <c r="HF20" s="165">
        <v>8.7766000000000002</v>
      </c>
      <c r="HG20" s="165">
        <v>36.8962</v>
      </c>
      <c r="HH20" s="165">
        <v>58.909100000000002</v>
      </c>
      <c r="HI20" s="165">
        <v>29.301500000000001</v>
      </c>
      <c r="HJ20" s="165">
        <v>29.642299999999999</v>
      </c>
      <c r="HK20" s="165">
        <v>-11.3583</v>
      </c>
      <c r="HL20" s="164"/>
      <c r="HM20" s="165">
        <v>0</v>
      </c>
      <c r="HN20" s="165">
        <v>-10.8781</v>
      </c>
      <c r="HO20" s="165">
        <v>61.261899999999997</v>
      </c>
      <c r="HP20" s="165">
        <v>60.726999999999997</v>
      </c>
      <c r="HQ20" s="165">
        <v>-10.0183</v>
      </c>
      <c r="HR20" s="165">
        <v>-9.3370999999999995</v>
      </c>
      <c r="HS20" s="165">
        <v>4.2046000000000001</v>
      </c>
      <c r="HT20" s="165">
        <v>4.1092000000000004</v>
      </c>
      <c r="HU20" s="165">
        <v>6.97</v>
      </c>
      <c r="HV20" s="165">
        <v>7</v>
      </c>
      <c r="HW20" s="165">
        <v>-31.1</v>
      </c>
      <c r="HX20" s="165">
        <v>-31.4</v>
      </c>
      <c r="HY20" s="165">
        <v>0.82669999999999999</v>
      </c>
      <c r="HZ20" s="165">
        <v>-10.96</v>
      </c>
      <c r="IA20" s="165">
        <v>69.386099999999999</v>
      </c>
      <c r="IB20" s="165">
        <v>23.739899999999999</v>
      </c>
      <c r="IC20" s="165">
        <v>23.439499999999999</v>
      </c>
      <c r="ID20" s="165">
        <v>-20.8</v>
      </c>
      <c r="IE20" s="165">
        <v>-41.8</v>
      </c>
      <c r="IF20" s="165">
        <v>-5.4</v>
      </c>
      <c r="IG20" s="165">
        <v>-6</v>
      </c>
      <c r="IH20" s="165">
        <v>-17.384399999999999</v>
      </c>
      <c r="II20" s="164"/>
      <c r="IJ20" s="165">
        <v>-106.91670000000001</v>
      </c>
      <c r="IK20" s="165">
        <v>50.681399999999996</v>
      </c>
      <c r="IL20" s="165">
        <v>-241.5086</v>
      </c>
      <c r="IM20" s="165">
        <v>-16.585100000000001</v>
      </c>
      <c r="IN20" s="165">
        <v>-4.1020000000000003</v>
      </c>
      <c r="IO20" s="165">
        <v>119.28100000000001</v>
      </c>
      <c r="IP20" s="165">
        <v>42.423499999999997</v>
      </c>
      <c r="IQ20" s="165">
        <v>91.691999999999993</v>
      </c>
      <c r="IR20" s="165">
        <v>138.8143</v>
      </c>
      <c r="IS20" s="165">
        <v>58.515300000000003</v>
      </c>
      <c r="IT20" s="165">
        <v>31.826799999999999</v>
      </c>
      <c r="IU20" s="165">
        <v>27.267499999999998</v>
      </c>
      <c r="IV20" s="165">
        <v>12.414199999999999</v>
      </c>
      <c r="IW20" s="165">
        <v>195.38659999999999</v>
      </c>
      <c r="IX20" s="165">
        <v>-236.24770000000001</v>
      </c>
      <c r="IY20" s="165">
        <v>103.60209999999999</v>
      </c>
      <c r="IZ20" s="165">
        <v>-89.572599999999994</v>
      </c>
      <c r="JA20" s="165">
        <v>-2.3199999999999998E-2</v>
      </c>
      <c r="JB20" s="164"/>
      <c r="JC20" s="165">
        <v>-8.4</v>
      </c>
      <c r="JD20" s="165">
        <v>-0.92900000000000005</v>
      </c>
      <c r="JE20" s="165">
        <v>-0.92800000000000005</v>
      </c>
      <c r="JF20" s="165">
        <v>4.6399999999999997</v>
      </c>
      <c r="JG20" s="165">
        <v>1.36</v>
      </c>
      <c r="JH20" s="165">
        <v>-6.2230999999999996</v>
      </c>
      <c r="JI20" s="165">
        <v>-7.1763000000000003</v>
      </c>
      <c r="JJ20" s="165">
        <v>12.3369</v>
      </c>
      <c r="JK20" s="165">
        <v>-16.7559</v>
      </c>
      <c r="JL20" s="165">
        <v>8.3000000000000007</v>
      </c>
      <c r="JM20" s="165">
        <v>0.28399999999999997</v>
      </c>
      <c r="JN20" s="165">
        <v>0.72199999999999998</v>
      </c>
      <c r="JO20" s="165">
        <v>2.5640999999999998</v>
      </c>
      <c r="JP20" s="165">
        <v>2.9767999999999999</v>
      </c>
      <c r="JQ20" s="165">
        <v>4.1839000000000004</v>
      </c>
      <c r="JR20" s="165">
        <v>4.17</v>
      </c>
      <c r="JS20" s="165">
        <v>3.5335000000000001</v>
      </c>
      <c r="JT20" s="164"/>
      <c r="JU20" s="165">
        <v>29.6</v>
      </c>
      <c r="JV20" s="165">
        <v>1.9637</v>
      </c>
      <c r="JW20" s="165">
        <v>0.08</v>
      </c>
      <c r="JX20" s="164"/>
      <c r="JY20" s="165">
        <v>-15.713900000000001</v>
      </c>
      <c r="JZ20" s="165">
        <v>-4.02E-2</v>
      </c>
      <c r="KA20" s="165">
        <v>-20.81</v>
      </c>
      <c r="KB20" s="165">
        <v>-15.332700000000001</v>
      </c>
      <c r="KC20" s="165">
        <v>-7.4527999999999999</v>
      </c>
      <c r="KD20" s="165">
        <v>-18.933</v>
      </c>
      <c r="KE20" s="165">
        <v>-3.9897999999999998</v>
      </c>
      <c r="KF20" s="165">
        <v>-31.8</v>
      </c>
      <c r="KG20" s="165">
        <v>15.9</v>
      </c>
      <c r="KH20" s="164"/>
      <c r="KI20" s="165">
        <v>-71.075199999999995</v>
      </c>
    </row>
    <row r="21" spans="1:295" ht="18" customHeight="1" x14ac:dyDescent="0.3">
      <c r="A21" s="160" t="s">
        <v>52</v>
      </c>
      <c r="B21" s="160" t="s">
        <v>709</v>
      </c>
      <c r="C21" s="164"/>
      <c r="D21" s="165">
        <v>1.3620000000000001</v>
      </c>
      <c r="E21" s="165">
        <v>-6.1153000000000004</v>
      </c>
      <c r="F21" s="165">
        <v>1.4167000000000001</v>
      </c>
      <c r="G21" s="165">
        <v>7.0545</v>
      </c>
      <c r="H21" s="164"/>
      <c r="I21" s="165">
        <v>9.1615000000000002</v>
      </c>
      <c r="J21" s="164"/>
      <c r="K21" s="165">
        <v>5.9040999999999997</v>
      </c>
      <c r="L21" s="165">
        <v>1.7968999999999999</v>
      </c>
      <c r="M21" s="165">
        <v>3.1456</v>
      </c>
      <c r="N21" s="165">
        <v>-8.8800000000000008</v>
      </c>
      <c r="O21" s="165">
        <v>-19.8</v>
      </c>
      <c r="P21" s="165">
        <v>-2.2000000000000002</v>
      </c>
      <c r="Q21" s="165">
        <v>0.82799999999999996</v>
      </c>
      <c r="R21" s="164"/>
      <c r="S21" s="165">
        <v>3.1732</v>
      </c>
      <c r="T21" s="165">
        <v>-14.988899999999999</v>
      </c>
      <c r="U21" s="165">
        <v>3.8477999999999999</v>
      </c>
      <c r="V21" s="165">
        <v>4.0022000000000002</v>
      </c>
      <c r="W21" s="165">
        <v>7.0229999999999997</v>
      </c>
      <c r="X21" s="165">
        <v>3.7330000000000001</v>
      </c>
      <c r="Y21" s="165">
        <v>-1.6514</v>
      </c>
      <c r="Z21" s="165">
        <v>2.5768</v>
      </c>
      <c r="AA21" s="164"/>
      <c r="AB21" s="165">
        <v>-0.88249999999999995</v>
      </c>
      <c r="AC21" s="165">
        <v>-0.61</v>
      </c>
      <c r="AD21" s="164"/>
      <c r="AE21" s="165">
        <v>2.9820000000000002</v>
      </c>
      <c r="AF21" s="165">
        <v>-13.32</v>
      </c>
      <c r="AG21" s="165">
        <v>0</v>
      </c>
      <c r="AH21" s="165">
        <v>-1.788</v>
      </c>
      <c r="AI21" s="165">
        <v>0.30399999999999999</v>
      </c>
      <c r="AJ21" s="165">
        <v>-19.079999999999998</v>
      </c>
      <c r="AK21" s="165">
        <v>-19.09</v>
      </c>
      <c r="AL21" s="164"/>
      <c r="AM21" s="165">
        <v>-7.49</v>
      </c>
      <c r="AN21" s="165">
        <v>-7.54</v>
      </c>
      <c r="AO21" s="165">
        <v>3.0565000000000002</v>
      </c>
      <c r="AP21" s="165">
        <v>3.7195</v>
      </c>
      <c r="AQ21" s="165">
        <v>10.325699999999999</v>
      </c>
      <c r="AR21" s="165">
        <v>10.6112</v>
      </c>
      <c r="AS21" s="165">
        <v>-3.4864999999999999</v>
      </c>
      <c r="AT21" s="164"/>
      <c r="AU21" s="165">
        <v>-14.542299999999999</v>
      </c>
      <c r="AV21" s="165">
        <v>11.051</v>
      </c>
      <c r="AW21" s="165">
        <v>16.468499999999999</v>
      </c>
      <c r="AX21" s="165">
        <v>-30.810600000000001</v>
      </c>
      <c r="AY21" s="164"/>
      <c r="AZ21" s="165">
        <v>3.5632999999999999</v>
      </c>
      <c r="BA21" s="165">
        <v>20.271999999999998</v>
      </c>
      <c r="BB21" s="165">
        <v>14.0573</v>
      </c>
      <c r="BC21" s="165">
        <v>13.716799999999999</v>
      </c>
      <c r="BD21" s="165">
        <v>-5.8</v>
      </c>
      <c r="BE21" s="165">
        <v>-6</v>
      </c>
      <c r="BF21" s="164"/>
      <c r="BG21" s="165">
        <v>-19.612400000000001</v>
      </c>
      <c r="BH21" s="165">
        <v>-0.71399999999999997</v>
      </c>
      <c r="BI21" s="164"/>
      <c r="BJ21" s="165">
        <v>-8.0335000000000001</v>
      </c>
      <c r="BK21" s="165">
        <v>-1.5824</v>
      </c>
      <c r="BL21" s="164"/>
      <c r="BM21" s="165">
        <v>-0.21709999999999999</v>
      </c>
      <c r="BN21" s="165">
        <v>-87.221900000000005</v>
      </c>
      <c r="BO21" s="165">
        <v>3.4485999999999999</v>
      </c>
      <c r="BP21" s="165">
        <v>3.4180999999999999</v>
      </c>
      <c r="BQ21" s="165">
        <v>146.2509</v>
      </c>
      <c r="BR21" s="165">
        <v>-170.63210000000001</v>
      </c>
      <c r="BS21" s="164"/>
      <c r="BT21" s="164"/>
      <c r="BU21" s="164"/>
      <c r="BV21" s="165">
        <v>1.5468</v>
      </c>
      <c r="BW21" s="165">
        <v>5.78</v>
      </c>
      <c r="BX21" s="165">
        <v>1.1100000000000001</v>
      </c>
      <c r="BY21" s="165">
        <v>-18.73</v>
      </c>
      <c r="BZ21" s="165">
        <v>-4.42</v>
      </c>
      <c r="CA21" s="165">
        <v>-28.662600000000001</v>
      </c>
      <c r="CB21" s="165">
        <v>-28.662600000000001</v>
      </c>
      <c r="CC21" s="165">
        <v>29.420999999999999</v>
      </c>
      <c r="CD21" s="165">
        <v>29.0534</v>
      </c>
      <c r="CE21" s="165">
        <v>-6.8691000000000004</v>
      </c>
      <c r="CF21" s="164"/>
      <c r="CG21" s="165">
        <v>-17.5382</v>
      </c>
      <c r="CH21" s="165">
        <v>-7.4480000000000004</v>
      </c>
      <c r="CI21" s="165">
        <v>6.5914000000000001</v>
      </c>
      <c r="CJ21" s="164"/>
      <c r="CK21" s="164"/>
      <c r="CL21" s="165">
        <v>17.399999999999999</v>
      </c>
      <c r="CM21" s="165">
        <v>-7.7</v>
      </c>
      <c r="CN21" s="165">
        <v>-0.54</v>
      </c>
      <c r="CO21" s="165">
        <v>21.7118</v>
      </c>
      <c r="CP21" s="165">
        <v>22.178100000000001</v>
      </c>
      <c r="CQ21" s="165">
        <v>20.944199999999999</v>
      </c>
      <c r="CR21" s="165">
        <v>72.705100000000002</v>
      </c>
      <c r="CS21" s="165">
        <v>72.301900000000003</v>
      </c>
      <c r="CT21" s="165">
        <v>-22.1782</v>
      </c>
      <c r="CU21" s="165">
        <v>-48.865200000000002</v>
      </c>
      <c r="CV21" s="165">
        <v>-24.1905</v>
      </c>
      <c r="CW21" s="165">
        <v>1.7892999999999999</v>
      </c>
      <c r="CX21" s="165">
        <v>27.58</v>
      </c>
      <c r="CY21" s="165">
        <v>11</v>
      </c>
      <c r="CZ21" s="165">
        <v>2.5049000000000001</v>
      </c>
      <c r="DA21" s="165">
        <v>2.9327000000000001</v>
      </c>
      <c r="DB21" s="165">
        <v>-6.15</v>
      </c>
      <c r="DC21" s="164"/>
      <c r="DD21" s="165">
        <v>-8.8863000000000003</v>
      </c>
      <c r="DE21" s="165">
        <v>-8.9200999999999997</v>
      </c>
      <c r="DF21" s="165">
        <v>22.4756</v>
      </c>
      <c r="DG21" s="165">
        <v>1.52E-2</v>
      </c>
      <c r="DH21" s="164"/>
      <c r="DI21" s="165">
        <v>23.3</v>
      </c>
      <c r="DJ21" s="165">
        <v>23.5</v>
      </c>
      <c r="DK21" s="165">
        <v>-3.4533999999999998</v>
      </c>
      <c r="DL21" s="165">
        <v>-2.0571000000000002</v>
      </c>
      <c r="DM21" s="165">
        <v>4.2632000000000003</v>
      </c>
      <c r="DN21" s="165">
        <v>4.2733999999999996</v>
      </c>
      <c r="DO21" s="165">
        <v>-1.75</v>
      </c>
      <c r="DP21" s="165">
        <v>-1.69</v>
      </c>
      <c r="DQ21" s="165">
        <v>1.55E-2</v>
      </c>
      <c r="DR21" s="165">
        <v>-22.246300000000002</v>
      </c>
      <c r="DS21" s="164"/>
      <c r="DT21" s="165">
        <v>-2.92</v>
      </c>
      <c r="DU21" s="165">
        <v>6.6</v>
      </c>
      <c r="DV21" s="165">
        <v>11.54</v>
      </c>
      <c r="DW21" s="165">
        <v>-20.945499999999999</v>
      </c>
      <c r="DX21" s="165">
        <v>-10.8636</v>
      </c>
      <c r="DY21" s="165">
        <v>-42.673299999999998</v>
      </c>
      <c r="DZ21" s="164"/>
      <c r="EA21" s="165">
        <v>-9.6067</v>
      </c>
      <c r="EB21" s="165">
        <v>-19.501899999999999</v>
      </c>
      <c r="EC21" s="165">
        <v>-27.5473</v>
      </c>
      <c r="ED21" s="165">
        <v>-27.244599999999998</v>
      </c>
      <c r="EE21" s="165">
        <v>-22.756599999999999</v>
      </c>
      <c r="EF21" s="165">
        <v>-26.402899999999999</v>
      </c>
      <c r="EG21" s="165">
        <v>-9.4480000000000004</v>
      </c>
      <c r="EH21" s="165">
        <v>-229.941</v>
      </c>
      <c r="EI21" s="165">
        <v>50.037500000000001</v>
      </c>
      <c r="EJ21" s="164"/>
      <c r="EK21" s="165">
        <v>-6.3891999999999998</v>
      </c>
      <c r="EL21" s="165">
        <v>-5.4734999999999996</v>
      </c>
      <c r="EM21" s="165">
        <v>19.453900000000001</v>
      </c>
      <c r="EN21" s="165">
        <v>-10.4823</v>
      </c>
      <c r="EO21" s="165">
        <v>-9.9407999999999994</v>
      </c>
      <c r="EP21" s="165">
        <v>-12.292</v>
      </c>
      <c r="EQ21" s="165">
        <v>-26.5288</v>
      </c>
      <c r="ER21" s="165">
        <v>-26.272099999999998</v>
      </c>
      <c r="ES21" s="165">
        <v>15.0555</v>
      </c>
      <c r="ET21" s="164"/>
      <c r="EU21" s="165">
        <v>-5.3</v>
      </c>
      <c r="EV21" s="165">
        <v>0</v>
      </c>
      <c r="EW21" s="165">
        <v>1.8116000000000001</v>
      </c>
      <c r="EX21" s="165">
        <v>-12.5296</v>
      </c>
      <c r="EY21" s="165">
        <v>-12.1671</v>
      </c>
      <c r="EZ21" s="165">
        <v>-1.0432999999999999</v>
      </c>
      <c r="FA21" s="165">
        <v>8.1090999999999998</v>
      </c>
      <c r="FB21" s="165">
        <v>16.487400000000001</v>
      </c>
      <c r="FC21" s="165">
        <v>-31.453499999999998</v>
      </c>
      <c r="FD21" s="164"/>
      <c r="FE21" s="165">
        <v>3.5192000000000001</v>
      </c>
      <c r="FF21" s="165">
        <v>3.4658000000000002</v>
      </c>
      <c r="FG21" s="165">
        <v>0</v>
      </c>
      <c r="FH21" s="165">
        <v>0</v>
      </c>
      <c r="FI21" s="165">
        <v>0</v>
      </c>
      <c r="FJ21" s="165">
        <v>15.573399999999999</v>
      </c>
      <c r="FK21" s="165">
        <v>15.908300000000001</v>
      </c>
      <c r="FL21" s="165">
        <v>-20.2622</v>
      </c>
      <c r="FM21" s="165">
        <v>27.3995</v>
      </c>
      <c r="FN21" s="164"/>
      <c r="FO21" s="165">
        <v>-8.7843999999999998</v>
      </c>
      <c r="FP21" s="164"/>
      <c r="FQ21" s="165">
        <v>16.8032</v>
      </c>
      <c r="FR21" s="165">
        <v>-16.809999999999999</v>
      </c>
      <c r="FS21" s="165">
        <v>-2.6143000000000001</v>
      </c>
      <c r="FT21" s="165">
        <v>0.29780000000000001</v>
      </c>
      <c r="FU21" s="165">
        <v>1.78</v>
      </c>
      <c r="FV21" s="165">
        <v>2.68</v>
      </c>
      <c r="FW21" s="165">
        <v>-15.1927</v>
      </c>
      <c r="FX21" s="164"/>
      <c r="FY21" s="165">
        <v>3.0979999999999999</v>
      </c>
      <c r="FZ21" s="165">
        <v>1.1379999999999999</v>
      </c>
      <c r="GA21" s="164"/>
      <c r="GB21" s="165">
        <v>-1.76</v>
      </c>
      <c r="GC21" s="165">
        <v>-11.750400000000001</v>
      </c>
      <c r="GD21" s="165">
        <v>-7.9882</v>
      </c>
      <c r="GE21" s="165">
        <v>-5.13</v>
      </c>
      <c r="GF21" s="165">
        <v>30.013000000000002</v>
      </c>
      <c r="GG21" s="164"/>
      <c r="GH21" s="165">
        <v>18.450600000000001</v>
      </c>
      <c r="GI21" s="165">
        <v>-2.1274999999999999</v>
      </c>
      <c r="GJ21" s="165">
        <v>-2.3380000000000001</v>
      </c>
      <c r="GK21" s="165">
        <v>1.8394999999999999</v>
      </c>
      <c r="GL21" s="164"/>
      <c r="GM21" s="164"/>
      <c r="GN21" s="164"/>
      <c r="GO21" s="165">
        <v>-0.8377</v>
      </c>
      <c r="GP21" s="165">
        <v>5.7869999999999999</v>
      </c>
      <c r="GQ21" s="165">
        <v>-20.9406</v>
      </c>
      <c r="GR21" s="165">
        <v>6.8811</v>
      </c>
      <c r="GS21" s="165">
        <v>6.5842999999999998</v>
      </c>
      <c r="GT21" s="165">
        <v>99.615600000000001</v>
      </c>
      <c r="GU21" s="165">
        <v>-5.1882999999999999</v>
      </c>
      <c r="GV21" s="165">
        <v>-10.4861</v>
      </c>
      <c r="GW21" s="165">
        <v>11.726100000000001</v>
      </c>
      <c r="GX21" s="165">
        <v>-0.56369999999999998</v>
      </c>
      <c r="GY21" s="165">
        <v>5.0768000000000004</v>
      </c>
      <c r="GZ21" s="165">
        <v>5.1269</v>
      </c>
      <c r="HA21" s="165">
        <v>-1</v>
      </c>
      <c r="HB21" s="165">
        <v>24.917999999999999</v>
      </c>
      <c r="HC21" s="165">
        <v>25.703499999999998</v>
      </c>
      <c r="HD21" s="165">
        <v>2.93</v>
      </c>
      <c r="HE21" s="165">
        <v>-8.9512999999999998</v>
      </c>
      <c r="HF21" s="165">
        <v>13.857900000000001</v>
      </c>
      <c r="HG21" s="165">
        <v>31.925999999999998</v>
      </c>
      <c r="HH21" s="165">
        <v>53.768999999999998</v>
      </c>
      <c r="HI21" s="165">
        <v>26.920200000000001</v>
      </c>
      <c r="HJ21" s="165">
        <v>27.0322</v>
      </c>
      <c r="HK21" s="165">
        <v>-10.723699999999999</v>
      </c>
      <c r="HL21" s="165">
        <v>0</v>
      </c>
      <c r="HM21" s="165">
        <v>-11.8752</v>
      </c>
      <c r="HN21" s="165">
        <v>0</v>
      </c>
      <c r="HO21" s="164"/>
      <c r="HP21" s="164"/>
      <c r="HQ21" s="165">
        <v>-12.204599999999999</v>
      </c>
      <c r="HR21" s="165">
        <v>-11.539899999999999</v>
      </c>
      <c r="HS21" s="165">
        <v>4.1540999999999997</v>
      </c>
      <c r="HT21" s="165">
        <v>3.9596</v>
      </c>
      <c r="HU21" s="165">
        <v>11.37</v>
      </c>
      <c r="HV21" s="165">
        <v>11.13</v>
      </c>
      <c r="HW21" s="165">
        <v>-33</v>
      </c>
      <c r="HX21" s="165">
        <v>-32.9</v>
      </c>
      <c r="HY21" s="165">
        <v>0.93289999999999995</v>
      </c>
      <c r="HZ21" s="165">
        <v>-12.32</v>
      </c>
      <c r="IA21" s="165">
        <v>77.111199999999997</v>
      </c>
      <c r="IB21" s="165">
        <v>22.556699999999999</v>
      </c>
      <c r="IC21" s="165">
        <v>22.783000000000001</v>
      </c>
      <c r="ID21" s="165">
        <v>-20.399999999999999</v>
      </c>
      <c r="IE21" s="165">
        <v>-42.2</v>
      </c>
      <c r="IF21" s="165">
        <v>-2.8</v>
      </c>
      <c r="IG21" s="165">
        <v>-3.4</v>
      </c>
      <c r="IH21" s="164"/>
      <c r="II21" s="165">
        <v>-17.411899999999999</v>
      </c>
      <c r="IJ21" s="165">
        <v>-99.999499999999998</v>
      </c>
      <c r="IK21" s="165">
        <v>42.790900000000001</v>
      </c>
      <c r="IL21" s="165">
        <v>-242.3475</v>
      </c>
      <c r="IM21" s="165">
        <v>-16.593299999999999</v>
      </c>
      <c r="IN21" s="165">
        <v>-5.8357999999999999</v>
      </c>
      <c r="IO21" s="165">
        <v>110.0775</v>
      </c>
      <c r="IP21" s="165">
        <v>50.5274</v>
      </c>
      <c r="IQ21" s="165">
        <v>105.26600000000001</v>
      </c>
      <c r="IR21" s="165">
        <v>136.4479</v>
      </c>
      <c r="IS21" s="165">
        <v>49.246499999999997</v>
      </c>
      <c r="IT21" s="165">
        <v>26.187899999999999</v>
      </c>
      <c r="IU21" s="165">
        <v>25.106200000000001</v>
      </c>
      <c r="IV21" s="165">
        <v>2.5608</v>
      </c>
      <c r="IW21" s="165">
        <v>185.5943</v>
      </c>
      <c r="IX21" s="165">
        <v>-231.50239999999999</v>
      </c>
      <c r="IY21" s="165">
        <v>93.867500000000007</v>
      </c>
      <c r="IZ21" s="165">
        <v>-83.7607</v>
      </c>
      <c r="JA21" s="165">
        <v>0.65800000000000003</v>
      </c>
      <c r="JB21" s="164"/>
      <c r="JC21" s="165">
        <v>-8.4</v>
      </c>
      <c r="JD21" s="165">
        <v>-0.85399999999999998</v>
      </c>
      <c r="JE21" s="165">
        <v>-0.86199999999999999</v>
      </c>
      <c r="JF21" s="165">
        <v>4.16</v>
      </c>
      <c r="JG21" s="165">
        <v>1.92</v>
      </c>
      <c r="JH21" s="165">
        <v>-6.3242000000000003</v>
      </c>
      <c r="JI21" s="165">
        <v>-8.1437000000000008</v>
      </c>
      <c r="JJ21" s="165">
        <v>9.8466000000000005</v>
      </c>
      <c r="JK21" s="165">
        <v>-14.6777</v>
      </c>
      <c r="JL21" s="165">
        <v>10.1</v>
      </c>
      <c r="JM21" s="165">
        <v>0.61199999999999999</v>
      </c>
      <c r="JN21" s="165">
        <v>0.38400000000000001</v>
      </c>
      <c r="JO21" s="164"/>
      <c r="JP21" s="164"/>
      <c r="JQ21" s="165">
        <v>3.4001999999999999</v>
      </c>
      <c r="JR21" s="165">
        <v>2.8761000000000001</v>
      </c>
      <c r="JS21" s="165">
        <v>4.9946000000000002</v>
      </c>
      <c r="JT21" s="164"/>
      <c r="JU21" s="165">
        <v>28.3</v>
      </c>
      <c r="JV21" s="165">
        <v>1.9231</v>
      </c>
      <c r="JW21" s="165">
        <v>0.31</v>
      </c>
      <c r="JX21" s="164"/>
      <c r="JY21" s="165">
        <v>-14.0703</v>
      </c>
      <c r="JZ21" s="165">
        <v>-1.2767999999999999</v>
      </c>
      <c r="KA21" s="165">
        <v>-21.231000000000002</v>
      </c>
      <c r="KB21" s="165">
        <v>-14.5116</v>
      </c>
      <c r="KC21" s="165">
        <v>-6.6543000000000001</v>
      </c>
      <c r="KD21" s="165">
        <v>-19.8521</v>
      </c>
      <c r="KE21" s="165">
        <v>-4.0472999999999999</v>
      </c>
      <c r="KF21" s="165">
        <v>-30.2</v>
      </c>
      <c r="KG21" s="165">
        <v>13.7</v>
      </c>
      <c r="KH21" s="164"/>
      <c r="KI21" s="165">
        <v>-69.352599999999995</v>
      </c>
    </row>
    <row r="22" spans="1:295" ht="18" customHeight="1" x14ac:dyDescent="0.3">
      <c r="A22" s="160" t="s">
        <v>52</v>
      </c>
      <c r="B22" s="160" t="s">
        <v>710</v>
      </c>
      <c r="C22" s="164"/>
      <c r="D22" s="165">
        <v>1.6665000000000001</v>
      </c>
      <c r="E22" s="165">
        <v>-6.4683000000000002</v>
      </c>
      <c r="F22" s="165">
        <v>2.5057</v>
      </c>
      <c r="G22" s="165">
        <v>7.1748000000000003</v>
      </c>
      <c r="H22" s="164"/>
      <c r="I22" s="165">
        <v>9.1450999999999993</v>
      </c>
      <c r="J22" s="164"/>
      <c r="K22" s="165">
        <v>7.5374999999999996</v>
      </c>
      <c r="L22" s="165">
        <v>2.6959</v>
      </c>
      <c r="M22" s="165">
        <v>4.0583</v>
      </c>
      <c r="N22" s="165">
        <v>-8.8800000000000008</v>
      </c>
      <c r="O22" s="165">
        <v>-22</v>
      </c>
      <c r="P22" s="165">
        <v>-2.2000000000000002</v>
      </c>
      <c r="Q22" s="165">
        <v>1.6559999999999999</v>
      </c>
      <c r="R22" s="164"/>
      <c r="S22" s="165">
        <v>3.093</v>
      </c>
      <c r="T22" s="165">
        <v>-15.0916</v>
      </c>
      <c r="U22" s="165">
        <v>3.8159000000000001</v>
      </c>
      <c r="V22" s="165">
        <v>3.7625999999999999</v>
      </c>
      <c r="W22" s="165">
        <v>6.8707000000000003</v>
      </c>
      <c r="X22" s="165">
        <v>3.6019999999999999</v>
      </c>
      <c r="Y22" s="165">
        <v>-1.6624000000000001</v>
      </c>
      <c r="Z22" s="165">
        <v>2.6109</v>
      </c>
      <c r="AA22" s="164"/>
      <c r="AB22" s="165">
        <v>-0.76090000000000002</v>
      </c>
      <c r="AC22" s="165">
        <v>-0.80200000000000005</v>
      </c>
      <c r="AD22" s="164"/>
      <c r="AE22" s="165">
        <v>2.7360000000000002</v>
      </c>
      <c r="AF22" s="165">
        <v>-11.1</v>
      </c>
      <c r="AG22" s="165">
        <v>0</v>
      </c>
      <c r="AH22" s="165">
        <v>-1.819</v>
      </c>
      <c r="AI22" s="165">
        <v>0.29499999999999998</v>
      </c>
      <c r="AJ22" s="165">
        <v>-19.39</v>
      </c>
      <c r="AK22" s="165">
        <v>-19.38</v>
      </c>
      <c r="AL22" s="164"/>
      <c r="AM22" s="165">
        <v>-8.24</v>
      </c>
      <c r="AN22" s="165">
        <v>-8.18</v>
      </c>
      <c r="AO22" s="165">
        <v>3.1749999999999998</v>
      </c>
      <c r="AP22" s="165">
        <v>3.8849999999999998</v>
      </c>
      <c r="AQ22" s="165">
        <v>11.926600000000001</v>
      </c>
      <c r="AR22" s="165">
        <v>13.132899999999999</v>
      </c>
      <c r="AS22" s="165">
        <v>-1.982</v>
      </c>
      <c r="AT22" s="164"/>
      <c r="AU22" s="165">
        <v>-13.0114</v>
      </c>
      <c r="AV22" s="165">
        <v>0.26329999999999998</v>
      </c>
      <c r="AW22" s="165">
        <v>0.2742</v>
      </c>
      <c r="AX22" s="165">
        <v>-26.256</v>
      </c>
      <c r="AY22" s="164"/>
      <c r="AZ22" s="165">
        <v>1.9851000000000001</v>
      </c>
      <c r="BA22" s="165">
        <v>9.2155000000000005</v>
      </c>
      <c r="BB22" s="165">
        <v>17.1874</v>
      </c>
      <c r="BC22" s="165">
        <v>13.6082</v>
      </c>
      <c r="BD22" s="165">
        <v>-6</v>
      </c>
      <c r="BE22" s="165">
        <v>-6.2</v>
      </c>
      <c r="BF22" s="164"/>
      <c r="BG22" s="165">
        <v>-22.183199999999999</v>
      </c>
      <c r="BH22" s="165">
        <v>-0.86970000000000003</v>
      </c>
      <c r="BI22" s="164"/>
      <c r="BJ22" s="165">
        <v>-7.1364999999999998</v>
      </c>
      <c r="BK22" s="165">
        <v>-1.5607</v>
      </c>
      <c r="BL22" s="164"/>
      <c r="BM22" s="165">
        <v>-3.73E-2</v>
      </c>
      <c r="BN22" s="165">
        <v>-99.551299999999998</v>
      </c>
      <c r="BO22" s="165">
        <v>5.9816000000000003</v>
      </c>
      <c r="BP22" s="165">
        <v>5.9511000000000003</v>
      </c>
      <c r="BQ22" s="165">
        <v>146.78630000000001</v>
      </c>
      <c r="BR22" s="165">
        <v>-175.76480000000001</v>
      </c>
      <c r="BS22" s="164"/>
      <c r="BT22" s="164"/>
      <c r="BU22" s="164"/>
      <c r="BV22" s="165">
        <v>0.499</v>
      </c>
      <c r="BW22" s="165">
        <v>5.47</v>
      </c>
      <c r="BX22" s="165">
        <v>0.68</v>
      </c>
      <c r="BY22" s="165">
        <v>-18.899999999999999</v>
      </c>
      <c r="BZ22" s="165">
        <v>-4.5199999999999996</v>
      </c>
      <c r="CA22" s="165">
        <v>-30.270099999999999</v>
      </c>
      <c r="CB22" s="165">
        <v>-30.270099999999999</v>
      </c>
      <c r="CC22" s="165">
        <v>31.146699999999999</v>
      </c>
      <c r="CD22" s="165">
        <v>30.8506</v>
      </c>
      <c r="CE22" s="165">
        <v>-7.5259</v>
      </c>
      <c r="CF22" s="164"/>
      <c r="CG22" s="165">
        <v>-18.308299999999999</v>
      </c>
      <c r="CH22" s="165">
        <v>-6.9349999999999996</v>
      </c>
      <c r="CI22" s="165">
        <v>6.1955</v>
      </c>
      <c r="CJ22" s="164"/>
      <c r="CK22" s="164"/>
      <c r="CL22" s="165">
        <v>19.3</v>
      </c>
      <c r="CM22" s="165">
        <v>-7.4</v>
      </c>
      <c r="CN22" s="165">
        <v>-0.82</v>
      </c>
      <c r="CO22" s="165">
        <v>22.0428</v>
      </c>
      <c r="CP22" s="165">
        <v>22.3066</v>
      </c>
      <c r="CQ22" s="165">
        <v>21.343800000000002</v>
      </c>
      <c r="CR22" s="165">
        <v>75.725499999999997</v>
      </c>
      <c r="CS22" s="165">
        <v>76.416300000000007</v>
      </c>
      <c r="CT22" s="165">
        <v>-23.139700000000001</v>
      </c>
      <c r="CU22" s="165">
        <v>-51.225200000000001</v>
      </c>
      <c r="CV22" s="165">
        <v>-25.294899999999998</v>
      </c>
      <c r="CW22" s="165">
        <v>1.6984999999999999</v>
      </c>
      <c r="CX22" s="165">
        <v>27.23</v>
      </c>
      <c r="CY22" s="165">
        <v>10.55</v>
      </c>
      <c r="CZ22" s="165">
        <v>2.8174000000000001</v>
      </c>
      <c r="DA22" s="165">
        <v>3.1280999999999999</v>
      </c>
      <c r="DB22" s="165">
        <v>-5.53</v>
      </c>
      <c r="DC22" s="164"/>
      <c r="DD22" s="165">
        <v>-8.7619000000000007</v>
      </c>
      <c r="DE22" s="165">
        <v>-8.7767999999999997</v>
      </c>
      <c r="DF22" s="165">
        <v>23.2182</v>
      </c>
      <c r="DG22" s="165">
        <v>1.5299999999999999E-2</v>
      </c>
      <c r="DH22" s="164"/>
      <c r="DI22" s="164"/>
      <c r="DJ22" s="164"/>
      <c r="DK22" s="165">
        <v>-3.5461</v>
      </c>
      <c r="DL22" s="165">
        <v>-1.6831</v>
      </c>
      <c r="DM22" s="165">
        <v>4.7363999999999997</v>
      </c>
      <c r="DN22" s="165">
        <v>5.2011000000000003</v>
      </c>
      <c r="DO22" s="165">
        <v>-1.17</v>
      </c>
      <c r="DP22" s="165">
        <v>-1.83</v>
      </c>
      <c r="DQ22" s="165">
        <v>-6.2E-2</v>
      </c>
      <c r="DR22" s="165">
        <v>-23.066299999999998</v>
      </c>
      <c r="DS22" s="164"/>
      <c r="DT22" s="165">
        <v>-2.95</v>
      </c>
      <c r="DU22" s="165">
        <v>8.41</v>
      </c>
      <c r="DV22" s="165">
        <v>11.66</v>
      </c>
      <c r="DW22" s="165">
        <v>-21.7455</v>
      </c>
      <c r="DX22" s="165">
        <v>-11.163600000000001</v>
      </c>
      <c r="DY22" s="165">
        <v>-44.954999999999998</v>
      </c>
      <c r="DZ22" s="164"/>
      <c r="EA22" s="165">
        <v>-9.5510000000000002</v>
      </c>
      <c r="EB22" s="165">
        <v>-19.4209</v>
      </c>
      <c r="EC22" s="165">
        <v>-27.5778</v>
      </c>
      <c r="ED22" s="165">
        <v>-27.8432</v>
      </c>
      <c r="EE22" s="165">
        <v>-23.245200000000001</v>
      </c>
      <c r="EF22" s="165">
        <v>-26.422000000000001</v>
      </c>
      <c r="EG22" s="165">
        <v>-9.0289999999999999</v>
      </c>
      <c r="EH22" s="165">
        <v>-231.6652</v>
      </c>
      <c r="EI22" s="165">
        <v>31.7075</v>
      </c>
      <c r="EJ22" s="164"/>
      <c r="EK22" s="165">
        <v>-7.3461999999999996</v>
      </c>
      <c r="EL22" s="165">
        <v>-6.3734000000000002</v>
      </c>
      <c r="EM22" s="165">
        <v>20.8187</v>
      </c>
      <c r="EN22" s="165">
        <v>-11.7278</v>
      </c>
      <c r="EO22" s="165">
        <v>-10.9808</v>
      </c>
      <c r="EP22" s="165">
        <v>-11.78</v>
      </c>
      <c r="EQ22" s="165">
        <v>-27.9726</v>
      </c>
      <c r="ER22" s="165">
        <v>-27.7364</v>
      </c>
      <c r="ES22" s="165">
        <v>15.339499999999999</v>
      </c>
      <c r="ET22" s="164"/>
      <c r="EU22" s="165">
        <v>-5.21</v>
      </c>
      <c r="EV22" s="165">
        <v>0</v>
      </c>
      <c r="EW22" s="165">
        <v>2.1229</v>
      </c>
      <c r="EX22" s="165">
        <v>-15.030099999999999</v>
      </c>
      <c r="EY22" s="165">
        <v>-11.3142</v>
      </c>
      <c r="EZ22" s="165">
        <v>-8.7999999999999995E-2</v>
      </c>
      <c r="FA22" s="165">
        <v>6.5635000000000003</v>
      </c>
      <c r="FB22" s="165">
        <v>16.525300000000001</v>
      </c>
      <c r="FC22" s="165">
        <v>-31.102399999999999</v>
      </c>
      <c r="FD22" s="164"/>
      <c r="FE22" s="165">
        <v>3.7749999999999999</v>
      </c>
      <c r="FF22" s="165">
        <v>3.8984999999999999</v>
      </c>
      <c r="FG22" s="165">
        <v>0</v>
      </c>
      <c r="FH22" s="165">
        <v>0</v>
      </c>
      <c r="FI22" s="164"/>
      <c r="FJ22" s="165">
        <v>17.582899999999999</v>
      </c>
      <c r="FK22" s="165">
        <v>17.9178</v>
      </c>
      <c r="FL22" s="165">
        <v>-20.931999999999999</v>
      </c>
      <c r="FM22" s="165">
        <v>29.522600000000001</v>
      </c>
      <c r="FN22" s="164"/>
      <c r="FO22" s="165">
        <v>-8.8366000000000007</v>
      </c>
      <c r="FP22" s="164"/>
      <c r="FQ22" s="165">
        <v>16.715299999999999</v>
      </c>
      <c r="FR22" s="165">
        <v>-17.37</v>
      </c>
      <c r="FS22" s="165">
        <v>-3.0207999999999999</v>
      </c>
      <c r="FT22" s="165">
        <v>0.25380000000000003</v>
      </c>
      <c r="FU22" s="165">
        <v>2.13</v>
      </c>
      <c r="FV22" s="165">
        <v>2.34</v>
      </c>
      <c r="FW22" s="165">
        <v>-17.001899999999999</v>
      </c>
      <c r="FX22" s="164"/>
      <c r="FY22" s="165">
        <v>3.077</v>
      </c>
      <c r="FZ22" s="165">
        <v>0.76700000000000002</v>
      </c>
      <c r="GA22" s="164"/>
      <c r="GB22" s="165">
        <v>-2.63</v>
      </c>
      <c r="GC22" s="165">
        <v>-11.839600000000001</v>
      </c>
      <c r="GD22" s="165">
        <v>-8.2821999999999996</v>
      </c>
      <c r="GE22" s="165">
        <v>-5.53</v>
      </c>
      <c r="GF22" s="165">
        <v>28.670100000000001</v>
      </c>
      <c r="GG22" s="164"/>
      <c r="GH22" s="165">
        <v>18.302099999999999</v>
      </c>
      <c r="GI22" s="165">
        <v>-1.7637</v>
      </c>
      <c r="GJ22" s="165">
        <v>-1.7805</v>
      </c>
      <c r="GK22" s="165">
        <v>1.8227</v>
      </c>
      <c r="GL22" s="164"/>
      <c r="GM22" s="164"/>
      <c r="GN22" s="165">
        <v>-13.344799999999999</v>
      </c>
      <c r="GO22" s="165">
        <v>-0.94220000000000004</v>
      </c>
      <c r="GP22" s="165">
        <v>3.8247</v>
      </c>
      <c r="GQ22" s="165">
        <v>-20.4499</v>
      </c>
      <c r="GR22" s="165">
        <v>7.38</v>
      </c>
      <c r="GS22" s="165">
        <v>8.4006000000000007</v>
      </c>
      <c r="GT22" s="165">
        <v>98.225499999999997</v>
      </c>
      <c r="GU22" s="165">
        <v>-5.0705</v>
      </c>
      <c r="GV22" s="165">
        <v>-11.2776</v>
      </c>
      <c r="GW22" s="165">
        <v>12.358000000000001</v>
      </c>
      <c r="GX22" s="165">
        <v>-0.58330000000000004</v>
      </c>
      <c r="GY22" s="165">
        <v>5.3185000000000002</v>
      </c>
      <c r="GZ22" s="165">
        <v>5.3642000000000003</v>
      </c>
      <c r="HA22" s="165">
        <v>-1.4538</v>
      </c>
      <c r="HB22" s="165">
        <v>20.7</v>
      </c>
      <c r="HC22" s="165">
        <v>22.622199999999999</v>
      </c>
      <c r="HD22" s="165">
        <v>1.68</v>
      </c>
      <c r="HE22" s="165">
        <v>-9.1022999999999996</v>
      </c>
      <c r="HF22" s="165">
        <v>13.744</v>
      </c>
      <c r="HG22" s="165">
        <v>13.259499999999999</v>
      </c>
      <c r="HH22" s="165">
        <v>55.2547</v>
      </c>
      <c r="HI22" s="165">
        <v>21.5413</v>
      </c>
      <c r="HJ22" s="165">
        <v>21.824300000000001</v>
      </c>
      <c r="HK22" s="165">
        <v>-10.483000000000001</v>
      </c>
      <c r="HL22" s="164"/>
      <c r="HM22" s="165">
        <v>0</v>
      </c>
      <c r="HN22" s="165">
        <v>-11.351900000000001</v>
      </c>
      <c r="HO22" s="165">
        <v>46.0047</v>
      </c>
      <c r="HP22" s="165">
        <v>44.769300000000001</v>
      </c>
      <c r="HQ22" s="165">
        <v>-16.8354</v>
      </c>
      <c r="HR22" s="165">
        <v>-16.220199999999998</v>
      </c>
      <c r="HS22" s="165">
        <v>1.2970999999999999</v>
      </c>
      <c r="HT22" s="165">
        <v>1.3461000000000001</v>
      </c>
      <c r="HU22" s="165">
        <v>12.87</v>
      </c>
      <c r="HV22" s="165">
        <v>12.86</v>
      </c>
      <c r="HW22" s="165">
        <v>-35.9</v>
      </c>
      <c r="HX22" s="165">
        <v>-36.4</v>
      </c>
      <c r="HY22" s="165">
        <v>0.81030000000000002</v>
      </c>
      <c r="HZ22" s="165">
        <v>-9.76</v>
      </c>
      <c r="IA22" s="165">
        <v>73.476600000000005</v>
      </c>
      <c r="IB22" s="165">
        <v>14.7103</v>
      </c>
      <c r="IC22" s="165">
        <v>14.6309</v>
      </c>
      <c r="ID22" s="165">
        <v>-19.899999999999999</v>
      </c>
      <c r="IE22" s="165">
        <v>-41.7</v>
      </c>
      <c r="IF22" s="165">
        <v>0.9</v>
      </c>
      <c r="IG22" s="165">
        <v>0.4</v>
      </c>
      <c r="IH22" s="165">
        <v>-17.9239</v>
      </c>
      <c r="II22" s="165">
        <v>-17.859000000000002</v>
      </c>
      <c r="IJ22" s="165">
        <v>-124.4576</v>
      </c>
      <c r="IK22" s="165">
        <v>53.949399999999997</v>
      </c>
      <c r="IL22" s="165">
        <v>-243.20179999999999</v>
      </c>
      <c r="IM22" s="165">
        <v>-15.0932</v>
      </c>
      <c r="IN22" s="165">
        <v>-6.3699000000000003</v>
      </c>
      <c r="IO22" s="165">
        <v>97.999700000000004</v>
      </c>
      <c r="IP22" s="165">
        <v>68.872299999999996</v>
      </c>
      <c r="IQ22" s="165">
        <v>120.0549</v>
      </c>
      <c r="IR22" s="165">
        <v>132.35429999999999</v>
      </c>
      <c r="IS22" s="165">
        <v>30.396000000000001</v>
      </c>
      <c r="IT22" s="165">
        <v>25.441199999999998</v>
      </c>
      <c r="IU22" s="165">
        <v>24.286899999999999</v>
      </c>
      <c r="IV22" s="165">
        <v>-12.122299999999999</v>
      </c>
      <c r="IW22" s="165">
        <v>166.90440000000001</v>
      </c>
      <c r="IX22" s="165">
        <v>-237.0121</v>
      </c>
      <c r="IY22" s="165">
        <v>73.301400000000001</v>
      </c>
      <c r="IZ22" s="165">
        <v>-63.256</v>
      </c>
      <c r="JA22" s="165">
        <v>0.54079999999999995</v>
      </c>
      <c r="JB22" s="164"/>
      <c r="JC22" s="165">
        <v>-10.08</v>
      </c>
      <c r="JD22" s="165">
        <v>-0.71</v>
      </c>
      <c r="JE22" s="165">
        <v>-0.72</v>
      </c>
      <c r="JF22" s="165">
        <v>6.24</v>
      </c>
      <c r="JG22" s="165">
        <v>0</v>
      </c>
      <c r="JH22" s="165">
        <v>-6.2629999999999999</v>
      </c>
      <c r="JI22" s="165">
        <v>-6.0929000000000002</v>
      </c>
      <c r="JJ22" s="165">
        <v>9.3491999999999997</v>
      </c>
      <c r="JK22" s="165">
        <v>-14.912599999999999</v>
      </c>
      <c r="JL22" s="165">
        <v>8.8000000000000007</v>
      </c>
      <c r="JM22" s="165">
        <v>-2.653</v>
      </c>
      <c r="JN22" s="165">
        <v>-2.3340000000000001</v>
      </c>
      <c r="JO22" s="165">
        <v>2.6029</v>
      </c>
      <c r="JP22" s="165">
        <v>2.9708000000000001</v>
      </c>
      <c r="JQ22" s="165">
        <v>3.9645999999999999</v>
      </c>
      <c r="JR22" s="165">
        <v>3.5076999999999998</v>
      </c>
      <c r="JS22" s="165">
        <v>3.1027999999999998</v>
      </c>
      <c r="JT22" s="164"/>
      <c r="JU22" s="165">
        <v>27.9</v>
      </c>
      <c r="JV22" s="165">
        <v>1.2564</v>
      </c>
      <c r="JW22" s="165">
        <v>0.47</v>
      </c>
      <c r="JX22" s="164"/>
      <c r="JY22" s="165">
        <v>-12.388999999999999</v>
      </c>
      <c r="JZ22" s="165">
        <v>-1.4745999999999999</v>
      </c>
      <c r="KA22" s="165">
        <v>-22.613399999999999</v>
      </c>
      <c r="KB22" s="165">
        <v>-12.1761</v>
      </c>
      <c r="KC22" s="165">
        <v>-5.9214000000000002</v>
      </c>
      <c r="KD22" s="165">
        <v>-21.559100000000001</v>
      </c>
      <c r="KE22" s="165">
        <v>-3.6528999999999998</v>
      </c>
      <c r="KF22" s="165">
        <v>-30.2</v>
      </c>
      <c r="KG22" s="165">
        <v>13.5</v>
      </c>
      <c r="KH22" s="164"/>
      <c r="KI22" s="165">
        <v>-67.536500000000004</v>
      </c>
    </row>
    <row r="23" spans="1:295" ht="18" customHeight="1" x14ac:dyDescent="0.3">
      <c r="A23" s="160" t="s">
        <v>52</v>
      </c>
      <c r="B23" s="160" t="s">
        <v>711</v>
      </c>
      <c r="C23" s="164"/>
      <c r="D23" s="165">
        <v>2.0556000000000001</v>
      </c>
      <c r="E23" s="165">
        <v>-6.9466999999999999</v>
      </c>
      <c r="F23" s="165">
        <v>4.7252999999999998</v>
      </c>
      <c r="G23" s="165">
        <v>9.1317000000000004</v>
      </c>
      <c r="H23" s="164"/>
      <c r="I23" s="165">
        <v>11.4514</v>
      </c>
      <c r="J23" s="164"/>
      <c r="K23" s="165">
        <v>10.6892</v>
      </c>
      <c r="L23" s="165">
        <v>4.2568999999999999</v>
      </c>
      <c r="M23" s="165">
        <v>5.6849999999999996</v>
      </c>
      <c r="N23" s="165">
        <v>-4.4400000000000004</v>
      </c>
      <c r="O23" s="165">
        <v>-22</v>
      </c>
      <c r="P23" s="165">
        <v>-2.2000000000000002</v>
      </c>
      <c r="Q23" s="165">
        <v>2.484</v>
      </c>
      <c r="R23" s="165">
        <v>-15.4</v>
      </c>
      <c r="S23" s="165">
        <v>2.9523000000000001</v>
      </c>
      <c r="T23" s="165">
        <v>-11.354100000000001</v>
      </c>
      <c r="U23" s="165">
        <v>5.3464999999999998</v>
      </c>
      <c r="V23" s="165">
        <v>5.1032000000000002</v>
      </c>
      <c r="W23" s="165">
        <v>8.9346999999999994</v>
      </c>
      <c r="X23" s="165">
        <v>4.0747999999999998</v>
      </c>
      <c r="Y23" s="165">
        <v>-1.5981000000000001</v>
      </c>
      <c r="Z23" s="165">
        <v>2.5076000000000001</v>
      </c>
      <c r="AA23" s="164"/>
      <c r="AB23" s="165">
        <v>-1.0548</v>
      </c>
      <c r="AC23" s="165">
        <v>-0.88</v>
      </c>
      <c r="AD23" s="164"/>
      <c r="AE23" s="165">
        <v>2.9089999999999998</v>
      </c>
      <c r="AF23" s="165">
        <v>-15.54</v>
      </c>
      <c r="AG23" s="165">
        <v>0</v>
      </c>
      <c r="AH23" s="165">
        <v>-1.7789999999999999</v>
      </c>
      <c r="AI23" s="165">
        <v>0.29499999999999998</v>
      </c>
      <c r="AJ23" s="165">
        <v>-18.87</v>
      </c>
      <c r="AK23" s="165">
        <v>-19.010000000000002</v>
      </c>
      <c r="AL23" s="164"/>
      <c r="AM23" s="165">
        <v>-8.83</v>
      </c>
      <c r="AN23" s="165">
        <v>-8.89</v>
      </c>
      <c r="AO23" s="165">
        <v>3.859</v>
      </c>
      <c r="AP23" s="165">
        <v>3.5804999999999998</v>
      </c>
      <c r="AQ23" s="165">
        <v>16.986599999999999</v>
      </c>
      <c r="AR23" s="165">
        <v>17.656099999999999</v>
      </c>
      <c r="AS23" s="165">
        <v>-9.5243000000000002</v>
      </c>
      <c r="AT23" s="165">
        <v>-14.7355</v>
      </c>
      <c r="AU23" s="165">
        <v>-14.1105</v>
      </c>
      <c r="AV23" s="165">
        <v>0.3518</v>
      </c>
      <c r="AW23" s="165">
        <v>0.32590000000000002</v>
      </c>
      <c r="AX23" s="165">
        <v>-31.078499999999998</v>
      </c>
      <c r="AY23" s="165">
        <v>-29.738900000000001</v>
      </c>
      <c r="AZ23" s="165">
        <v>1.9851000000000001</v>
      </c>
      <c r="BA23" s="165">
        <v>10.373100000000001</v>
      </c>
      <c r="BB23" s="165">
        <v>54.672699999999999</v>
      </c>
      <c r="BC23" s="165">
        <v>15.6555</v>
      </c>
      <c r="BD23" s="165">
        <v>-6.1</v>
      </c>
      <c r="BE23" s="165">
        <v>-6.3</v>
      </c>
      <c r="BF23" s="165">
        <v>-21.3203</v>
      </c>
      <c r="BG23" s="165">
        <v>-21.153500000000001</v>
      </c>
      <c r="BH23" s="165">
        <v>-1.1918</v>
      </c>
      <c r="BI23" s="164"/>
      <c r="BJ23" s="165">
        <v>0.1845</v>
      </c>
      <c r="BK23" s="165">
        <v>-0.56910000000000005</v>
      </c>
      <c r="BL23" s="164"/>
      <c r="BM23" s="165">
        <v>0.46089999999999998</v>
      </c>
      <c r="BN23" s="165">
        <v>-126.4992</v>
      </c>
      <c r="BO23" s="165">
        <v>15.0151</v>
      </c>
      <c r="BP23" s="165">
        <v>15.0151</v>
      </c>
      <c r="BQ23" s="165">
        <v>136.24680000000001</v>
      </c>
      <c r="BR23" s="165">
        <v>-176.57390000000001</v>
      </c>
      <c r="BS23" s="164"/>
      <c r="BT23" s="164"/>
      <c r="BU23" s="164"/>
      <c r="BV23" s="165">
        <v>5.7881</v>
      </c>
      <c r="BW23" s="165">
        <v>6.33</v>
      </c>
      <c r="BX23" s="165">
        <v>1.85</v>
      </c>
      <c r="BY23" s="165">
        <v>-16.93</v>
      </c>
      <c r="BZ23" s="165">
        <v>-2.59</v>
      </c>
      <c r="CA23" s="165">
        <v>-31.073899999999998</v>
      </c>
      <c r="CB23" s="165">
        <v>-30.805900000000001</v>
      </c>
      <c r="CC23" s="165">
        <v>29.686399999999999</v>
      </c>
      <c r="CD23" s="165">
        <v>29.202000000000002</v>
      </c>
      <c r="CE23" s="165">
        <v>-8.9159000000000006</v>
      </c>
      <c r="CF23" s="164"/>
      <c r="CG23" s="165">
        <v>-16.670999999999999</v>
      </c>
      <c r="CH23" s="165">
        <v>0.28739999999999999</v>
      </c>
      <c r="CI23" s="165">
        <v>7.2798999999999996</v>
      </c>
      <c r="CJ23" s="164"/>
      <c r="CK23" s="164"/>
      <c r="CL23" s="165">
        <v>28</v>
      </c>
      <c r="CM23" s="165">
        <v>-9.6</v>
      </c>
      <c r="CN23" s="165">
        <v>-1.32</v>
      </c>
      <c r="CO23" s="165">
        <v>25.862400000000001</v>
      </c>
      <c r="CP23" s="165">
        <v>26.108000000000001</v>
      </c>
      <c r="CQ23" s="165">
        <v>24.857500000000002</v>
      </c>
      <c r="CR23" s="165">
        <v>78.519000000000005</v>
      </c>
      <c r="CS23" s="165">
        <v>79.2667</v>
      </c>
      <c r="CT23" s="165">
        <v>-26.433199999999999</v>
      </c>
      <c r="CU23" s="165">
        <v>-53.543199999999999</v>
      </c>
      <c r="CV23" s="165">
        <v>-28.3567</v>
      </c>
      <c r="CW23" s="165">
        <v>1.9181999999999999</v>
      </c>
      <c r="CX23" s="165">
        <v>31.15</v>
      </c>
      <c r="CY23" s="165">
        <v>12.27</v>
      </c>
      <c r="CZ23" s="165">
        <v>3.5985999999999998</v>
      </c>
      <c r="DA23" s="165">
        <v>3.9093</v>
      </c>
      <c r="DB23" s="165">
        <v>-6.84</v>
      </c>
      <c r="DC23" s="164"/>
      <c r="DD23" s="165">
        <v>-9.5876999999999999</v>
      </c>
      <c r="DE23" s="165">
        <v>-9.6858000000000004</v>
      </c>
      <c r="DF23" s="165">
        <v>22.921299999999999</v>
      </c>
      <c r="DG23" s="165">
        <v>1.52E-2</v>
      </c>
      <c r="DH23" s="164"/>
      <c r="DI23" s="165">
        <v>19.100000000000001</v>
      </c>
      <c r="DJ23" s="165">
        <v>19.2</v>
      </c>
      <c r="DK23" s="165">
        <v>-3.335</v>
      </c>
      <c r="DL23" s="165">
        <v>0</v>
      </c>
      <c r="DM23" s="165">
        <v>7.4175000000000004</v>
      </c>
      <c r="DN23" s="165">
        <v>7.4276999999999997</v>
      </c>
      <c r="DO23" s="165">
        <v>0.5</v>
      </c>
      <c r="DP23" s="165">
        <v>-2.72</v>
      </c>
      <c r="DQ23" s="165">
        <v>1.7515000000000001</v>
      </c>
      <c r="DR23" s="165">
        <v>-23.046299999999999</v>
      </c>
      <c r="DS23" s="164"/>
      <c r="DT23" s="165">
        <v>-3.1</v>
      </c>
      <c r="DU23" s="165">
        <v>8.65</v>
      </c>
      <c r="DV23" s="165">
        <v>14.07</v>
      </c>
      <c r="DW23" s="165">
        <v>-22.072700000000001</v>
      </c>
      <c r="DX23" s="165">
        <v>-11.0909</v>
      </c>
      <c r="DY23" s="165">
        <v>-46.258899999999997</v>
      </c>
      <c r="DZ23" s="164"/>
      <c r="EA23" s="164"/>
      <c r="EB23" s="165">
        <v>-14.1149</v>
      </c>
      <c r="EC23" s="165">
        <v>-22.783100000000001</v>
      </c>
      <c r="ED23" s="165">
        <v>-23.135000000000002</v>
      </c>
      <c r="EE23" s="165">
        <v>-22.357299999999999</v>
      </c>
      <c r="EF23" s="165">
        <v>-26.157800000000002</v>
      </c>
      <c r="EG23" s="165">
        <v>-9.2309999999999999</v>
      </c>
      <c r="EH23" s="165">
        <v>-221.45160000000001</v>
      </c>
      <c r="EI23" s="165">
        <v>-2.5087000000000002</v>
      </c>
      <c r="EJ23" s="164"/>
      <c r="EK23" s="165">
        <v>-8.1921999999999997</v>
      </c>
      <c r="EL23" s="165">
        <v>-7.3414999999999999</v>
      </c>
      <c r="EM23" s="165">
        <v>20.321100000000001</v>
      </c>
      <c r="EN23" s="165">
        <v>-11.8355</v>
      </c>
      <c r="EO23" s="165">
        <v>-11.489000000000001</v>
      </c>
      <c r="EP23" s="165">
        <v>-10.244</v>
      </c>
      <c r="EQ23" s="165">
        <v>-27.0974</v>
      </c>
      <c r="ER23" s="165">
        <v>-26.932099999999998</v>
      </c>
      <c r="ES23" s="165">
        <v>13.4023</v>
      </c>
      <c r="ET23" s="164"/>
      <c r="EU23" s="165">
        <v>-5.08</v>
      </c>
      <c r="EV23" s="165">
        <v>0</v>
      </c>
      <c r="EW23" s="165">
        <v>2.4670000000000001</v>
      </c>
      <c r="EX23" s="165">
        <v>-15.410299999999999</v>
      </c>
      <c r="EY23" s="165">
        <v>-14.129099999999999</v>
      </c>
      <c r="EZ23" s="165">
        <v>-2.8308</v>
      </c>
      <c r="FA23" s="165">
        <v>8.4719999999999995</v>
      </c>
      <c r="FB23" s="165">
        <v>14.484299999999999</v>
      </c>
      <c r="FC23" s="165">
        <v>-28.972200000000001</v>
      </c>
      <c r="FD23" s="164"/>
      <c r="FE23" s="165">
        <v>3.5910000000000002</v>
      </c>
      <c r="FF23" s="165">
        <v>3.7225000000000001</v>
      </c>
      <c r="FG23" s="165">
        <v>0</v>
      </c>
      <c r="FH23" s="165">
        <v>2.5428999999999999</v>
      </c>
      <c r="FI23" s="164"/>
      <c r="FJ23" s="165">
        <v>17.750399999999999</v>
      </c>
      <c r="FK23" s="165">
        <v>18.0853</v>
      </c>
      <c r="FL23" s="165">
        <v>-20.2622</v>
      </c>
      <c r="FM23" s="165">
        <v>29.389199999999999</v>
      </c>
      <c r="FN23" s="164"/>
      <c r="FO23" s="165">
        <v>-10.0581</v>
      </c>
      <c r="FP23" s="164"/>
      <c r="FQ23" s="165">
        <v>17.7896</v>
      </c>
      <c r="FR23" s="165">
        <v>-17.84</v>
      </c>
      <c r="FS23" s="165">
        <v>-3.0207999999999999</v>
      </c>
      <c r="FT23" s="165">
        <v>0.22819999999999999</v>
      </c>
      <c r="FU23" s="165">
        <v>1.75</v>
      </c>
      <c r="FV23" s="165">
        <v>3.05</v>
      </c>
      <c r="FW23" s="165">
        <v>-16.965</v>
      </c>
      <c r="FX23" s="164"/>
      <c r="FY23" s="165">
        <v>3.0750000000000002</v>
      </c>
      <c r="FZ23" s="165">
        <v>0.90600000000000003</v>
      </c>
      <c r="GA23" s="164"/>
      <c r="GB23" s="165">
        <v>-2.61</v>
      </c>
      <c r="GC23" s="165">
        <v>-10.554600000000001</v>
      </c>
      <c r="GD23" s="165">
        <v>-6.6681999999999997</v>
      </c>
      <c r="GE23" s="164"/>
      <c r="GF23" s="165">
        <v>29.3294</v>
      </c>
      <c r="GG23" s="164"/>
      <c r="GH23" s="165">
        <v>18.890899999999998</v>
      </c>
      <c r="GI23" s="165">
        <v>-2.0596999999999999</v>
      </c>
      <c r="GJ23" s="165">
        <v>-2.2633999999999999</v>
      </c>
      <c r="GK23" s="165">
        <v>1.9328000000000001</v>
      </c>
      <c r="GL23" s="164"/>
      <c r="GM23" s="164"/>
      <c r="GN23" s="165">
        <v>-13.0166</v>
      </c>
      <c r="GO23" s="165">
        <v>-5.3334000000000001</v>
      </c>
      <c r="GP23" s="165">
        <v>4.2641</v>
      </c>
      <c r="GQ23" s="165">
        <v>-20.3247</v>
      </c>
      <c r="GR23" s="165">
        <v>6.6327999999999996</v>
      </c>
      <c r="GS23" s="165">
        <v>7.7977999999999996</v>
      </c>
      <c r="GT23" s="165">
        <v>106.158</v>
      </c>
      <c r="GU23" s="165">
        <v>-4.0641999999999996</v>
      </c>
      <c r="GV23" s="165">
        <v>-11.144299999999999</v>
      </c>
      <c r="GW23" s="165">
        <v>11.667899999999999</v>
      </c>
      <c r="GX23" s="165">
        <v>-0.66879999999999995</v>
      </c>
      <c r="GY23" s="165">
        <v>5.67</v>
      </c>
      <c r="GZ23" s="165">
        <v>5.7914000000000003</v>
      </c>
      <c r="HA23" s="165">
        <v>-2</v>
      </c>
      <c r="HB23" s="165">
        <v>18.026900000000001</v>
      </c>
      <c r="HC23" s="165">
        <v>19.2624</v>
      </c>
      <c r="HD23" s="165">
        <v>-4.6100000000000003</v>
      </c>
      <c r="HE23" s="165">
        <v>0</v>
      </c>
      <c r="HF23" s="165">
        <v>28.9148</v>
      </c>
      <c r="HG23" s="165">
        <v>5.3973000000000004</v>
      </c>
      <c r="HH23" s="165">
        <v>41.326300000000003</v>
      </c>
      <c r="HI23" s="165">
        <v>15.214600000000001</v>
      </c>
      <c r="HJ23" s="165">
        <v>14.595800000000001</v>
      </c>
      <c r="HK23" s="165">
        <v>-7.9454000000000002</v>
      </c>
      <c r="HL23" s="164"/>
      <c r="HM23" s="165">
        <v>0</v>
      </c>
      <c r="HN23" s="165">
        <v>0</v>
      </c>
      <c r="HO23" s="164"/>
      <c r="HP23" s="164"/>
      <c r="HQ23" s="165">
        <v>-17.478100000000001</v>
      </c>
      <c r="HR23" s="165">
        <v>-17.060700000000001</v>
      </c>
      <c r="HS23" s="165">
        <v>-2.0716000000000001</v>
      </c>
      <c r="HT23" s="165">
        <v>-2.2012</v>
      </c>
      <c r="HU23" s="165">
        <v>15.86</v>
      </c>
      <c r="HV23" s="165">
        <v>15.88</v>
      </c>
      <c r="HW23" s="165">
        <v>-33.200000000000003</v>
      </c>
      <c r="HX23" s="165">
        <v>-33.200000000000003</v>
      </c>
      <c r="HY23" s="165">
        <v>0.81030000000000002</v>
      </c>
      <c r="HZ23" s="165">
        <v>-6.48</v>
      </c>
      <c r="IA23" s="165">
        <v>76.536600000000007</v>
      </c>
      <c r="IB23" s="165">
        <v>15.774900000000001</v>
      </c>
      <c r="IC23" s="165">
        <v>15.695499999999999</v>
      </c>
      <c r="ID23" s="165">
        <v>-19.5</v>
      </c>
      <c r="IE23" s="165">
        <v>-40.5</v>
      </c>
      <c r="IF23" s="165">
        <v>0.9</v>
      </c>
      <c r="IG23" s="165">
        <v>0.4</v>
      </c>
      <c r="IH23" s="164"/>
      <c r="II23" s="164"/>
      <c r="IJ23" s="165">
        <v>-107.2059</v>
      </c>
      <c r="IK23" s="165">
        <v>21.446000000000002</v>
      </c>
      <c r="IL23" s="165">
        <v>-240.79949999999999</v>
      </c>
      <c r="IM23" s="165">
        <v>-17.602900000000002</v>
      </c>
      <c r="IN23" s="165">
        <v>-13.135899999999999</v>
      </c>
      <c r="IO23" s="165">
        <v>85.799899999999994</v>
      </c>
      <c r="IP23" s="165">
        <v>82.067899999999995</v>
      </c>
      <c r="IQ23" s="165">
        <v>126.34990000000001</v>
      </c>
      <c r="IR23" s="165">
        <v>123.2431</v>
      </c>
      <c r="IS23" s="165">
        <v>14.6632</v>
      </c>
      <c r="IT23" s="165">
        <v>22.364699999999999</v>
      </c>
      <c r="IU23" s="165">
        <v>19.0792</v>
      </c>
      <c r="IV23" s="165">
        <v>-17.044599999999999</v>
      </c>
      <c r="IW23" s="165">
        <v>145.5634</v>
      </c>
      <c r="IX23" s="165">
        <v>-234.3201</v>
      </c>
      <c r="IY23" s="165">
        <v>58.716900000000003</v>
      </c>
      <c r="IZ23" s="165">
        <v>-50.443899999999999</v>
      </c>
      <c r="JA23" s="165">
        <v>1.0315000000000001</v>
      </c>
      <c r="JB23" s="164"/>
      <c r="JC23" s="165">
        <v>-10.32</v>
      </c>
      <c r="JD23" s="165">
        <v>-0.67200000000000004</v>
      </c>
      <c r="JE23" s="165">
        <v>-0.68100000000000005</v>
      </c>
      <c r="JF23" s="165">
        <v>6.72</v>
      </c>
      <c r="JG23" s="165">
        <v>0.08</v>
      </c>
      <c r="JH23" s="165">
        <v>-6.8936999999999999</v>
      </c>
      <c r="JI23" s="165">
        <v>-6.0624000000000002</v>
      </c>
      <c r="JJ23" s="165">
        <v>7.7378</v>
      </c>
      <c r="JK23" s="165">
        <v>-14.5891</v>
      </c>
      <c r="JL23" s="165">
        <v>10.1</v>
      </c>
      <c r="JM23" s="165">
        <v>0.20200000000000001</v>
      </c>
      <c r="JN23" s="165">
        <v>0.10100000000000001</v>
      </c>
      <c r="JO23" s="164"/>
      <c r="JP23" s="164"/>
      <c r="JQ23" s="165">
        <v>4.3512000000000004</v>
      </c>
      <c r="JR23" s="165">
        <v>4.2743000000000002</v>
      </c>
      <c r="JS23" s="165">
        <v>4.4016999999999999</v>
      </c>
      <c r="JT23" s="164"/>
      <c r="JU23" s="165">
        <v>26.9</v>
      </c>
      <c r="JV23" s="165">
        <v>1.8144</v>
      </c>
      <c r="JW23" s="165">
        <v>0.48</v>
      </c>
      <c r="JX23" s="164"/>
      <c r="JY23" s="165">
        <v>-11.307</v>
      </c>
      <c r="JZ23" s="165">
        <v>-2.5659000000000001</v>
      </c>
      <c r="KA23" s="165">
        <v>-24.418099999999999</v>
      </c>
      <c r="KB23" s="165">
        <v>-10.367100000000001</v>
      </c>
      <c r="KC23" s="165">
        <v>-5.3883000000000001</v>
      </c>
      <c r="KD23" s="165">
        <v>-22.9297</v>
      </c>
      <c r="KE23" s="165">
        <v>-2.3018000000000001</v>
      </c>
      <c r="KF23" s="165">
        <v>-29</v>
      </c>
      <c r="KG23" s="165">
        <v>12.5</v>
      </c>
      <c r="KH23" s="164"/>
      <c r="KI23" s="165">
        <v>-64.873599999999996</v>
      </c>
    </row>
    <row r="24" spans="1:295" ht="18" customHeight="1" x14ac:dyDescent="0.3">
      <c r="A24" s="160" t="s">
        <v>52</v>
      </c>
      <c r="B24" s="160" t="s">
        <v>712</v>
      </c>
      <c r="C24" s="167"/>
      <c r="D24" s="168">
        <v>2.3635999999999999</v>
      </c>
      <c r="E24" s="168">
        <v>-7.2538</v>
      </c>
      <c r="F24" s="168">
        <v>1.4189000000000001</v>
      </c>
      <c r="G24" s="168">
        <v>8.0695999999999994</v>
      </c>
      <c r="H24" s="167"/>
      <c r="I24" s="168">
        <v>11.7235</v>
      </c>
      <c r="J24" s="167"/>
      <c r="K24" s="168">
        <v>13.3101</v>
      </c>
      <c r="L24" s="168">
        <v>5.4497999999999998</v>
      </c>
      <c r="M24" s="168">
        <v>6.8621999999999996</v>
      </c>
      <c r="N24" s="168">
        <v>-8.8800000000000008</v>
      </c>
      <c r="O24" s="168">
        <v>-22</v>
      </c>
      <c r="P24" s="168">
        <v>0</v>
      </c>
      <c r="Q24" s="168">
        <v>1.6559999999999999</v>
      </c>
      <c r="R24" s="167"/>
      <c r="S24" s="168">
        <v>3.0253999999999999</v>
      </c>
      <c r="T24" s="168">
        <v>-12.167299999999999</v>
      </c>
      <c r="U24" s="168">
        <v>5.5724999999999998</v>
      </c>
      <c r="V24" s="168">
        <v>5.5697999999999999</v>
      </c>
      <c r="W24" s="168">
        <v>9.4821000000000009</v>
      </c>
      <c r="X24" s="168">
        <v>3.4430000000000001</v>
      </c>
      <c r="Y24" s="168">
        <v>-1.4023000000000001</v>
      </c>
      <c r="Z24" s="168">
        <v>2.6372</v>
      </c>
      <c r="AA24" s="167"/>
      <c r="AB24" s="168">
        <v>-1.2178</v>
      </c>
      <c r="AC24" s="168">
        <v>-0.73099999999999998</v>
      </c>
      <c r="AD24" s="168">
        <v>0</v>
      </c>
      <c r="AE24" s="168">
        <v>2.8660000000000001</v>
      </c>
      <c r="AF24" s="168">
        <v>-11.1</v>
      </c>
      <c r="AG24" s="168">
        <v>0</v>
      </c>
      <c r="AH24" s="168">
        <v>-2.4049999999999998</v>
      </c>
      <c r="AI24" s="168">
        <v>0.29499999999999998</v>
      </c>
      <c r="AJ24" s="168">
        <v>-18.36</v>
      </c>
      <c r="AK24" s="168">
        <v>-18.3</v>
      </c>
      <c r="AL24" s="167"/>
      <c r="AM24" s="168">
        <v>-8.9499999999999993</v>
      </c>
      <c r="AN24" s="168">
        <v>-8.8699999999999992</v>
      </c>
      <c r="AO24" s="168">
        <v>5.3215000000000003</v>
      </c>
      <c r="AP24" s="168">
        <v>3.6507999999999998</v>
      </c>
      <c r="AQ24" s="168">
        <v>13.9145</v>
      </c>
      <c r="AR24" s="168">
        <v>15.629899999999999</v>
      </c>
      <c r="AS24" s="168">
        <v>-7.9976000000000003</v>
      </c>
      <c r="AT24" s="168">
        <v>-13.5299</v>
      </c>
      <c r="AU24" s="168">
        <v>-13.5686</v>
      </c>
      <c r="AV24" s="168">
        <v>1.5383</v>
      </c>
      <c r="AW24" s="168">
        <v>1.0894999999999999</v>
      </c>
      <c r="AX24" s="168">
        <v>-30.944600000000001</v>
      </c>
      <c r="AY24" s="168">
        <v>-29.203099999999999</v>
      </c>
      <c r="AZ24" s="168">
        <v>1.9851000000000001</v>
      </c>
      <c r="BA24" s="168">
        <v>9.3634000000000004</v>
      </c>
      <c r="BB24" s="168">
        <v>51.591200000000001</v>
      </c>
      <c r="BC24" s="168">
        <v>12.78</v>
      </c>
      <c r="BD24" s="168">
        <v>-6.1</v>
      </c>
      <c r="BE24" s="168">
        <v>-6.4</v>
      </c>
      <c r="BF24" s="168">
        <v>-20.7499</v>
      </c>
      <c r="BG24" s="168">
        <v>-20.271899999999999</v>
      </c>
      <c r="BH24" s="168">
        <v>-1.228</v>
      </c>
      <c r="BI24" s="167"/>
      <c r="BJ24" s="168">
        <v>2.0289999999999999</v>
      </c>
      <c r="BK24" s="168">
        <v>0.75590000000000002</v>
      </c>
      <c r="BL24" s="167"/>
      <c r="BM24" s="168">
        <v>0.64490000000000003</v>
      </c>
      <c r="BN24" s="168">
        <v>-114.59699999999999</v>
      </c>
      <c r="BO24" s="168">
        <v>17.212399999999999</v>
      </c>
      <c r="BP24" s="168">
        <v>17.334499999999998</v>
      </c>
      <c r="BQ24" s="168">
        <v>116.5656</v>
      </c>
      <c r="BR24" s="168">
        <v>-162.7441</v>
      </c>
      <c r="BS24" s="167"/>
      <c r="BT24" s="167"/>
      <c r="BU24" s="167"/>
      <c r="BV24" s="168">
        <v>9.0614000000000008</v>
      </c>
      <c r="BW24" s="168">
        <v>6.86</v>
      </c>
      <c r="BX24" s="168">
        <v>2.4500000000000002</v>
      </c>
      <c r="BY24" s="168">
        <v>-15.25</v>
      </c>
      <c r="BZ24" s="168">
        <v>-1</v>
      </c>
      <c r="CA24" s="168">
        <v>-30.270099999999999</v>
      </c>
      <c r="CB24" s="168">
        <v>-30.136199999999999</v>
      </c>
      <c r="CC24" s="168">
        <v>27.898499999999999</v>
      </c>
      <c r="CD24" s="168">
        <v>27.091699999999999</v>
      </c>
      <c r="CE24" s="168">
        <v>-10.6858</v>
      </c>
      <c r="CF24" s="167"/>
      <c r="CG24" s="168">
        <v>-14.3949</v>
      </c>
      <c r="CH24" s="168">
        <v>1.7414000000000001</v>
      </c>
      <c r="CI24" s="168">
        <v>8.1224000000000007</v>
      </c>
      <c r="CJ24" s="167"/>
      <c r="CK24" s="167"/>
      <c r="CL24" s="168">
        <v>34.200000000000003</v>
      </c>
      <c r="CM24" s="168">
        <v>-11.9</v>
      </c>
      <c r="CN24" s="168">
        <v>-1.84</v>
      </c>
      <c r="CO24" s="168">
        <v>28.759399999999999</v>
      </c>
      <c r="CP24" s="168">
        <v>29.328600000000002</v>
      </c>
      <c r="CQ24" s="168">
        <v>27.909700000000001</v>
      </c>
      <c r="CR24" s="168">
        <v>74.289900000000003</v>
      </c>
      <c r="CS24" s="168">
        <v>74.606399999999994</v>
      </c>
      <c r="CT24" s="168">
        <v>-25.344899999999999</v>
      </c>
      <c r="CU24" s="168">
        <v>-52.662799999999997</v>
      </c>
      <c r="CV24" s="168">
        <v>-26.317399999999999</v>
      </c>
      <c r="CW24" s="168">
        <v>2.1126</v>
      </c>
      <c r="CX24" s="168">
        <v>36.659999999999997</v>
      </c>
      <c r="CY24" s="168">
        <v>13.54</v>
      </c>
      <c r="CZ24" s="168">
        <v>4.8486000000000002</v>
      </c>
      <c r="DA24" s="168">
        <v>5.0811999999999999</v>
      </c>
      <c r="DB24" s="168">
        <v>-8.31</v>
      </c>
      <c r="DC24" s="167"/>
      <c r="DD24" s="168">
        <v>-10.563599999999999</v>
      </c>
      <c r="DE24" s="168">
        <v>-10.184699999999999</v>
      </c>
      <c r="DF24" s="168">
        <v>18.136099999999999</v>
      </c>
      <c r="DG24" s="168">
        <v>1.4999999999999999E-2</v>
      </c>
      <c r="DH24" s="167"/>
      <c r="DI24" s="168">
        <v>16.600000000000001</v>
      </c>
      <c r="DJ24" s="168">
        <v>17.2</v>
      </c>
      <c r="DK24" s="168">
        <v>-3.6255000000000002</v>
      </c>
      <c r="DL24" s="168">
        <v>1.1278999999999999</v>
      </c>
      <c r="DM24" s="168">
        <v>10.256399999999999</v>
      </c>
      <c r="DN24" s="168">
        <v>8.9120000000000008</v>
      </c>
      <c r="DO24" s="168">
        <v>1.74</v>
      </c>
      <c r="DP24" s="168">
        <v>-3.5</v>
      </c>
      <c r="DQ24" s="168">
        <v>2.387</v>
      </c>
      <c r="DR24" s="168">
        <v>-19.233599999999999</v>
      </c>
      <c r="DS24" s="167"/>
      <c r="DT24" s="168">
        <v>-3.73</v>
      </c>
      <c r="DU24" s="168">
        <v>9.23</v>
      </c>
      <c r="DV24" s="168">
        <v>15.71</v>
      </c>
      <c r="DW24" s="168">
        <v>-19.909099999999999</v>
      </c>
      <c r="DX24" s="168">
        <v>-10.0364</v>
      </c>
      <c r="DY24" s="168">
        <v>-45.393099999999997</v>
      </c>
      <c r="DZ24" s="167"/>
      <c r="EA24" s="167"/>
      <c r="EB24" s="168">
        <v>-8.9357000000000006</v>
      </c>
      <c r="EC24" s="168">
        <v>-17.2197</v>
      </c>
      <c r="ED24" s="168">
        <v>-17.0246</v>
      </c>
      <c r="EE24" s="168">
        <v>-21.415199999999999</v>
      </c>
      <c r="EF24" s="168">
        <v>-20.306799999999999</v>
      </c>
      <c r="EG24" s="168">
        <v>-7.899</v>
      </c>
      <c r="EH24" s="168">
        <v>-198.2133</v>
      </c>
      <c r="EI24" s="168">
        <v>-19.5032</v>
      </c>
      <c r="EJ24" s="167"/>
      <c r="EK24" s="168">
        <v>-8.5238999999999994</v>
      </c>
      <c r="EL24" s="168">
        <v>-7.7352999999999996</v>
      </c>
      <c r="EM24" s="168">
        <v>19.456</v>
      </c>
      <c r="EN24" s="168">
        <v>-15.917400000000001</v>
      </c>
      <c r="EO24" s="168">
        <v>-14.847799999999999</v>
      </c>
      <c r="EP24" s="168">
        <v>-4.0999999999999996</v>
      </c>
      <c r="EQ24" s="168">
        <v>-25.977799999999998</v>
      </c>
      <c r="ER24" s="168">
        <v>-25.605599999999999</v>
      </c>
      <c r="ES24" s="168">
        <v>13.001300000000001</v>
      </c>
      <c r="ET24" s="167"/>
      <c r="EU24" s="168">
        <v>-5.41</v>
      </c>
      <c r="EV24" s="168">
        <v>0.7</v>
      </c>
      <c r="EW24" s="168">
        <v>2.5724999999999998</v>
      </c>
      <c r="EX24" s="168">
        <v>-22.266999999999999</v>
      </c>
      <c r="EY24" s="168">
        <v>-13.1631</v>
      </c>
      <c r="EZ24" s="168">
        <v>-1.7677</v>
      </c>
      <c r="FA24" s="168">
        <v>6.6243999999999996</v>
      </c>
      <c r="FB24" s="168">
        <v>13.8843</v>
      </c>
      <c r="FC24" s="168">
        <v>-29.078700000000001</v>
      </c>
      <c r="FD24" s="167"/>
      <c r="FE24" s="168">
        <v>3.2759</v>
      </c>
      <c r="FF24" s="168">
        <v>3.3050000000000002</v>
      </c>
      <c r="FG24" s="168">
        <v>4.5777999999999999</v>
      </c>
      <c r="FH24" s="168">
        <v>4.8539000000000003</v>
      </c>
      <c r="FI24" s="168">
        <v>2.9887000000000001</v>
      </c>
      <c r="FJ24" s="168">
        <v>17.080500000000001</v>
      </c>
      <c r="FK24" s="168">
        <v>17.582899999999999</v>
      </c>
      <c r="FL24" s="168">
        <v>-21.601900000000001</v>
      </c>
      <c r="FM24" s="168">
        <v>26.4178</v>
      </c>
      <c r="FN24" s="167"/>
      <c r="FO24" s="168">
        <v>-11.641400000000001</v>
      </c>
      <c r="FP24" s="167"/>
      <c r="FQ24" s="168">
        <v>19.1617</v>
      </c>
      <c r="FR24" s="168">
        <v>-18.3</v>
      </c>
      <c r="FS24" s="168">
        <v>-2.3908999999999998</v>
      </c>
      <c r="FT24" s="168">
        <v>0.2621</v>
      </c>
      <c r="FU24" s="168">
        <v>1.95</v>
      </c>
      <c r="FV24" s="168">
        <v>3.29</v>
      </c>
      <c r="FW24" s="168">
        <v>-18.62</v>
      </c>
      <c r="FX24" s="167"/>
      <c r="FY24" s="168">
        <v>2.8540000000000001</v>
      </c>
      <c r="FZ24" s="168">
        <v>0.90600000000000003</v>
      </c>
      <c r="GA24" s="167"/>
      <c r="GB24" s="168">
        <v>-1.77</v>
      </c>
      <c r="GC24" s="168">
        <v>-8.8825000000000003</v>
      </c>
      <c r="GD24" s="168">
        <v>-4.1433</v>
      </c>
      <c r="GE24" s="167"/>
      <c r="GF24" s="168">
        <v>30.430599999999998</v>
      </c>
      <c r="GG24" s="167"/>
      <c r="GH24" s="168">
        <v>18.844999999999999</v>
      </c>
      <c r="GI24" s="168">
        <v>-3.0497000000000001</v>
      </c>
      <c r="GJ24" s="168">
        <v>-3.1128999999999998</v>
      </c>
      <c r="GK24" s="168">
        <v>2.0680999999999998</v>
      </c>
      <c r="GL24" s="167"/>
      <c r="GM24" s="167"/>
      <c r="GN24" s="167"/>
      <c r="GO24" s="168">
        <v>-8.2698</v>
      </c>
      <c r="GP24" s="168">
        <v>4.6745999999999999</v>
      </c>
      <c r="GQ24" s="168">
        <v>-19.8094</v>
      </c>
      <c r="GR24" s="168">
        <v>7.3510999999999997</v>
      </c>
      <c r="GS24" s="168">
        <v>7.3621999999999996</v>
      </c>
      <c r="GT24" s="168">
        <v>109.3698</v>
      </c>
      <c r="GU24" s="168">
        <v>-2.7004999999999999</v>
      </c>
      <c r="GV24" s="168">
        <v>-9.6554000000000002</v>
      </c>
      <c r="GW24" s="168">
        <v>10.1244</v>
      </c>
      <c r="GX24" s="168">
        <v>-1.2017</v>
      </c>
      <c r="GY24" s="168">
        <v>6.0362999999999998</v>
      </c>
      <c r="GZ24" s="168">
        <v>6.0919999999999996</v>
      </c>
      <c r="HA24" s="168">
        <v>-2.1530999999999998</v>
      </c>
      <c r="HB24" s="168">
        <v>14.0608</v>
      </c>
      <c r="HC24" s="168">
        <v>14.9986</v>
      </c>
      <c r="HD24" s="168">
        <v>-12.15</v>
      </c>
      <c r="HE24" s="168">
        <v>16.7254</v>
      </c>
      <c r="HF24" s="168">
        <v>36.432699999999997</v>
      </c>
      <c r="HG24" s="168">
        <v>-5.9156000000000004</v>
      </c>
      <c r="HH24" s="168">
        <v>31.174600000000002</v>
      </c>
      <c r="HI24" s="168">
        <v>11.524900000000001</v>
      </c>
      <c r="HJ24" s="168">
        <v>11.3887</v>
      </c>
      <c r="HK24" s="168">
        <v>-7.7068000000000003</v>
      </c>
      <c r="HL24" s="167"/>
      <c r="HM24" s="168">
        <v>0</v>
      </c>
      <c r="HN24" s="168">
        <v>0</v>
      </c>
      <c r="HO24" s="168">
        <v>31.170300000000001</v>
      </c>
      <c r="HP24" s="168">
        <v>29.287800000000001</v>
      </c>
      <c r="HQ24" s="168">
        <v>-15.6214</v>
      </c>
      <c r="HR24" s="168">
        <v>-15.3687</v>
      </c>
      <c r="HS24" s="168">
        <v>-5.7008999999999999</v>
      </c>
      <c r="HT24" s="168">
        <v>-5.8121999999999998</v>
      </c>
      <c r="HU24" s="168">
        <v>17.8</v>
      </c>
      <c r="HV24" s="168">
        <v>17.57</v>
      </c>
      <c r="HW24" s="168">
        <v>-33.6</v>
      </c>
      <c r="HX24" s="168">
        <v>-33.700000000000003</v>
      </c>
      <c r="HY24" s="168">
        <v>0.49349999999999999</v>
      </c>
      <c r="HZ24" s="168">
        <v>-2.4</v>
      </c>
      <c r="IA24" s="168">
        <v>71.882400000000004</v>
      </c>
      <c r="IB24" s="168">
        <v>21.720400000000001</v>
      </c>
      <c r="IC24" s="168">
        <v>21.624099999999999</v>
      </c>
      <c r="ID24" s="168">
        <v>-19.100000000000001</v>
      </c>
      <c r="IE24" s="168">
        <v>-39.200000000000003</v>
      </c>
      <c r="IF24" s="168">
        <v>-0.7</v>
      </c>
      <c r="IG24" s="168">
        <v>-1.3</v>
      </c>
      <c r="IH24" s="167"/>
      <c r="II24" s="167"/>
      <c r="IJ24" s="168">
        <v>-97.465400000000002</v>
      </c>
      <c r="IK24" s="168">
        <v>15.6915</v>
      </c>
      <c r="IL24" s="167"/>
      <c r="IM24" s="168">
        <v>-18.334299999999999</v>
      </c>
      <c r="IN24" s="168">
        <v>-12.3392</v>
      </c>
      <c r="IO24" s="168">
        <v>76.572900000000004</v>
      </c>
      <c r="IP24" s="168">
        <v>93.285399999999996</v>
      </c>
      <c r="IQ24" s="168">
        <v>120.5685</v>
      </c>
      <c r="IR24" s="168">
        <v>113.0371</v>
      </c>
      <c r="IS24" s="168">
        <v>1.6093999999999999</v>
      </c>
      <c r="IT24" s="168">
        <v>20.675799999999999</v>
      </c>
      <c r="IU24" s="168">
        <v>19.765499999999999</v>
      </c>
      <c r="IV24" s="168">
        <v>-11.5923</v>
      </c>
      <c r="IW24" s="168">
        <v>132.298</v>
      </c>
      <c r="IX24" s="168">
        <v>-226.30359999999999</v>
      </c>
      <c r="IY24" s="168">
        <v>49.570599999999999</v>
      </c>
      <c r="IZ24" s="168">
        <v>-45.938099999999999</v>
      </c>
      <c r="JA24" s="168">
        <v>-0.37480000000000002</v>
      </c>
      <c r="JB24" s="167"/>
      <c r="JC24" s="168">
        <v>-10.16</v>
      </c>
      <c r="JD24" s="168">
        <v>-0.67900000000000005</v>
      </c>
      <c r="JE24" s="168">
        <v>-0.68200000000000005</v>
      </c>
      <c r="JF24" s="168">
        <v>7.12</v>
      </c>
      <c r="JG24" s="168">
        <v>-0.72</v>
      </c>
      <c r="JH24" s="168">
        <v>-6.5575000000000001</v>
      </c>
      <c r="JI24" s="168">
        <v>-5.0369999999999999</v>
      </c>
      <c r="JJ24" s="168">
        <v>6.5354000000000001</v>
      </c>
      <c r="JK24" s="168">
        <v>-14.5891</v>
      </c>
      <c r="JL24" s="168">
        <v>9.1</v>
      </c>
      <c r="JM24" s="168">
        <v>-1.266</v>
      </c>
      <c r="JN24" s="168">
        <v>-0.95299999999999996</v>
      </c>
      <c r="JO24" s="167"/>
      <c r="JP24" s="167"/>
      <c r="JQ24" s="168">
        <v>4.6002999999999998</v>
      </c>
      <c r="JR24" s="168">
        <v>3.9398</v>
      </c>
      <c r="JS24" s="168">
        <v>3.5445000000000002</v>
      </c>
      <c r="JT24" s="167"/>
      <c r="JU24" s="168">
        <v>26.5</v>
      </c>
      <c r="JV24" s="168">
        <v>2.1112000000000002</v>
      </c>
      <c r="JW24" s="168">
        <v>0.56000000000000005</v>
      </c>
      <c r="JX24" s="167"/>
      <c r="JY24" s="168">
        <v>-10.061</v>
      </c>
      <c r="JZ24" s="168">
        <v>-2.2401</v>
      </c>
      <c r="KA24" s="168">
        <v>-24.8765</v>
      </c>
      <c r="KB24" s="168">
        <v>-9.2687000000000008</v>
      </c>
      <c r="KC24" s="168">
        <v>-5.3941999999999997</v>
      </c>
      <c r="KD24" s="168">
        <v>-24.613700000000001</v>
      </c>
      <c r="KE24" s="168">
        <v>-1.4356</v>
      </c>
      <c r="KF24" s="168">
        <v>-28.4</v>
      </c>
      <c r="KG24" s="168">
        <v>12.4</v>
      </c>
      <c r="KH24" s="167"/>
      <c r="KI24" s="168">
        <v>-63.397799999999997</v>
      </c>
    </row>
    <row r="25" spans="1:295" ht="18" customHeight="1" x14ac:dyDescent="0.3">
      <c r="A25" s="160" t="s">
        <v>52</v>
      </c>
      <c r="B25" s="160" t="s">
        <v>713</v>
      </c>
      <c r="C25" s="161"/>
      <c r="D25" s="162">
        <v>2.7183000000000002</v>
      </c>
      <c r="E25" s="162">
        <v>-7.4924999999999997</v>
      </c>
      <c r="F25" s="162">
        <v>3.4649999999999999</v>
      </c>
      <c r="G25" s="162">
        <v>8.1553000000000004</v>
      </c>
      <c r="H25" s="161"/>
      <c r="I25" s="162">
        <v>12.709099999999999</v>
      </c>
      <c r="J25" s="161"/>
      <c r="K25" s="162">
        <v>16.521000000000001</v>
      </c>
      <c r="L25" s="162">
        <v>7.0237999999999996</v>
      </c>
      <c r="M25" s="162">
        <v>8.4803999999999995</v>
      </c>
      <c r="N25" s="162">
        <v>-13.32</v>
      </c>
      <c r="O25" s="162">
        <v>-28.6</v>
      </c>
      <c r="P25" s="162">
        <v>4.4000000000000004</v>
      </c>
      <c r="Q25" s="162">
        <v>4.1399999999999997</v>
      </c>
      <c r="R25" s="162">
        <v>-19.8</v>
      </c>
      <c r="S25" s="162">
        <v>2.8696999999999999</v>
      </c>
      <c r="T25" s="162">
        <v>-13.2203</v>
      </c>
      <c r="U25" s="162">
        <v>5.9077999999999999</v>
      </c>
      <c r="V25" s="162">
        <v>5.8967000000000001</v>
      </c>
      <c r="W25" s="162">
        <v>10.072900000000001</v>
      </c>
      <c r="X25" s="162">
        <v>2.8469000000000002</v>
      </c>
      <c r="Y25" s="162">
        <v>-1.4668000000000001</v>
      </c>
      <c r="Z25" s="162">
        <v>1.9273</v>
      </c>
      <c r="AA25" s="161"/>
      <c r="AB25" s="162">
        <v>-1.0966</v>
      </c>
      <c r="AC25" s="162">
        <v>-1.702</v>
      </c>
      <c r="AD25" s="162">
        <v>-1.698</v>
      </c>
      <c r="AE25" s="162">
        <v>3.1230000000000002</v>
      </c>
      <c r="AF25" s="162">
        <v>-6.66</v>
      </c>
      <c r="AG25" s="162">
        <v>0</v>
      </c>
      <c r="AH25" s="162">
        <v>-1.8660000000000001</v>
      </c>
      <c r="AI25" s="162">
        <v>0.29699999999999999</v>
      </c>
      <c r="AJ25" s="162">
        <v>-10.53</v>
      </c>
      <c r="AK25" s="162">
        <v>-10.5</v>
      </c>
      <c r="AL25" s="161"/>
      <c r="AM25" s="162">
        <v>-16.09</v>
      </c>
      <c r="AN25" s="162">
        <v>-16.04</v>
      </c>
      <c r="AO25" s="162">
        <v>6.9031000000000002</v>
      </c>
      <c r="AP25" s="162">
        <v>3.7159</v>
      </c>
      <c r="AQ25" s="162">
        <v>16.836300000000001</v>
      </c>
      <c r="AR25" s="162">
        <v>19.034199999999998</v>
      </c>
      <c r="AS25" s="162">
        <v>-10.0009</v>
      </c>
      <c r="AT25" s="162">
        <v>-11.252599999999999</v>
      </c>
      <c r="AU25" s="162">
        <v>-10.898999999999999</v>
      </c>
      <c r="AV25" s="162">
        <v>1.9094</v>
      </c>
      <c r="AW25" s="162">
        <v>1.9691000000000001</v>
      </c>
      <c r="AX25" s="162">
        <v>-27.595600000000001</v>
      </c>
      <c r="AY25" s="162">
        <v>-25.854099999999999</v>
      </c>
      <c r="AZ25" s="162">
        <v>1.9851000000000001</v>
      </c>
      <c r="BA25" s="162">
        <v>9.8872</v>
      </c>
      <c r="BB25" s="162">
        <v>57.390799999999999</v>
      </c>
      <c r="BC25" s="162">
        <v>12.7136</v>
      </c>
      <c r="BD25" s="162">
        <v>-6.2</v>
      </c>
      <c r="BE25" s="162">
        <v>-6.4</v>
      </c>
      <c r="BF25" s="162">
        <v>-23.8795</v>
      </c>
      <c r="BG25" s="162">
        <v>-23.4727</v>
      </c>
      <c r="BH25" s="162">
        <v>-1.4440999999999999</v>
      </c>
      <c r="BI25" s="161"/>
      <c r="BJ25" s="162">
        <v>8.0715000000000003</v>
      </c>
      <c r="BK25" s="162">
        <v>2.3549000000000002</v>
      </c>
      <c r="BL25" s="162">
        <v>4.4264000000000001</v>
      </c>
      <c r="BM25" s="162">
        <v>3.2427999999999999</v>
      </c>
      <c r="BN25" s="162">
        <v>-91.0672</v>
      </c>
      <c r="BO25" s="162">
        <v>16.266400000000001</v>
      </c>
      <c r="BP25" s="162">
        <v>16.327400000000001</v>
      </c>
      <c r="BQ25" s="162">
        <v>92.3643</v>
      </c>
      <c r="BR25" s="162">
        <v>-145.08969999999999</v>
      </c>
      <c r="BS25" s="161"/>
      <c r="BT25" s="161"/>
      <c r="BU25" s="161"/>
      <c r="BV25" s="162">
        <v>13.2628</v>
      </c>
      <c r="BW25" s="162">
        <v>7.42</v>
      </c>
      <c r="BX25" s="162">
        <v>3.37</v>
      </c>
      <c r="BY25" s="162">
        <v>-12.11</v>
      </c>
      <c r="BZ25" s="162">
        <v>1.51</v>
      </c>
      <c r="CA25" s="162">
        <v>-31.4757</v>
      </c>
      <c r="CB25" s="162">
        <v>-31.341799999999999</v>
      </c>
      <c r="CC25" s="162">
        <v>31.530100000000001</v>
      </c>
      <c r="CD25" s="162">
        <v>30.7224</v>
      </c>
      <c r="CE25" s="162">
        <v>-10.2562</v>
      </c>
      <c r="CF25" s="161"/>
      <c r="CG25" s="162">
        <v>-12.0223</v>
      </c>
      <c r="CH25" s="162">
        <v>8.1684999999999999</v>
      </c>
      <c r="CI25" s="162">
        <v>9.3054000000000006</v>
      </c>
      <c r="CJ25" s="161"/>
      <c r="CK25" s="161"/>
      <c r="CL25" s="162">
        <v>39.1</v>
      </c>
      <c r="CM25" s="162">
        <v>-14.6</v>
      </c>
      <c r="CN25" s="162">
        <v>-2.4500000000000002</v>
      </c>
      <c r="CO25" s="162">
        <v>33.393700000000003</v>
      </c>
      <c r="CP25" s="162">
        <v>33.340000000000003</v>
      </c>
      <c r="CQ25" s="162">
        <v>31.569400000000002</v>
      </c>
      <c r="CR25" s="162">
        <v>67.546700000000001</v>
      </c>
      <c r="CS25" s="162">
        <v>66.879900000000006</v>
      </c>
      <c r="CT25" s="162">
        <v>-25.6692</v>
      </c>
      <c r="CU25" s="162">
        <v>-47.732900000000001</v>
      </c>
      <c r="CV25" s="162">
        <v>-25.57</v>
      </c>
      <c r="CW25" s="162">
        <v>2.3881000000000001</v>
      </c>
      <c r="CX25" s="162">
        <v>36.03</v>
      </c>
      <c r="CY25" s="162">
        <v>16.11</v>
      </c>
      <c r="CZ25" s="162">
        <v>5.7861000000000002</v>
      </c>
      <c r="DA25" s="162">
        <v>5.9600999999999997</v>
      </c>
      <c r="DB25" s="162">
        <v>-9.6</v>
      </c>
      <c r="DC25" s="161"/>
      <c r="DD25" s="162">
        <v>-11.5534</v>
      </c>
      <c r="DE25" s="162">
        <v>-11.417899999999999</v>
      </c>
      <c r="DF25" s="162">
        <v>18.390999999999998</v>
      </c>
      <c r="DG25" s="162">
        <v>1.46E-2</v>
      </c>
      <c r="DH25" s="161"/>
      <c r="DI25" s="162">
        <v>10.3</v>
      </c>
      <c r="DJ25" s="162">
        <v>10.1</v>
      </c>
      <c r="DK25" s="162">
        <v>-3.2690000000000001</v>
      </c>
      <c r="DL25" s="162">
        <v>2.8109999999999999</v>
      </c>
      <c r="DM25" s="162">
        <v>10.414099999999999</v>
      </c>
      <c r="DN25" s="162">
        <v>10.7675</v>
      </c>
      <c r="DO25" s="162">
        <v>3.11</v>
      </c>
      <c r="DP25" s="162">
        <v>-3.12</v>
      </c>
      <c r="DQ25" s="162">
        <v>4.2314999999999996</v>
      </c>
      <c r="DR25" s="162">
        <v>-18.291</v>
      </c>
      <c r="DS25" s="161"/>
      <c r="DT25" s="162">
        <v>-4.49</v>
      </c>
      <c r="DU25" s="162">
        <v>9.0399999999999991</v>
      </c>
      <c r="DV25" s="162">
        <v>18.36</v>
      </c>
      <c r="DW25" s="162">
        <v>-17.7273</v>
      </c>
      <c r="DX25" s="162">
        <v>-9.0182000000000002</v>
      </c>
      <c r="DY25" s="162">
        <v>-46.572600000000001</v>
      </c>
      <c r="DZ25" s="161"/>
      <c r="EA25" s="162">
        <v>15.1983</v>
      </c>
      <c r="EB25" s="162">
        <v>-1.8399000000000001</v>
      </c>
      <c r="EC25" s="162">
        <v>-12.097</v>
      </c>
      <c r="ED25" s="162">
        <v>-11.7311</v>
      </c>
      <c r="EE25" s="162">
        <v>-20.1325</v>
      </c>
      <c r="EF25" s="162">
        <v>-24.000900000000001</v>
      </c>
      <c r="EG25" s="162">
        <v>-8.843</v>
      </c>
      <c r="EH25" s="162">
        <v>-169.51589999999999</v>
      </c>
      <c r="EI25" s="162">
        <v>-28.959</v>
      </c>
      <c r="EJ25" s="161"/>
      <c r="EK25" s="162">
        <v>-8.8680000000000003</v>
      </c>
      <c r="EL25" s="162">
        <v>-8.1151999999999997</v>
      </c>
      <c r="EM25" s="162">
        <v>25.778700000000001</v>
      </c>
      <c r="EN25" s="162">
        <v>-13.9854</v>
      </c>
      <c r="EO25" s="162">
        <v>-13.7798</v>
      </c>
      <c r="EP25" s="162">
        <v>-2.5640000000000001</v>
      </c>
      <c r="EQ25" s="162">
        <v>-24.9209</v>
      </c>
      <c r="ER25" s="162">
        <v>-24.790199999999999</v>
      </c>
      <c r="ES25" s="162">
        <v>17.991599999999998</v>
      </c>
      <c r="ET25" s="161"/>
      <c r="EU25" s="162">
        <v>-4.9000000000000004</v>
      </c>
      <c r="EV25" s="162">
        <v>0.4</v>
      </c>
      <c r="EW25" s="162">
        <v>2.7854999999999999</v>
      </c>
      <c r="EX25" s="162">
        <v>-19.895099999999999</v>
      </c>
      <c r="EY25" s="162">
        <v>-13.594799999999999</v>
      </c>
      <c r="EZ25" s="162">
        <v>-2.5512999999999999</v>
      </c>
      <c r="FA25" s="162">
        <v>7.2089999999999996</v>
      </c>
      <c r="FB25" s="162">
        <v>16.4482</v>
      </c>
      <c r="FC25" s="162">
        <v>-30.898599999999998</v>
      </c>
      <c r="FD25" s="161"/>
      <c r="FE25" s="162">
        <v>3.1084000000000001</v>
      </c>
      <c r="FF25" s="162">
        <v>3.1052</v>
      </c>
      <c r="FG25" s="162">
        <v>0</v>
      </c>
      <c r="FH25" s="162">
        <v>0</v>
      </c>
      <c r="FI25" s="162">
        <v>0</v>
      </c>
      <c r="FJ25" s="162">
        <v>18.922599999999999</v>
      </c>
      <c r="FK25" s="162">
        <v>18.755099999999999</v>
      </c>
      <c r="FL25" s="162">
        <v>-25.118400000000001</v>
      </c>
      <c r="FM25" s="162">
        <v>30.323899999999998</v>
      </c>
      <c r="FN25" s="161"/>
      <c r="FO25" s="162">
        <v>-12.567500000000001</v>
      </c>
      <c r="FP25" s="161"/>
      <c r="FQ25" s="162">
        <v>18.482900000000001</v>
      </c>
      <c r="FR25" s="162">
        <v>-18.66</v>
      </c>
      <c r="FS25" s="162">
        <v>-1.9094</v>
      </c>
      <c r="FT25" s="162">
        <v>0.28039999999999998</v>
      </c>
      <c r="FU25" s="162">
        <v>1.38</v>
      </c>
      <c r="FV25" s="162">
        <v>3.46</v>
      </c>
      <c r="FW25" s="162">
        <v>-17.6922</v>
      </c>
      <c r="FX25" s="161"/>
      <c r="FY25" s="162">
        <v>2.7050000000000001</v>
      </c>
      <c r="FZ25" s="162">
        <v>0.95399999999999996</v>
      </c>
      <c r="GA25" s="161"/>
      <c r="GB25" s="162">
        <v>-0.26</v>
      </c>
      <c r="GC25" s="162">
        <v>-2.4611999999999998</v>
      </c>
      <c r="GD25" s="162">
        <v>0.55089999999999995</v>
      </c>
      <c r="GE25" s="162">
        <v>-5.29</v>
      </c>
      <c r="GF25" s="162">
        <v>32.002000000000002</v>
      </c>
      <c r="GG25" s="161"/>
      <c r="GH25" s="162">
        <v>20.365500000000001</v>
      </c>
      <c r="GI25" s="162">
        <v>-3.403</v>
      </c>
      <c r="GJ25" s="162">
        <v>-3.6707000000000001</v>
      </c>
      <c r="GK25" s="162">
        <v>2.2462</v>
      </c>
      <c r="GL25" s="161"/>
      <c r="GM25" s="161"/>
      <c r="GN25" s="162">
        <v>-12.876799999999999</v>
      </c>
      <c r="GO25" s="162">
        <v>-12.021699999999999</v>
      </c>
      <c r="GP25" s="162">
        <v>6.3287000000000004</v>
      </c>
      <c r="GQ25" s="162">
        <v>-19.884</v>
      </c>
      <c r="GR25" s="162">
        <v>7.2591999999999999</v>
      </c>
      <c r="GS25" s="162">
        <v>7.1816000000000004</v>
      </c>
      <c r="GT25" s="162">
        <v>116.70910000000001</v>
      </c>
      <c r="GU25" s="162">
        <v>-1.8351999999999999</v>
      </c>
      <c r="GV25" s="162">
        <v>-9.8896999999999995</v>
      </c>
      <c r="GW25" s="162">
        <v>9.2148000000000003</v>
      </c>
      <c r="GX25" s="162">
        <v>-1.2828999999999999</v>
      </c>
      <c r="GY25" s="162">
        <v>6.3585000000000003</v>
      </c>
      <c r="GZ25" s="162">
        <v>6.4241999999999999</v>
      </c>
      <c r="HA25" s="162">
        <v>-2</v>
      </c>
      <c r="HB25" s="162">
        <v>14.2271</v>
      </c>
      <c r="HC25" s="162">
        <v>15.282400000000001</v>
      </c>
      <c r="HD25" s="162">
        <v>0</v>
      </c>
      <c r="HE25" s="162">
        <v>12.406000000000001</v>
      </c>
      <c r="HF25" s="162">
        <v>34.087600000000002</v>
      </c>
      <c r="HG25" s="162">
        <v>0</v>
      </c>
      <c r="HH25" s="162">
        <v>35.956200000000003</v>
      </c>
      <c r="HI25" s="162">
        <v>12.961600000000001</v>
      </c>
      <c r="HJ25" s="162">
        <v>12.6759</v>
      </c>
      <c r="HK25" s="162">
        <v>-7.9485999999999999</v>
      </c>
      <c r="HL25" s="161"/>
      <c r="HM25" s="162">
        <v>0</v>
      </c>
      <c r="HN25" s="162">
        <v>0</v>
      </c>
      <c r="HO25" s="161"/>
      <c r="HP25" s="161"/>
      <c r="HQ25" s="162">
        <v>-14.347</v>
      </c>
      <c r="HR25" s="162">
        <v>-13.742699999999999</v>
      </c>
      <c r="HS25" s="162">
        <v>-8.7951999999999995</v>
      </c>
      <c r="HT25" s="162">
        <v>-8.0195000000000007</v>
      </c>
      <c r="HU25" s="162">
        <v>17.579999999999998</v>
      </c>
      <c r="HV25" s="162">
        <v>17.55</v>
      </c>
      <c r="HW25" s="162">
        <v>-31.4</v>
      </c>
      <c r="HX25" s="162">
        <v>-32</v>
      </c>
      <c r="HY25" s="162">
        <v>0.4587</v>
      </c>
      <c r="HZ25" s="162">
        <v>0.4</v>
      </c>
      <c r="IA25" s="162">
        <v>65.698800000000006</v>
      </c>
      <c r="IB25" s="162">
        <v>24.198899999999998</v>
      </c>
      <c r="IC25" s="162">
        <v>23.8352</v>
      </c>
      <c r="ID25" s="162">
        <v>-18.2</v>
      </c>
      <c r="IE25" s="162">
        <v>-38</v>
      </c>
      <c r="IF25" s="162">
        <v>-2.4</v>
      </c>
      <c r="IG25" s="162">
        <v>-3</v>
      </c>
      <c r="IH25" s="162">
        <v>-17.741800000000001</v>
      </c>
      <c r="II25" s="162">
        <v>-17.6997</v>
      </c>
      <c r="IJ25" s="162">
        <v>-97.751300000000001</v>
      </c>
      <c r="IK25" s="162">
        <v>21.716999999999999</v>
      </c>
      <c r="IL25" s="162">
        <v>-242.87479999999999</v>
      </c>
      <c r="IM25" s="162">
        <v>-21.4664</v>
      </c>
      <c r="IN25" s="162">
        <v>-13.5242</v>
      </c>
      <c r="IO25" s="162">
        <v>79.631399999999999</v>
      </c>
      <c r="IP25" s="162">
        <v>86.886200000000002</v>
      </c>
      <c r="IQ25" s="162">
        <v>117.3069</v>
      </c>
      <c r="IR25" s="162">
        <v>116.0142</v>
      </c>
      <c r="IS25" s="162">
        <v>6.7180999999999997</v>
      </c>
      <c r="IT25" s="162">
        <v>19.5016</v>
      </c>
      <c r="IU25" s="162">
        <v>19.960699999999999</v>
      </c>
      <c r="IV25" s="162">
        <v>-7.7793000000000001</v>
      </c>
      <c r="IW25" s="162">
        <v>138.70779999999999</v>
      </c>
      <c r="IX25" s="162">
        <v>-229.58320000000001</v>
      </c>
      <c r="IY25" s="162">
        <v>55.593899999999998</v>
      </c>
      <c r="IZ25" s="162">
        <v>-49.007300000000001</v>
      </c>
      <c r="JA25" s="162">
        <v>-0.42109999999999997</v>
      </c>
      <c r="JB25" s="161"/>
      <c r="JC25" s="162">
        <v>-9.44</v>
      </c>
      <c r="JD25" s="162">
        <v>-0.64900000000000002</v>
      </c>
      <c r="JE25" s="162">
        <v>-0.66200000000000003</v>
      </c>
      <c r="JF25" s="162">
        <v>6.64</v>
      </c>
      <c r="JG25" s="162">
        <v>-1.1200000000000001</v>
      </c>
      <c r="JH25" s="162">
        <v>-5.8563999999999998</v>
      </c>
      <c r="JI25" s="162">
        <v>-4.4816000000000003</v>
      </c>
      <c r="JJ25" s="162">
        <v>6.0655000000000001</v>
      </c>
      <c r="JK25" s="162">
        <v>-14.4427</v>
      </c>
      <c r="JL25" s="162">
        <v>8.9</v>
      </c>
      <c r="JM25" s="162">
        <v>0.57899999999999996</v>
      </c>
      <c r="JN25" s="162">
        <v>0.21</v>
      </c>
      <c r="JO25" s="162">
        <v>2.4314</v>
      </c>
      <c r="JP25" s="162">
        <v>2.7677</v>
      </c>
      <c r="JQ25" s="162">
        <v>4.4034000000000004</v>
      </c>
      <c r="JR25" s="162">
        <v>3.7099000000000002</v>
      </c>
      <c r="JS25" s="162">
        <v>4.2515000000000001</v>
      </c>
      <c r="JT25" s="161"/>
      <c r="JU25" s="162">
        <v>25.4</v>
      </c>
      <c r="JV25" s="162">
        <v>2.8576000000000001</v>
      </c>
      <c r="JW25" s="162">
        <v>0.67</v>
      </c>
      <c r="JX25" s="161"/>
      <c r="JY25" s="162">
        <v>-10.915800000000001</v>
      </c>
      <c r="JZ25" s="162">
        <v>-2.1415999999999999</v>
      </c>
      <c r="KA25" s="162">
        <v>-24.485199999999999</v>
      </c>
      <c r="KB25" s="162">
        <v>-10.3043</v>
      </c>
      <c r="KC25" s="162">
        <v>-5.7091000000000003</v>
      </c>
      <c r="KD25" s="162">
        <v>-24.341100000000001</v>
      </c>
      <c r="KE25" s="162">
        <v>0</v>
      </c>
      <c r="KF25" s="162">
        <v>-27.5</v>
      </c>
      <c r="KG25" s="162">
        <v>11.6</v>
      </c>
      <c r="KH25" s="161"/>
      <c r="KI25" s="162">
        <v>-66.834400000000002</v>
      </c>
    </row>
    <row r="26" spans="1:295" ht="18" customHeight="1" x14ac:dyDescent="0.3">
      <c r="A26" s="160" t="s">
        <v>52</v>
      </c>
      <c r="B26" s="160" t="s">
        <v>714</v>
      </c>
      <c r="C26" s="164"/>
      <c r="D26" s="165">
        <v>2.9971999999999999</v>
      </c>
      <c r="E26" s="165">
        <v>-7.4908999999999999</v>
      </c>
      <c r="F26" s="165">
        <v>2.6488999999999998</v>
      </c>
      <c r="G26" s="165">
        <v>7.7472000000000003</v>
      </c>
      <c r="H26" s="164"/>
      <c r="I26" s="165">
        <v>12.409700000000001</v>
      </c>
      <c r="J26" s="164"/>
      <c r="K26" s="165">
        <v>18.1951</v>
      </c>
      <c r="L26" s="165">
        <v>8.0107999999999997</v>
      </c>
      <c r="M26" s="165">
        <v>9.4123999999999999</v>
      </c>
      <c r="N26" s="165">
        <v>-17.760000000000002</v>
      </c>
      <c r="O26" s="164"/>
      <c r="P26" s="165">
        <v>4.4000000000000004</v>
      </c>
      <c r="Q26" s="165">
        <v>4.1399999999999997</v>
      </c>
      <c r="R26" s="165">
        <v>-22</v>
      </c>
      <c r="S26" s="165">
        <v>2.9695999999999998</v>
      </c>
      <c r="T26" s="165">
        <v>-15.412800000000001</v>
      </c>
      <c r="U26" s="165">
        <v>6.5498000000000003</v>
      </c>
      <c r="V26" s="165">
        <v>6.6616999999999997</v>
      </c>
      <c r="W26" s="165">
        <v>11.3329</v>
      </c>
      <c r="X26" s="165">
        <v>2.8065000000000002</v>
      </c>
      <c r="Y26" s="165">
        <v>-1.3529</v>
      </c>
      <c r="Z26" s="165">
        <v>2.5265</v>
      </c>
      <c r="AA26" s="164"/>
      <c r="AB26" s="165">
        <v>-0.96560000000000001</v>
      </c>
      <c r="AC26" s="165">
        <v>-1.546</v>
      </c>
      <c r="AD26" s="165">
        <v>-1.528</v>
      </c>
      <c r="AE26" s="165">
        <v>3.218</v>
      </c>
      <c r="AF26" s="165">
        <v>-2.2200000000000002</v>
      </c>
      <c r="AG26" s="165">
        <v>-4.4000000000000004</v>
      </c>
      <c r="AH26" s="165">
        <v>-1.7130000000000001</v>
      </c>
      <c r="AI26" s="165">
        <v>0.30599999999999999</v>
      </c>
      <c r="AJ26" s="165">
        <v>-9.3800000000000008</v>
      </c>
      <c r="AK26" s="165">
        <v>-9.4</v>
      </c>
      <c r="AL26" s="164"/>
      <c r="AM26" s="165">
        <v>-15.81</v>
      </c>
      <c r="AN26" s="165">
        <v>-15.74</v>
      </c>
      <c r="AO26" s="165">
        <v>7.4161000000000001</v>
      </c>
      <c r="AP26" s="165">
        <v>3.7317999999999998</v>
      </c>
      <c r="AQ26" s="165">
        <v>12.563599999999999</v>
      </c>
      <c r="AR26" s="165">
        <v>14.411899999999999</v>
      </c>
      <c r="AS26" s="165">
        <v>-9.4583999999999993</v>
      </c>
      <c r="AT26" s="165">
        <v>-10.046900000000001</v>
      </c>
      <c r="AU26" s="165">
        <v>-10.132300000000001</v>
      </c>
      <c r="AV26" s="165">
        <v>14.2592</v>
      </c>
      <c r="AW26" s="165">
        <v>13.8027</v>
      </c>
      <c r="AX26" s="165">
        <v>-30.810600000000001</v>
      </c>
      <c r="AY26" s="165">
        <v>-28.533300000000001</v>
      </c>
      <c r="AZ26" s="165">
        <v>3.5632999999999999</v>
      </c>
      <c r="BA26" s="165">
        <v>16.920500000000001</v>
      </c>
      <c r="BB26" s="165">
        <v>51.418799999999997</v>
      </c>
      <c r="BC26" s="165">
        <v>10.712999999999999</v>
      </c>
      <c r="BD26" s="165">
        <v>-6.3</v>
      </c>
      <c r="BE26" s="165">
        <v>-6.7</v>
      </c>
      <c r="BF26" s="165">
        <v>-21.023499999999999</v>
      </c>
      <c r="BG26" s="165">
        <v>-20.973700000000001</v>
      </c>
      <c r="BH26" s="165">
        <v>-1.9649000000000001</v>
      </c>
      <c r="BI26" s="164"/>
      <c r="BJ26" s="165">
        <v>9.5111000000000008</v>
      </c>
      <c r="BK26" s="165">
        <v>3.6852999999999998</v>
      </c>
      <c r="BL26" s="165">
        <v>4.8993000000000002</v>
      </c>
      <c r="BM26" s="165">
        <v>3.4521000000000002</v>
      </c>
      <c r="BN26" s="165">
        <v>-62.1051</v>
      </c>
      <c r="BO26" s="165">
        <v>18.585799999999999</v>
      </c>
      <c r="BP26" s="165">
        <v>18.524699999999999</v>
      </c>
      <c r="BQ26" s="165">
        <v>76.718800000000002</v>
      </c>
      <c r="BR26" s="165">
        <v>-123.2333</v>
      </c>
      <c r="BS26" s="164"/>
      <c r="BT26" s="164"/>
      <c r="BU26" s="164"/>
      <c r="BV26" s="165">
        <v>16.546099999999999</v>
      </c>
      <c r="BW26" s="165">
        <v>8.2899999999999991</v>
      </c>
      <c r="BX26" s="165">
        <v>4.28</v>
      </c>
      <c r="BY26" s="165">
        <v>-9.9600000000000009</v>
      </c>
      <c r="BZ26" s="165">
        <v>3.99</v>
      </c>
      <c r="CA26" s="165">
        <v>-29.868200000000002</v>
      </c>
      <c r="CB26" s="165">
        <v>-29.734300000000001</v>
      </c>
      <c r="CC26" s="165">
        <v>36.6569</v>
      </c>
      <c r="CD26" s="165">
        <v>35.872799999999998</v>
      </c>
      <c r="CE26" s="165">
        <v>-6.1368</v>
      </c>
      <c r="CF26" s="164"/>
      <c r="CG26" s="165">
        <v>-17.447199999999999</v>
      </c>
      <c r="CH26" s="165">
        <v>8.7972999999999999</v>
      </c>
      <c r="CI26" s="165">
        <v>6.6111000000000004</v>
      </c>
      <c r="CJ26" s="164"/>
      <c r="CK26" s="164"/>
      <c r="CL26" s="165">
        <v>37.799999999999997</v>
      </c>
      <c r="CM26" s="165">
        <v>-9.4</v>
      </c>
      <c r="CN26" s="165">
        <v>-2.83</v>
      </c>
      <c r="CO26" s="165">
        <v>33.684800000000003</v>
      </c>
      <c r="CP26" s="165">
        <v>33.4726</v>
      </c>
      <c r="CQ26" s="165">
        <v>32.505099999999999</v>
      </c>
      <c r="CR26" s="165">
        <v>59.958399999999997</v>
      </c>
      <c r="CS26" s="165">
        <v>60.149099999999997</v>
      </c>
      <c r="CT26" s="165">
        <v>-21.4984</v>
      </c>
      <c r="CU26" s="165">
        <v>-46.088799999999999</v>
      </c>
      <c r="CV26" s="165">
        <v>-19.417100000000001</v>
      </c>
      <c r="CW26" s="165">
        <v>2.8127</v>
      </c>
      <c r="CX26" s="165">
        <v>35.07</v>
      </c>
      <c r="CY26" s="165">
        <v>18.68</v>
      </c>
      <c r="CZ26" s="165">
        <v>6.5674000000000001</v>
      </c>
      <c r="DA26" s="165">
        <v>6.6436999999999999</v>
      </c>
      <c r="DB26" s="165">
        <v>-10.47</v>
      </c>
      <c r="DC26" s="164"/>
      <c r="DD26" s="165">
        <v>-8.6039999999999992</v>
      </c>
      <c r="DE26" s="165">
        <v>-8.68</v>
      </c>
      <c r="DF26" s="165">
        <v>17.138200000000001</v>
      </c>
      <c r="DG26" s="165">
        <v>1.4500000000000001E-2</v>
      </c>
      <c r="DH26" s="164"/>
      <c r="DI26" s="165">
        <v>7</v>
      </c>
      <c r="DJ26" s="165">
        <v>7.5</v>
      </c>
      <c r="DK26" s="165">
        <v>-1.7236</v>
      </c>
      <c r="DL26" s="165">
        <v>3.746</v>
      </c>
      <c r="DM26" s="165">
        <v>11.2027</v>
      </c>
      <c r="DN26" s="165">
        <v>12.251899999999999</v>
      </c>
      <c r="DO26" s="165">
        <v>4.24</v>
      </c>
      <c r="DP26" s="165">
        <v>-2.9</v>
      </c>
      <c r="DQ26" s="165">
        <v>6.1379999999999999</v>
      </c>
      <c r="DR26" s="165">
        <v>-18.646100000000001</v>
      </c>
      <c r="DS26" s="164"/>
      <c r="DT26" s="165">
        <v>-4.63</v>
      </c>
      <c r="DU26" s="165">
        <v>11.67</v>
      </c>
      <c r="DV26" s="165">
        <v>19.86</v>
      </c>
      <c r="DW26" s="165">
        <v>-16.2</v>
      </c>
      <c r="DX26" s="165">
        <v>-8.3909000000000002</v>
      </c>
      <c r="DY26" s="165">
        <v>-46.8264</v>
      </c>
      <c r="DZ26" s="164"/>
      <c r="EA26" s="165">
        <v>21.952000000000002</v>
      </c>
      <c r="EB26" s="165">
        <v>3.6979000000000002</v>
      </c>
      <c r="EC26" s="165">
        <v>-6.9618000000000002</v>
      </c>
      <c r="ED26" s="165">
        <v>-7.0221999999999998</v>
      </c>
      <c r="EE26" s="165">
        <v>-20.962800000000001</v>
      </c>
      <c r="EF26" s="165">
        <v>-26.017800000000001</v>
      </c>
      <c r="EG26" s="165">
        <v>-10.198</v>
      </c>
      <c r="EH26" s="165">
        <v>-150.71510000000001</v>
      </c>
      <c r="EI26" s="165">
        <v>-34.099600000000002</v>
      </c>
      <c r="EJ26" s="164"/>
      <c r="EK26" s="165">
        <v>-9.9022000000000006</v>
      </c>
      <c r="EL26" s="165">
        <v>-9.2289999999999992</v>
      </c>
      <c r="EM26" s="165">
        <v>24.772600000000001</v>
      </c>
      <c r="EN26" s="165">
        <v>-12.881500000000001</v>
      </c>
      <c r="EO26" s="165">
        <v>-12.3971</v>
      </c>
      <c r="EP26" s="165">
        <v>-3.0760000000000001</v>
      </c>
      <c r="EQ26" s="165">
        <v>-24.517499999999998</v>
      </c>
      <c r="ER26" s="165">
        <v>-24.3079</v>
      </c>
      <c r="ES26" s="165">
        <v>16.106200000000001</v>
      </c>
      <c r="ET26" s="165">
        <v>0</v>
      </c>
      <c r="EU26" s="165">
        <v>-8.6199999999999992</v>
      </c>
      <c r="EV26" s="165">
        <v>0</v>
      </c>
      <c r="EW26" s="165">
        <v>2.92</v>
      </c>
      <c r="EX26" s="165">
        <v>-18.720099999999999</v>
      </c>
      <c r="EY26" s="165">
        <v>-14.0501</v>
      </c>
      <c r="EZ26" s="165">
        <v>-2.8536000000000001</v>
      </c>
      <c r="FA26" s="165">
        <v>7.9657999999999998</v>
      </c>
      <c r="FB26" s="165">
        <v>14.387600000000001</v>
      </c>
      <c r="FC26" s="165">
        <v>-30.6294</v>
      </c>
      <c r="FD26" s="164"/>
      <c r="FE26" s="165">
        <v>3.2393999999999998</v>
      </c>
      <c r="FF26" s="165">
        <v>3.1132</v>
      </c>
      <c r="FG26" s="165">
        <v>0</v>
      </c>
      <c r="FH26" s="165">
        <v>0</v>
      </c>
      <c r="FI26" s="164"/>
      <c r="FJ26" s="165">
        <v>17.415500000000002</v>
      </c>
      <c r="FK26" s="165">
        <v>17.415500000000002</v>
      </c>
      <c r="FL26" s="165">
        <v>-25.7883</v>
      </c>
      <c r="FM26" s="165">
        <v>29.903099999999998</v>
      </c>
      <c r="FN26" s="164"/>
      <c r="FO26" s="165">
        <v>-12.6571</v>
      </c>
      <c r="FP26" s="164"/>
      <c r="FQ26" s="165">
        <v>22.8141</v>
      </c>
      <c r="FR26" s="165">
        <v>-16.649999999999999</v>
      </c>
      <c r="FS26" s="165">
        <v>-2.0156000000000001</v>
      </c>
      <c r="FT26" s="165">
        <v>0.29780000000000001</v>
      </c>
      <c r="FU26" s="165">
        <v>1.49</v>
      </c>
      <c r="FV26" s="165">
        <v>0.73</v>
      </c>
      <c r="FW26" s="165">
        <v>-22.8933</v>
      </c>
      <c r="FX26" s="165">
        <v>0</v>
      </c>
      <c r="FY26" s="165">
        <v>2.76</v>
      </c>
      <c r="FZ26" s="165">
        <v>0.89400000000000002</v>
      </c>
      <c r="GA26" s="164"/>
      <c r="GB26" s="165">
        <v>0.13</v>
      </c>
      <c r="GC26" s="165">
        <v>-2.6042999999999998</v>
      </c>
      <c r="GD26" s="165">
        <v>2.0091000000000001</v>
      </c>
      <c r="GE26" s="165">
        <v>-4.92</v>
      </c>
      <c r="GF26" s="165">
        <v>33.277900000000002</v>
      </c>
      <c r="GG26" s="164"/>
      <c r="GH26" s="165">
        <v>20.7698</v>
      </c>
      <c r="GI26" s="165">
        <v>-3.9571000000000001</v>
      </c>
      <c r="GJ26" s="165">
        <v>-4.4070999999999998</v>
      </c>
      <c r="GK26" s="165">
        <v>2.3957999999999999</v>
      </c>
      <c r="GL26" s="164"/>
      <c r="GM26" s="164"/>
      <c r="GN26" s="165">
        <v>-13.425000000000001</v>
      </c>
      <c r="GO26" s="165">
        <v>-15.2037</v>
      </c>
      <c r="GP26" s="165">
        <v>7.2076000000000002</v>
      </c>
      <c r="GQ26" s="165">
        <v>-19.585100000000001</v>
      </c>
      <c r="GR26" s="165">
        <v>7.6390000000000002</v>
      </c>
      <c r="GS26" s="165">
        <v>8.0446000000000009</v>
      </c>
      <c r="GT26" s="165">
        <v>120.7808</v>
      </c>
      <c r="GU26" s="165">
        <v>-1.2154</v>
      </c>
      <c r="GV26" s="165">
        <v>-9.6411999999999995</v>
      </c>
      <c r="GW26" s="165">
        <v>8.7536000000000005</v>
      </c>
      <c r="GX26" s="165">
        <v>-1.1808000000000001</v>
      </c>
      <c r="GY26" s="165">
        <v>6.8932000000000002</v>
      </c>
      <c r="GZ26" s="165">
        <v>7.0728999999999997</v>
      </c>
      <c r="HA26" s="165">
        <v>-2.1433</v>
      </c>
      <c r="HB26" s="165">
        <v>13.7431</v>
      </c>
      <c r="HC26" s="165">
        <v>16.423100000000002</v>
      </c>
      <c r="HD26" s="165">
        <v>2.1</v>
      </c>
      <c r="HE26" s="165">
        <v>17.640999999999998</v>
      </c>
      <c r="HF26" s="165">
        <v>37.331099999999999</v>
      </c>
      <c r="HG26" s="165">
        <v>0</v>
      </c>
      <c r="HH26" s="165">
        <v>30.945499999999999</v>
      </c>
      <c r="HI26" s="165">
        <v>13.1881</v>
      </c>
      <c r="HJ26" s="165">
        <v>13.4411</v>
      </c>
      <c r="HK26" s="165">
        <v>-8.7995999999999999</v>
      </c>
      <c r="HL26" s="164"/>
      <c r="HM26" s="165">
        <v>0</v>
      </c>
      <c r="HN26" s="165">
        <v>0</v>
      </c>
      <c r="HO26" s="165">
        <v>27.041499999999999</v>
      </c>
      <c r="HP26" s="164"/>
      <c r="HQ26" s="165">
        <v>-14.2811</v>
      </c>
      <c r="HR26" s="165">
        <v>-14.039400000000001</v>
      </c>
      <c r="HS26" s="165">
        <v>-10.016</v>
      </c>
      <c r="HT26" s="165">
        <v>-10.7095</v>
      </c>
      <c r="HU26" s="165">
        <v>17.18</v>
      </c>
      <c r="HV26" s="165">
        <v>17.149999999999999</v>
      </c>
      <c r="HW26" s="165">
        <v>-30.4</v>
      </c>
      <c r="HX26" s="165">
        <v>-30.3</v>
      </c>
      <c r="HY26" s="165">
        <v>0.51</v>
      </c>
      <c r="HZ26" s="165">
        <v>1.84</v>
      </c>
      <c r="IA26" s="165">
        <v>70.204899999999995</v>
      </c>
      <c r="IB26" s="165">
        <v>24.337800000000001</v>
      </c>
      <c r="IC26" s="165">
        <v>24.249700000000001</v>
      </c>
      <c r="ID26" s="165">
        <v>-17.399999999999999</v>
      </c>
      <c r="IE26" s="165">
        <v>-37</v>
      </c>
      <c r="IF26" s="165">
        <v>-1.6</v>
      </c>
      <c r="IG26" s="165">
        <v>-2.1</v>
      </c>
      <c r="IH26" s="165">
        <v>-17.513000000000002</v>
      </c>
      <c r="II26" s="164"/>
      <c r="IJ26" s="165">
        <v>-86.298299999999998</v>
      </c>
      <c r="IK26" s="165">
        <v>18.2773</v>
      </c>
      <c r="IL26" s="165">
        <v>-244.6934</v>
      </c>
      <c r="IM26" s="165">
        <v>-22.534500000000001</v>
      </c>
      <c r="IN26" s="165">
        <v>-12.6884</v>
      </c>
      <c r="IO26" s="165">
        <v>83.213499999999996</v>
      </c>
      <c r="IP26" s="165">
        <v>87.705699999999993</v>
      </c>
      <c r="IQ26" s="165">
        <v>118.6208</v>
      </c>
      <c r="IR26" s="165">
        <v>117.35039999999999</v>
      </c>
      <c r="IS26" s="165">
        <v>11.6607</v>
      </c>
      <c r="IT26" s="165">
        <v>21.959499999999998</v>
      </c>
      <c r="IU26" s="165">
        <v>20.622499999999999</v>
      </c>
      <c r="IV26" s="165">
        <v>-8.9257000000000009</v>
      </c>
      <c r="IW26" s="165">
        <v>143.59020000000001</v>
      </c>
      <c r="IX26" s="165">
        <v>-230.16659999999999</v>
      </c>
      <c r="IY26" s="165">
        <v>57.920999999999999</v>
      </c>
      <c r="IZ26" s="165">
        <v>-51.757100000000001</v>
      </c>
      <c r="JA26" s="165">
        <v>-0.51390000000000002</v>
      </c>
      <c r="JB26" s="164"/>
      <c r="JC26" s="165">
        <v>-9.36</v>
      </c>
      <c r="JD26" s="165">
        <v>-0.78600000000000003</v>
      </c>
      <c r="JE26" s="165">
        <v>-0.79600000000000004</v>
      </c>
      <c r="JF26" s="165">
        <v>6.48</v>
      </c>
      <c r="JG26" s="165">
        <v>-1.52</v>
      </c>
      <c r="JH26" s="165">
        <v>-5.5564999999999998</v>
      </c>
      <c r="JI26" s="165">
        <v>-4.2770999999999999</v>
      </c>
      <c r="JJ26" s="165">
        <v>5.4794999999999998</v>
      </c>
      <c r="JK26" s="165">
        <v>-14.5312</v>
      </c>
      <c r="JL26" s="165">
        <v>9.6999999999999993</v>
      </c>
      <c r="JM26" s="165">
        <v>0.94699999999999995</v>
      </c>
      <c r="JN26" s="165">
        <v>0.67400000000000004</v>
      </c>
      <c r="JO26" s="165">
        <v>2.6549999999999998</v>
      </c>
      <c r="JP26" s="165">
        <v>3.0474999999999999</v>
      </c>
      <c r="JQ26" s="165">
        <v>5.1520999999999999</v>
      </c>
      <c r="JR26" s="165">
        <v>4.0570000000000004</v>
      </c>
      <c r="JS26" s="165">
        <v>3.9150999999999998</v>
      </c>
      <c r="JT26" s="164"/>
      <c r="JU26" s="165">
        <v>24.8</v>
      </c>
      <c r="JV26" s="165">
        <v>3.0828000000000002</v>
      </c>
      <c r="JW26" s="165">
        <v>0.7</v>
      </c>
      <c r="JX26" s="164"/>
      <c r="JY26" s="165">
        <v>-11.1418</v>
      </c>
      <c r="JZ26" s="165">
        <v>-1.3682000000000001</v>
      </c>
      <c r="KA26" s="165">
        <v>-24.489100000000001</v>
      </c>
      <c r="KB26" s="165">
        <v>-11.0655</v>
      </c>
      <c r="KC26" s="165">
        <v>-6.1150000000000002</v>
      </c>
      <c r="KD26" s="165">
        <v>-23.496200000000002</v>
      </c>
      <c r="KE26" s="165">
        <v>0</v>
      </c>
      <c r="KF26" s="165">
        <v>-26.2</v>
      </c>
      <c r="KG26" s="165">
        <v>10.6</v>
      </c>
      <c r="KH26" s="164"/>
      <c r="KI26" s="165">
        <v>-65.479200000000006</v>
      </c>
    </row>
    <row r="27" spans="1:295" ht="18" customHeight="1" x14ac:dyDescent="0.3">
      <c r="A27" s="160" t="s">
        <v>52</v>
      </c>
      <c r="B27" s="160" t="s">
        <v>715</v>
      </c>
      <c r="C27" s="164"/>
      <c r="D27" s="165">
        <v>3.9994999999999998</v>
      </c>
      <c r="E27" s="165">
        <v>-8.7751999999999999</v>
      </c>
      <c r="F27" s="165">
        <v>10.507300000000001</v>
      </c>
      <c r="G27" s="165">
        <v>11.317</v>
      </c>
      <c r="H27" s="164"/>
      <c r="I27" s="165">
        <v>4.9926000000000004</v>
      </c>
      <c r="J27" s="164"/>
      <c r="K27" s="165">
        <v>20.127800000000001</v>
      </c>
      <c r="L27" s="165">
        <v>8.9626999999999999</v>
      </c>
      <c r="M27" s="165">
        <v>10.3986</v>
      </c>
      <c r="N27" s="165">
        <v>-15.54</v>
      </c>
      <c r="O27" s="165">
        <v>-30.8</v>
      </c>
      <c r="P27" s="165">
        <v>6.6</v>
      </c>
      <c r="Q27" s="165">
        <v>5.7960000000000003</v>
      </c>
      <c r="R27" s="164"/>
      <c r="S27" s="165">
        <v>2.9079000000000002</v>
      </c>
      <c r="T27" s="165">
        <v>-11.704599999999999</v>
      </c>
      <c r="U27" s="165">
        <v>7.4855999999999998</v>
      </c>
      <c r="V27" s="165">
        <v>7.3000999999999996</v>
      </c>
      <c r="W27" s="165">
        <v>12.4277</v>
      </c>
      <c r="X27" s="165">
        <v>2.9556</v>
      </c>
      <c r="Y27" s="165">
        <v>-1.1514</v>
      </c>
      <c r="Z27" s="165">
        <v>2.4784000000000002</v>
      </c>
      <c r="AA27" s="164"/>
      <c r="AB27" s="165">
        <v>-1.0530999999999999</v>
      </c>
      <c r="AC27" s="165">
        <v>-1.72</v>
      </c>
      <c r="AD27" s="165">
        <v>-1.706</v>
      </c>
      <c r="AE27" s="165">
        <v>2.948</v>
      </c>
      <c r="AF27" s="165">
        <v>-4.4400000000000004</v>
      </c>
      <c r="AG27" s="165">
        <v>-2.2000000000000002</v>
      </c>
      <c r="AH27" s="165">
        <v>-1.399</v>
      </c>
      <c r="AI27" s="165">
        <v>0.29499999999999998</v>
      </c>
      <c r="AJ27" s="165">
        <v>-10.39</v>
      </c>
      <c r="AK27" s="165">
        <v>-10.32</v>
      </c>
      <c r="AL27" s="164"/>
      <c r="AM27" s="165">
        <v>-15.83</v>
      </c>
      <c r="AN27" s="165">
        <v>-15.85</v>
      </c>
      <c r="AO27" s="165">
        <v>7.5850999999999997</v>
      </c>
      <c r="AP27" s="165">
        <v>3.4872999999999998</v>
      </c>
      <c r="AQ27" s="165">
        <v>16.767299999999999</v>
      </c>
      <c r="AR27" s="165">
        <v>18.62</v>
      </c>
      <c r="AS27" s="165">
        <v>-10.7591</v>
      </c>
      <c r="AT27" s="165">
        <v>-7.9036</v>
      </c>
      <c r="AU27" s="165">
        <v>-6.9107000000000003</v>
      </c>
      <c r="AV27" s="165">
        <v>2.6486000000000001</v>
      </c>
      <c r="AW27" s="165">
        <v>2.7162999999999999</v>
      </c>
      <c r="AX27" s="165">
        <v>-25.854099999999999</v>
      </c>
      <c r="AY27" s="165">
        <v>-20.6297</v>
      </c>
      <c r="AZ27" s="165">
        <v>2.7742</v>
      </c>
      <c r="BA27" s="165">
        <v>14.2439</v>
      </c>
      <c r="BB27" s="165">
        <v>55.8048</v>
      </c>
      <c r="BC27" s="165">
        <v>14.9703</v>
      </c>
      <c r="BD27" s="165">
        <v>-6.2</v>
      </c>
      <c r="BE27" s="165">
        <v>-6.5</v>
      </c>
      <c r="BF27" s="165">
        <v>-26.793600000000001</v>
      </c>
      <c r="BG27" s="165">
        <v>-26.470500000000001</v>
      </c>
      <c r="BH27" s="165">
        <v>-2.2305000000000001</v>
      </c>
      <c r="BI27" s="164"/>
      <c r="BJ27" s="165">
        <v>11.636799999999999</v>
      </c>
      <c r="BK27" s="165">
        <v>5.6002000000000001</v>
      </c>
      <c r="BL27" s="165">
        <v>5.1534000000000004</v>
      </c>
      <c r="BM27" s="165">
        <v>3.5537999999999998</v>
      </c>
      <c r="BN27" s="165">
        <v>-78.554599999999994</v>
      </c>
      <c r="BO27" s="165">
        <v>33.356699999999996</v>
      </c>
      <c r="BP27" s="165">
        <v>33.448300000000003</v>
      </c>
      <c r="BQ27" s="165">
        <v>69.830100000000002</v>
      </c>
      <c r="BR27" s="165">
        <v>-110.2757</v>
      </c>
      <c r="BS27" s="164"/>
      <c r="BT27" s="164"/>
      <c r="BU27" s="164"/>
      <c r="BV27" s="165">
        <v>21.8752</v>
      </c>
      <c r="BW27" s="165">
        <v>9.7899999999999991</v>
      </c>
      <c r="BX27" s="165">
        <v>6.38</v>
      </c>
      <c r="BY27" s="165">
        <v>-7.74</v>
      </c>
      <c r="BZ27" s="165">
        <v>4.42</v>
      </c>
      <c r="CA27" s="165">
        <v>-27.992799999999999</v>
      </c>
      <c r="CB27" s="165">
        <v>-28.126799999999999</v>
      </c>
      <c r="CC27" s="165">
        <v>35.422199999999997</v>
      </c>
      <c r="CD27" s="165">
        <v>34.539499999999997</v>
      </c>
      <c r="CE27" s="165">
        <v>-3.5922000000000001</v>
      </c>
      <c r="CF27" s="164"/>
      <c r="CG27" s="165">
        <v>-12.5267</v>
      </c>
      <c r="CH27" s="165">
        <v>10.680899999999999</v>
      </c>
      <c r="CI27" s="165">
        <v>10.1029</v>
      </c>
      <c r="CJ27" s="164"/>
      <c r="CK27" s="164"/>
      <c r="CL27" s="165">
        <v>46.2</v>
      </c>
      <c r="CM27" s="165">
        <v>-15.6</v>
      </c>
      <c r="CN27" s="165">
        <v>-3.17</v>
      </c>
      <c r="CO27" s="165">
        <v>37.3735</v>
      </c>
      <c r="CP27" s="165">
        <v>36.896000000000001</v>
      </c>
      <c r="CQ27" s="165">
        <v>35.874000000000002</v>
      </c>
      <c r="CR27" s="165">
        <v>66.441400000000002</v>
      </c>
      <c r="CS27" s="165">
        <v>67.186800000000005</v>
      </c>
      <c r="CT27" s="165">
        <v>-23.719899999999999</v>
      </c>
      <c r="CU27" s="165">
        <v>-54.8461</v>
      </c>
      <c r="CV27" s="165">
        <v>-19.184200000000001</v>
      </c>
      <c r="CW27" s="165">
        <v>3.0849000000000002</v>
      </c>
      <c r="CX27" s="165">
        <v>32.74</v>
      </c>
      <c r="CY27" s="165">
        <v>17.28</v>
      </c>
      <c r="CZ27" s="165">
        <v>7.8174000000000001</v>
      </c>
      <c r="DA27" s="165">
        <v>7.9131999999999998</v>
      </c>
      <c r="DB27" s="165">
        <v>-11.96</v>
      </c>
      <c r="DC27" s="164"/>
      <c r="DD27" s="165">
        <v>-11.5806</v>
      </c>
      <c r="DE27" s="165">
        <v>-11.459300000000001</v>
      </c>
      <c r="DF27" s="165">
        <v>22.603899999999999</v>
      </c>
      <c r="DG27" s="165">
        <v>1.44E-2</v>
      </c>
      <c r="DH27" s="164"/>
      <c r="DI27" s="165">
        <v>3.5</v>
      </c>
      <c r="DJ27" s="165">
        <v>4.5</v>
      </c>
      <c r="DK27" s="165">
        <v>-1.8848</v>
      </c>
      <c r="DL27" s="165">
        <v>4.4939999999999998</v>
      </c>
      <c r="DM27" s="165">
        <v>11.045</v>
      </c>
      <c r="DN27" s="165">
        <v>13.179600000000001</v>
      </c>
      <c r="DO27" s="165">
        <v>5.09</v>
      </c>
      <c r="DP27" s="165">
        <v>-2.75</v>
      </c>
      <c r="DQ27" s="165">
        <v>6.5564999999999998</v>
      </c>
      <c r="DR27" s="165">
        <v>-20.696200000000001</v>
      </c>
      <c r="DS27" s="164"/>
      <c r="DT27" s="165">
        <v>-4.68</v>
      </c>
      <c r="DU27" s="165">
        <v>14.84</v>
      </c>
      <c r="DV27" s="165">
        <v>23.02</v>
      </c>
      <c r="DW27" s="165">
        <v>-18.381799999999998</v>
      </c>
      <c r="DX27" s="165">
        <v>-9.6273</v>
      </c>
      <c r="DY27" s="165">
        <v>-42.403500000000001</v>
      </c>
      <c r="DZ27" s="165">
        <v>-42.045499999999997</v>
      </c>
      <c r="EA27" s="165">
        <v>16.455200000000001</v>
      </c>
      <c r="EB27" s="165">
        <v>-3.4030999999999998</v>
      </c>
      <c r="EC27" s="165">
        <v>-14.0641</v>
      </c>
      <c r="ED27" s="165">
        <v>-13.842700000000001</v>
      </c>
      <c r="EE27" s="165">
        <v>-13.1008</v>
      </c>
      <c r="EF27" s="165">
        <v>-20.835999999999999</v>
      </c>
      <c r="EG27" s="165">
        <v>-10.64</v>
      </c>
      <c r="EH27" s="165">
        <v>-142.2139</v>
      </c>
      <c r="EI27" s="165">
        <v>-39.167700000000004</v>
      </c>
      <c r="EJ27" s="164"/>
      <c r="EK27" s="165">
        <v>-10.4369</v>
      </c>
      <c r="EL27" s="165">
        <v>-9.7855000000000008</v>
      </c>
      <c r="EM27" s="165">
        <v>25.547499999999999</v>
      </c>
      <c r="EN27" s="165">
        <v>-18.0092</v>
      </c>
      <c r="EO27" s="165">
        <v>-16.959700000000002</v>
      </c>
      <c r="EP27" s="165">
        <v>1.552</v>
      </c>
      <c r="EQ27" s="165">
        <v>-26.853999999999999</v>
      </c>
      <c r="ER27" s="165">
        <v>-25.833500000000001</v>
      </c>
      <c r="ES27" s="165">
        <v>14.640499999999999</v>
      </c>
      <c r="ET27" s="165">
        <v>-3.98</v>
      </c>
      <c r="EU27" s="165">
        <v>-8.4499999999999993</v>
      </c>
      <c r="EV27" s="165">
        <v>-1.2</v>
      </c>
      <c r="EW27" s="165">
        <v>3.0329000000000002</v>
      </c>
      <c r="EX27" s="165">
        <v>-28.6767</v>
      </c>
      <c r="EY27" s="165">
        <v>-14.7135</v>
      </c>
      <c r="EZ27" s="165">
        <v>-3.5651000000000002</v>
      </c>
      <c r="FA27" s="165">
        <v>7.8949999999999996</v>
      </c>
      <c r="FB27" s="165">
        <v>9.6237999999999992</v>
      </c>
      <c r="FC27" s="165">
        <v>-30.8429</v>
      </c>
      <c r="FD27" s="164"/>
      <c r="FE27" s="165">
        <v>3.5848</v>
      </c>
      <c r="FF27" s="165">
        <v>3.7225999999999999</v>
      </c>
      <c r="FG27" s="165">
        <v>0</v>
      </c>
      <c r="FH27" s="165">
        <v>0</v>
      </c>
      <c r="FI27" s="165">
        <v>0</v>
      </c>
      <c r="FJ27" s="165">
        <v>15.2385</v>
      </c>
      <c r="FK27" s="165">
        <v>15.406000000000001</v>
      </c>
      <c r="FL27" s="165">
        <v>-32.151600000000002</v>
      </c>
      <c r="FM27" s="165">
        <v>26.2913</v>
      </c>
      <c r="FN27" s="165">
        <v>26.078600000000002</v>
      </c>
      <c r="FO27" s="165">
        <v>-20.608599999999999</v>
      </c>
      <c r="FP27" s="165">
        <v>-11.175800000000001</v>
      </c>
      <c r="FQ27" s="165">
        <v>21.881399999999999</v>
      </c>
      <c r="FR27" s="165">
        <v>-17.239999999999998</v>
      </c>
      <c r="FS27" s="165">
        <v>-2.0156000000000001</v>
      </c>
      <c r="FT27" s="165">
        <v>0.30599999999999999</v>
      </c>
      <c r="FU27" s="165">
        <v>1.59</v>
      </c>
      <c r="FV27" s="165">
        <v>1.37</v>
      </c>
      <c r="FW27" s="165">
        <v>-20.528300000000002</v>
      </c>
      <c r="FX27" s="164"/>
      <c r="FY27" s="165">
        <v>2.62</v>
      </c>
      <c r="FZ27" s="165">
        <v>0.95799999999999996</v>
      </c>
      <c r="GA27" s="164"/>
      <c r="GB27" s="165">
        <v>0.99</v>
      </c>
      <c r="GC27" s="165">
        <v>5.1025999999999998</v>
      </c>
      <c r="GD27" s="165">
        <v>11.0947</v>
      </c>
      <c r="GE27" s="165">
        <v>-4.7300000000000004</v>
      </c>
      <c r="GF27" s="165">
        <v>35.847799999999999</v>
      </c>
      <c r="GG27" s="164"/>
      <c r="GH27" s="165">
        <v>20.5793</v>
      </c>
      <c r="GI27" s="165">
        <v>-3.9251999999999998</v>
      </c>
      <c r="GJ27" s="165">
        <v>-4.2766999999999999</v>
      </c>
      <c r="GK27" s="165">
        <v>2.4203999999999999</v>
      </c>
      <c r="GL27" s="164"/>
      <c r="GM27" s="164"/>
      <c r="GN27" s="165">
        <v>-14.6418</v>
      </c>
      <c r="GO27" s="165">
        <v>-17.5153</v>
      </c>
      <c r="GP27" s="165">
        <v>8.1308000000000007</v>
      </c>
      <c r="GQ27" s="165">
        <v>-19.0943</v>
      </c>
      <c r="GR27" s="165">
        <v>7.8380000000000001</v>
      </c>
      <c r="GS27" s="165">
        <v>8.0184999999999995</v>
      </c>
      <c r="GT27" s="165">
        <v>118.7103</v>
      </c>
      <c r="GU27" s="165">
        <v>-1.1484000000000001</v>
      </c>
      <c r="GV27" s="165">
        <v>-9.7569999999999997</v>
      </c>
      <c r="GW27" s="165">
        <v>8.3847000000000005</v>
      </c>
      <c r="GX27" s="165">
        <v>-1.2616000000000001</v>
      </c>
      <c r="GY27" s="165">
        <v>7.1642000000000001</v>
      </c>
      <c r="GZ27" s="165">
        <v>7.2548000000000004</v>
      </c>
      <c r="HA27" s="165">
        <v>-2.2046000000000001</v>
      </c>
      <c r="HB27" s="165">
        <v>13.9993</v>
      </c>
      <c r="HC27" s="165">
        <v>14.250999999999999</v>
      </c>
      <c r="HD27" s="165">
        <v>5.03</v>
      </c>
      <c r="HE27" s="165">
        <v>20.523099999999999</v>
      </c>
      <c r="HF27" s="165">
        <v>41.656700000000001</v>
      </c>
      <c r="HG27" s="165">
        <v>0</v>
      </c>
      <c r="HH27" s="165">
        <v>26.279</v>
      </c>
      <c r="HI27" s="165">
        <v>13.9056</v>
      </c>
      <c r="HJ27" s="165">
        <v>13.8652</v>
      </c>
      <c r="HK27" s="165">
        <v>-8.0448000000000004</v>
      </c>
      <c r="HL27" s="164"/>
      <c r="HM27" s="165">
        <v>0</v>
      </c>
      <c r="HN27" s="165">
        <v>0</v>
      </c>
      <c r="HO27" s="164"/>
      <c r="HP27" s="164"/>
      <c r="HQ27" s="165">
        <v>-18.450399999999998</v>
      </c>
      <c r="HR27" s="165">
        <v>-17.840699999999998</v>
      </c>
      <c r="HS27" s="165">
        <v>-14.2818</v>
      </c>
      <c r="HT27" s="165">
        <v>-14.4312</v>
      </c>
      <c r="HU27" s="165">
        <v>16.96</v>
      </c>
      <c r="HV27" s="165">
        <v>16.47</v>
      </c>
      <c r="HW27" s="165">
        <v>-30.3</v>
      </c>
      <c r="HX27" s="165">
        <v>-30.6</v>
      </c>
      <c r="HY27" s="165">
        <v>0.51</v>
      </c>
      <c r="HZ27" s="165">
        <v>4.24</v>
      </c>
      <c r="IA27" s="165">
        <v>57.264699999999998</v>
      </c>
      <c r="IB27" s="165">
        <v>23.101400000000002</v>
      </c>
      <c r="IC27" s="165">
        <v>23.006399999999999</v>
      </c>
      <c r="ID27" s="165">
        <v>-17</v>
      </c>
      <c r="IE27" s="165">
        <v>-36.700000000000003</v>
      </c>
      <c r="IF27" s="165">
        <v>1.9</v>
      </c>
      <c r="IG27" s="165">
        <v>1.6</v>
      </c>
      <c r="IH27" s="165">
        <v>-17.768599999999999</v>
      </c>
      <c r="II27" s="165">
        <v>-17.6404</v>
      </c>
      <c r="IJ27" s="165">
        <v>-81.449799999999996</v>
      </c>
      <c r="IK27" s="165">
        <v>16.9529</v>
      </c>
      <c r="IL27" s="165">
        <v>-243.86410000000001</v>
      </c>
      <c r="IM27" s="165">
        <v>-24.407</v>
      </c>
      <c r="IN27" s="165">
        <v>-11.556900000000001</v>
      </c>
      <c r="IO27" s="165">
        <v>80.135099999999994</v>
      </c>
      <c r="IP27" s="165">
        <v>88.735200000000006</v>
      </c>
      <c r="IQ27" s="165">
        <v>102.56140000000001</v>
      </c>
      <c r="IR27" s="165">
        <v>108.6435</v>
      </c>
      <c r="IS27" s="165">
        <v>7.5834999999999999</v>
      </c>
      <c r="IT27" s="165">
        <v>23.262</v>
      </c>
      <c r="IU27" s="165">
        <v>20.060099999999998</v>
      </c>
      <c r="IV27" s="165">
        <v>7.1630000000000003</v>
      </c>
      <c r="IW27" s="165">
        <v>136.78659999999999</v>
      </c>
      <c r="IX27" s="165">
        <v>-223.023</v>
      </c>
      <c r="IY27" s="165">
        <v>61.635300000000001</v>
      </c>
      <c r="IZ27" s="165">
        <v>-56.800400000000003</v>
      </c>
      <c r="JA27" s="165">
        <v>-0.3503</v>
      </c>
      <c r="JB27" s="164"/>
      <c r="JC27" s="165">
        <v>-9.1199999999999992</v>
      </c>
      <c r="JD27" s="165">
        <v>0.48399999999999999</v>
      </c>
      <c r="JE27" s="165">
        <v>0.47599999999999998</v>
      </c>
      <c r="JF27" s="165">
        <v>7.04</v>
      </c>
      <c r="JG27" s="165">
        <v>-2.8</v>
      </c>
      <c r="JH27" s="165">
        <v>-4.5884999999999998</v>
      </c>
      <c r="JI27" s="165">
        <v>-2.2263000000000002</v>
      </c>
      <c r="JJ27" s="165">
        <v>5.8914999999999997</v>
      </c>
      <c r="JK27" s="165">
        <v>-15.3796</v>
      </c>
      <c r="JL27" s="165">
        <v>7.9</v>
      </c>
      <c r="JM27" s="165">
        <v>0.63700000000000001</v>
      </c>
      <c r="JN27" s="165">
        <v>6.8000000000000005E-2</v>
      </c>
      <c r="JO27" s="165">
        <v>2.6682000000000001</v>
      </c>
      <c r="JP27" s="165">
        <v>3.0476000000000001</v>
      </c>
      <c r="JQ27" s="165">
        <v>4.7821999999999996</v>
      </c>
      <c r="JR27" s="165">
        <v>3.6696</v>
      </c>
      <c r="JS27" s="165">
        <v>3.7755000000000001</v>
      </c>
      <c r="JT27" s="164"/>
      <c r="JU27" s="165">
        <v>23.6</v>
      </c>
      <c r="JV27" s="165">
        <v>2.4009</v>
      </c>
      <c r="JW27" s="165">
        <v>0.7</v>
      </c>
      <c r="JX27" s="164"/>
      <c r="JY27" s="165">
        <v>-11.338699999999999</v>
      </c>
      <c r="JZ27" s="165">
        <v>-1.2716000000000001</v>
      </c>
      <c r="KA27" s="165">
        <v>-23.9696</v>
      </c>
      <c r="KB27" s="165">
        <v>-10.9148</v>
      </c>
      <c r="KC27" s="165">
        <v>-6.4409000000000001</v>
      </c>
      <c r="KD27" s="165">
        <v>-23.523299999999999</v>
      </c>
      <c r="KE27" s="165">
        <v>0</v>
      </c>
      <c r="KF27" s="165">
        <v>-25.5</v>
      </c>
      <c r="KG27" s="165">
        <v>9.6</v>
      </c>
      <c r="KH27" s="164"/>
      <c r="KI27" s="165">
        <v>-64.705699999999993</v>
      </c>
    </row>
    <row r="28" spans="1:295" ht="18" customHeight="1" x14ac:dyDescent="0.3">
      <c r="A28" s="160" t="s">
        <v>52</v>
      </c>
      <c r="B28" s="160" t="s">
        <v>716</v>
      </c>
      <c r="C28" s="164"/>
      <c r="D28" s="165">
        <v>3.7048000000000001</v>
      </c>
      <c r="E28" s="165">
        <v>-8.2586999999999993</v>
      </c>
      <c r="F28" s="165">
        <v>9.0374999999999996</v>
      </c>
      <c r="G28" s="165">
        <v>11.132400000000001</v>
      </c>
      <c r="H28" s="164"/>
      <c r="I28" s="165">
        <v>5.1414</v>
      </c>
      <c r="J28" s="164"/>
      <c r="K28" s="165">
        <v>21.6189</v>
      </c>
      <c r="L28" s="165">
        <v>9.4557000000000002</v>
      </c>
      <c r="M28" s="165">
        <v>10.910299999999999</v>
      </c>
      <c r="N28" s="165">
        <v>-15.54</v>
      </c>
      <c r="O28" s="165">
        <v>-30.8</v>
      </c>
      <c r="P28" s="165">
        <v>6.6</v>
      </c>
      <c r="Q28" s="165">
        <v>6.6239999999999997</v>
      </c>
      <c r="R28" s="165">
        <v>-22</v>
      </c>
      <c r="S28" s="165">
        <v>2.9904000000000002</v>
      </c>
      <c r="T28" s="165">
        <v>-12.169</v>
      </c>
      <c r="U28" s="165">
        <v>7.915</v>
      </c>
      <c r="V28" s="165">
        <v>7.7766000000000002</v>
      </c>
      <c r="W28" s="165">
        <v>13.433400000000001</v>
      </c>
      <c r="X28" s="165">
        <v>3.1139999999999999</v>
      </c>
      <c r="Y28" s="165">
        <v>-1.1277999999999999</v>
      </c>
      <c r="Z28" s="165">
        <v>2.5347</v>
      </c>
      <c r="AA28" s="164"/>
      <c r="AB28" s="165">
        <v>-1.0472999999999999</v>
      </c>
      <c r="AC28" s="165">
        <v>-1.6279999999999999</v>
      </c>
      <c r="AD28" s="165">
        <v>-1.6060000000000001</v>
      </c>
      <c r="AE28" s="165">
        <v>2.6920000000000002</v>
      </c>
      <c r="AF28" s="165">
        <v>-4.4400000000000004</v>
      </c>
      <c r="AG28" s="165">
        <v>-2.2000000000000002</v>
      </c>
      <c r="AH28" s="165">
        <v>-1.1830000000000001</v>
      </c>
      <c r="AI28" s="165">
        <v>0.28799999999999998</v>
      </c>
      <c r="AJ28" s="165">
        <v>-9.4499999999999993</v>
      </c>
      <c r="AK28" s="165">
        <v>-9.4700000000000006</v>
      </c>
      <c r="AL28" s="164"/>
      <c r="AM28" s="165">
        <v>-15.59</v>
      </c>
      <c r="AN28" s="165">
        <v>-15.72</v>
      </c>
      <c r="AO28" s="165">
        <v>7.8411999999999997</v>
      </c>
      <c r="AP28" s="165">
        <v>3.2823000000000002</v>
      </c>
      <c r="AQ28" s="165">
        <v>18.315200000000001</v>
      </c>
      <c r="AR28" s="165">
        <v>19.581</v>
      </c>
      <c r="AS28" s="165">
        <v>-9.5153999999999996</v>
      </c>
      <c r="AT28" s="165">
        <v>-7.0998000000000001</v>
      </c>
      <c r="AU28" s="165">
        <v>-6.6696</v>
      </c>
      <c r="AV28" s="165">
        <v>2.4247000000000001</v>
      </c>
      <c r="AW28" s="165">
        <v>2.6402999999999999</v>
      </c>
      <c r="AX28" s="165">
        <v>-21.8353</v>
      </c>
      <c r="AY28" s="165">
        <v>-20.093900000000001</v>
      </c>
      <c r="AZ28" s="165">
        <v>2.7742</v>
      </c>
      <c r="BA28" s="165">
        <v>14.1488</v>
      </c>
      <c r="BB28" s="165">
        <v>50.284500000000001</v>
      </c>
      <c r="BC28" s="165">
        <v>13.729699999999999</v>
      </c>
      <c r="BD28" s="165">
        <v>-6.2</v>
      </c>
      <c r="BE28" s="165">
        <v>-6.5</v>
      </c>
      <c r="BF28" s="165">
        <v>-26.233000000000001</v>
      </c>
      <c r="BG28" s="165">
        <v>-26.587599999999998</v>
      </c>
      <c r="BH28" s="165">
        <v>-2.5261999999999998</v>
      </c>
      <c r="BI28" s="164"/>
      <c r="BJ28" s="165">
        <v>8.4224999999999994</v>
      </c>
      <c r="BK28" s="165">
        <v>5.5655999999999999</v>
      </c>
      <c r="BL28" s="165">
        <v>5.5408999999999997</v>
      </c>
      <c r="BM28" s="165">
        <v>3.8321000000000001</v>
      </c>
      <c r="BN28" s="165">
        <v>-84.627799999999993</v>
      </c>
      <c r="BO28" s="165">
        <v>26.917300000000001</v>
      </c>
      <c r="BP28" s="165">
        <v>27.039400000000001</v>
      </c>
      <c r="BQ28" s="165">
        <v>88.131699999999995</v>
      </c>
      <c r="BR28" s="165">
        <v>-115.1112</v>
      </c>
      <c r="BS28" s="164"/>
      <c r="BT28" s="164"/>
      <c r="BU28" s="164"/>
      <c r="BV28" s="165">
        <v>23.0029</v>
      </c>
      <c r="BW28" s="165">
        <v>11.53</v>
      </c>
      <c r="BX28" s="165">
        <v>8.41</v>
      </c>
      <c r="BY28" s="165">
        <v>-5.89</v>
      </c>
      <c r="BZ28" s="165">
        <v>6.36</v>
      </c>
      <c r="CA28" s="165">
        <v>-23.170400000000001</v>
      </c>
      <c r="CB28" s="165">
        <v>-23.438300000000002</v>
      </c>
      <c r="CC28" s="165">
        <v>39.853099999999998</v>
      </c>
      <c r="CD28" s="165">
        <v>38.838099999999997</v>
      </c>
      <c r="CE28" s="165">
        <v>-5.4390999999999998</v>
      </c>
      <c r="CF28" s="164"/>
      <c r="CG28" s="165">
        <v>-10.095499999999999</v>
      </c>
      <c r="CH28" s="165">
        <v>8.6157000000000004</v>
      </c>
      <c r="CI28" s="165">
        <v>13.012</v>
      </c>
      <c r="CJ28" s="164"/>
      <c r="CK28" s="164"/>
      <c r="CL28" s="165">
        <v>54.4</v>
      </c>
      <c r="CM28" s="165">
        <v>-24.4</v>
      </c>
      <c r="CN28" s="165">
        <v>-3.27</v>
      </c>
      <c r="CO28" s="165">
        <v>42.013100000000001</v>
      </c>
      <c r="CP28" s="165">
        <v>40.612699999999997</v>
      </c>
      <c r="CQ28" s="165">
        <v>39.498399999999997</v>
      </c>
      <c r="CR28" s="165">
        <v>59.696199999999997</v>
      </c>
      <c r="CS28" s="165">
        <v>59.932699999999997</v>
      </c>
      <c r="CT28" s="165">
        <v>-24.775099999999998</v>
      </c>
      <c r="CU28" s="165">
        <v>-46.709499999999998</v>
      </c>
      <c r="CV28" s="165">
        <v>-20.4833</v>
      </c>
      <c r="CW28" s="165">
        <v>3.1928999999999998</v>
      </c>
      <c r="CX28" s="165">
        <v>33.549999999999997</v>
      </c>
      <c r="CY28" s="165">
        <v>17.690000000000001</v>
      </c>
      <c r="CZ28" s="165">
        <v>8.4423999999999992</v>
      </c>
      <c r="DA28" s="165">
        <v>8.5968</v>
      </c>
      <c r="DB28" s="165">
        <v>-12.32</v>
      </c>
      <c r="DC28" s="164"/>
      <c r="DD28" s="165">
        <v>-14.7699</v>
      </c>
      <c r="DE28" s="165">
        <v>-14.576700000000001</v>
      </c>
      <c r="DF28" s="165">
        <v>25.8459</v>
      </c>
      <c r="DG28" s="165">
        <v>1.44E-2</v>
      </c>
      <c r="DH28" s="164"/>
      <c r="DI28" s="164"/>
      <c r="DJ28" s="165">
        <v>3.8</v>
      </c>
      <c r="DK28" s="165">
        <v>-1.6040000000000001</v>
      </c>
      <c r="DL28" s="165">
        <v>5.0551000000000004</v>
      </c>
      <c r="DM28" s="165">
        <v>10.8873</v>
      </c>
      <c r="DN28" s="165">
        <v>14.1074</v>
      </c>
      <c r="DO28" s="165">
        <v>5.57</v>
      </c>
      <c r="DP28" s="165">
        <v>-2.59</v>
      </c>
      <c r="DQ28" s="165">
        <v>7.3315000000000001</v>
      </c>
      <c r="DR28" s="165">
        <v>-27.436599999999999</v>
      </c>
      <c r="DS28" s="164"/>
      <c r="DT28" s="165">
        <v>-4.97</v>
      </c>
      <c r="DU28" s="165">
        <v>12.49</v>
      </c>
      <c r="DV28" s="165">
        <v>24.24</v>
      </c>
      <c r="DW28" s="165">
        <v>-25.909099999999999</v>
      </c>
      <c r="DX28" s="165">
        <v>-13.054500000000001</v>
      </c>
      <c r="DY28" s="165">
        <v>-44.227800000000002</v>
      </c>
      <c r="DZ28" s="165">
        <v>-43.0182</v>
      </c>
      <c r="EA28" s="165">
        <v>15.3612</v>
      </c>
      <c r="EB28" s="165">
        <v>-7.0845000000000002</v>
      </c>
      <c r="EC28" s="165">
        <v>-17.523399999999999</v>
      </c>
      <c r="ED28" s="165">
        <v>-17.2118</v>
      </c>
      <c r="EE28" s="165">
        <v>-11.141</v>
      </c>
      <c r="EF28" s="165">
        <v>-15.0596</v>
      </c>
      <c r="EG28" s="165">
        <v>-10.686999999999999</v>
      </c>
      <c r="EH28" s="165">
        <v>-162.33529999999999</v>
      </c>
      <c r="EI28" s="165">
        <v>-36.496499999999997</v>
      </c>
      <c r="EJ28" s="164"/>
      <c r="EK28" s="165">
        <v>-10.991</v>
      </c>
      <c r="EL28" s="165">
        <v>-9.7875999999999994</v>
      </c>
      <c r="EM28" s="165">
        <v>25.302600000000002</v>
      </c>
      <c r="EN28" s="165">
        <v>-20.166899999999998</v>
      </c>
      <c r="EO28" s="165">
        <v>-18.171299999999999</v>
      </c>
      <c r="EP28" s="165">
        <v>25.103999999999999</v>
      </c>
      <c r="EQ28" s="165">
        <v>-28.755099999999999</v>
      </c>
      <c r="ER28" s="165">
        <v>-28.102</v>
      </c>
      <c r="ES28" s="165">
        <v>14.9678</v>
      </c>
      <c r="ET28" s="165">
        <v>-3.82</v>
      </c>
      <c r="EU28" s="165">
        <v>-8.66</v>
      </c>
      <c r="EV28" s="165">
        <v>-2.6</v>
      </c>
      <c r="EW28" s="165">
        <v>2.9076</v>
      </c>
      <c r="EX28" s="165">
        <v>-38.384799999999998</v>
      </c>
      <c r="EY28" s="165">
        <v>-14.7521</v>
      </c>
      <c r="EZ28" s="165">
        <v>-3.8538000000000001</v>
      </c>
      <c r="FA28" s="165">
        <v>8.2716999999999992</v>
      </c>
      <c r="FB28" s="165">
        <v>8.2355</v>
      </c>
      <c r="FC28" s="165">
        <v>-25.02</v>
      </c>
      <c r="FD28" s="164"/>
      <c r="FE28" s="165">
        <v>3.1474000000000002</v>
      </c>
      <c r="FF28" s="165">
        <v>3.4723999999999999</v>
      </c>
      <c r="FG28" s="165">
        <v>0</v>
      </c>
      <c r="FH28" s="165">
        <v>0</v>
      </c>
      <c r="FI28" s="165">
        <v>0</v>
      </c>
      <c r="FJ28" s="165">
        <v>10.382300000000001</v>
      </c>
      <c r="FK28" s="165">
        <v>10.0474</v>
      </c>
      <c r="FL28" s="165">
        <v>-25.620799999999999</v>
      </c>
      <c r="FM28" s="165">
        <v>26.917300000000001</v>
      </c>
      <c r="FN28" s="165">
        <v>26.7544</v>
      </c>
      <c r="FO28" s="165">
        <v>-14.800800000000001</v>
      </c>
      <c r="FP28" s="165">
        <v>0</v>
      </c>
      <c r="FQ28" s="165">
        <v>18.482900000000001</v>
      </c>
      <c r="FR28" s="165">
        <v>-17.190000000000001</v>
      </c>
      <c r="FS28" s="165">
        <v>-2.5081000000000002</v>
      </c>
      <c r="FT28" s="165">
        <v>0.29409999999999997</v>
      </c>
      <c r="FU28" s="165">
        <v>1.1499999999999999</v>
      </c>
      <c r="FV28" s="165">
        <v>2.04</v>
      </c>
      <c r="FW28" s="165">
        <v>-18.9756</v>
      </c>
      <c r="FX28" s="164"/>
      <c r="FY28" s="165">
        <v>2.4529999999999998</v>
      </c>
      <c r="FZ28" s="165">
        <v>1.022</v>
      </c>
      <c r="GA28" s="164"/>
      <c r="GB28" s="165">
        <v>0.38</v>
      </c>
      <c r="GC28" s="165">
        <v>-8.6506000000000007</v>
      </c>
      <c r="GD28" s="165">
        <v>-1.9730000000000001</v>
      </c>
      <c r="GE28" s="165">
        <v>-4.46</v>
      </c>
      <c r="GF28" s="165">
        <v>34.365099999999998</v>
      </c>
      <c r="GG28" s="164"/>
      <c r="GH28" s="165">
        <v>27.261099999999999</v>
      </c>
      <c r="GI28" s="165">
        <v>-7.4452999999999996</v>
      </c>
      <c r="GJ28" s="165">
        <v>-8.0124999999999993</v>
      </c>
      <c r="GK28" s="165">
        <v>2.5583</v>
      </c>
      <c r="GL28" s="164"/>
      <c r="GM28" s="164"/>
      <c r="GN28" s="165">
        <v>-14.1572</v>
      </c>
      <c r="GO28" s="165">
        <v>-13.1462</v>
      </c>
      <c r="GP28" s="165">
        <v>7.8667999999999996</v>
      </c>
      <c r="GQ28" s="165">
        <v>-22.8035</v>
      </c>
      <c r="GR28" s="165">
        <v>7.6021999999999998</v>
      </c>
      <c r="GS28" s="165">
        <v>9.0443999999999996</v>
      </c>
      <c r="GT28" s="165">
        <v>140.4068</v>
      </c>
      <c r="GU28" s="165">
        <v>-4.5781999999999998</v>
      </c>
      <c r="GV28" s="165">
        <v>-9.2330000000000005</v>
      </c>
      <c r="GW28" s="165">
        <v>-5.2554999999999996</v>
      </c>
      <c r="GX28" s="165">
        <v>-1.0770999999999999</v>
      </c>
      <c r="GY28" s="165">
        <v>7.3547000000000002</v>
      </c>
      <c r="GZ28" s="165">
        <v>7.4447000000000001</v>
      </c>
      <c r="HA28" s="165">
        <v>-1.9722</v>
      </c>
      <c r="HB28" s="165">
        <v>14.185600000000001</v>
      </c>
      <c r="HC28" s="165">
        <v>14.2065</v>
      </c>
      <c r="HD28" s="165">
        <v>0.42</v>
      </c>
      <c r="HE28" s="165">
        <v>5.7626999999999997</v>
      </c>
      <c r="HF28" s="165">
        <v>32.034199999999998</v>
      </c>
      <c r="HG28" s="165">
        <v>0</v>
      </c>
      <c r="HH28" s="165">
        <v>35.122500000000002</v>
      </c>
      <c r="HI28" s="165">
        <v>11.029400000000001</v>
      </c>
      <c r="HJ28" s="165">
        <v>12.0703</v>
      </c>
      <c r="HK28" s="165">
        <v>-8.1417000000000002</v>
      </c>
      <c r="HL28" s="164"/>
      <c r="HM28" s="165">
        <v>-9.8521000000000001</v>
      </c>
      <c r="HN28" s="165">
        <v>0</v>
      </c>
      <c r="HO28" s="164"/>
      <c r="HP28" s="165">
        <v>24.327500000000001</v>
      </c>
      <c r="HQ28" s="165">
        <v>-17.664899999999999</v>
      </c>
      <c r="HR28" s="165">
        <v>-16.363</v>
      </c>
      <c r="HS28" s="165">
        <v>-16.065100000000001</v>
      </c>
      <c r="HT28" s="165">
        <v>-16.777100000000001</v>
      </c>
      <c r="HU28" s="165">
        <v>16.02</v>
      </c>
      <c r="HV28" s="165">
        <v>15.99</v>
      </c>
      <c r="HW28" s="165">
        <v>-29.6</v>
      </c>
      <c r="HX28" s="165">
        <v>-29.1</v>
      </c>
      <c r="HY28" s="165">
        <v>0.56310000000000004</v>
      </c>
      <c r="HZ28" s="165">
        <v>5.52</v>
      </c>
      <c r="IA28" s="165">
        <v>55.633499999999998</v>
      </c>
      <c r="IB28" s="165">
        <v>23.742699999999999</v>
      </c>
      <c r="IC28" s="165">
        <v>23.766400000000001</v>
      </c>
      <c r="ID28" s="165">
        <v>-16.5</v>
      </c>
      <c r="IE28" s="165">
        <v>-35.4</v>
      </c>
      <c r="IF28" s="165">
        <v>1.3</v>
      </c>
      <c r="IG28" s="165">
        <v>0.8</v>
      </c>
      <c r="IH28" s="164"/>
      <c r="II28" s="164"/>
      <c r="IJ28" s="165">
        <v>-99.1935</v>
      </c>
      <c r="IK28" s="165">
        <v>23.633700000000001</v>
      </c>
      <c r="IL28" s="165">
        <v>-240.72489999999999</v>
      </c>
      <c r="IM28" s="165">
        <v>-21.2547</v>
      </c>
      <c r="IN28" s="165">
        <v>-12.991199999999999</v>
      </c>
      <c r="IO28" s="165">
        <v>80.536799999999999</v>
      </c>
      <c r="IP28" s="165">
        <v>90.132199999999997</v>
      </c>
      <c r="IQ28" s="165">
        <v>101.87730000000001</v>
      </c>
      <c r="IR28" s="165">
        <v>104.8145</v>
      </c>
      <c r="IS28" s="165">
        <v>7.8136000000000001</v>
      </c>
      <c r="IT28" s="165">
        <v>20.565000000000001</v>
      </c>
      <c r="IU28" s="165">
        <v>19.188199999999998</v>
      </c>
      <c r="IV28" s="165">
        <v>7.6803999999999997</v>
      </c>
      <c r="IW28" s="165">
        <v>138.63339999999999</v>
      </c>
      <c r="IX28" s="165">
        <v>-220.36709999999999</v>
      </c>
      <c r="IY28" s="165">
        <v>60.841099999999997</v>
      </c>
      <c r="IZ28" s="165">
        <v>-53.317</v>
      </c>
      <c r="JA28" s="165">
        <v>-0.65549999999999997</v>
      </c>
      <c r="JB28" s="164"/>
      <c r="JC28" s="165">
        <v>-8.8800000000000008</v>
      </c>
      <c r="JD28" s="165">
        <v>0.56699999999999995</v>
      </c>
      <c r="JE28" s="165">
        <v>0.55900000000000005</v>
      </c>
      <c r="JF28" s="165">
        <v>6.8</v>
      </c>
      <c r="JG28" s="165">
        <v>-2.72</v>
      </c>
      <c r="JH28" s="165">
        <v>-4.7748999999999997</v>
      </c>
      <c r="JI28" s="165">
        <v>-2.4887000000000001</v>
      </c>
      <c r="JJ28" s="165">
        <v>5.452</v>
      </c>
      <c r="JK28" s="165">
        <v>-14.998100000000001</v>
      </c>
      <c r="JL28" s="165">
        <v>8.8000000000000007</v>
      </c>
      <c r="JM28" s="165">
        <v>2.6960000000000002</v>
      </c>
      <c r="JN28" s="165">
        <v>2.645</v>
      </c>
      <c r="JO28" s="164"/>
      <c r="JP28" s="164"/>
      <c r="JQ28" s="165">
        <v>3.9491999999999998</v>
      </c>
      <c r="JR28" s="165">
        <v>3.8180999999999998</v>
      </c>
      <c r="JS28" s="165">
        <v>3.5301</v>
      </c>
      <c r="JT28" s="164"/>
      <c r="JU28" s="165">
        <v>22.7</v>
      </c>
      <c r="JV28" s="165">
        <v>3.6781000000000001</v>
      </c>
      <c r="JW28" s="165">
        <v>0.84</v>
      </c>
      <c r="JX28" s="164"/>
      <c r="JY28" s="165">
        <v>-11.2296</v>
      </c>
      <c r="JZ28" s="165">
        <v>-1.9066000000000001</v>
      </c>
      <c r="KA28" s="165">
        <v>-24.889299999999999</v>
      </c>
      <c r="KB28" s="165">
        <v>-11.2125</v>
      </c>
      <c r="KC28" s="165">
        <v>-5.6177999999999999</v>
      </c>
      <c r="KD28" s="165">
        <v>-23.702100000000002</v>
      </c>
      <c r="KE28" s="165">
        <v>0</v>
      </c>
      <c r="KF28" s="165">
        <v>-24.4</v>
      </c>
      <c r="KG28" s="165">
        <v>8.8000000000000007</v>
      </c>
      <c r="KH28" s="164"/>
      <c r="KI28" s="165">
        <v>-61.098199999999999</v>
      </c>
    </row>
    <row r="29" spans="1:295" ht="18" customHeight="1" x14ac:dyDescent="0.3">
      <c r="A29" s="160" t="s">
        <v>52</v>
      </c>
      <c r="B29" s="160" t="s">
        <v>717</v>
      </c>
      <c r="C29" s="164"/>
      <c r="D29" s="165">
        <v>4.1081000000000003</v>
      </c>
      <c r="E29" s="165">
        <v>-8.8390000000000004</v>
      </c>
      <c r="F29" s="165">
        <v>8.6481999999999992</v>
      </c>
      <c r="G29" s="165">
        <v>8.2990999999999993</v>
      </c>
      <c r="H29" s="164"/>
      <c r="I29" s="165">
        <v>6.2767999999999997</v>
      </c>
      <c r="J29" s="164"/>
      <c r="K29" s="165">
        <v>22.432300000000001</v>
      </c>
      <c r="L29" s="165">
        <v>10.0037</v>
      </c>
      <c r="M29" s="165">
        <v>11.3139</v>
      </c>
      <c r="N29" s="165">
        <v>-15.54</v>
      </c>
      <c r="O29" s="165">
        <v>-33</v>
      </c>
      <c r="P29" s="165">
        <v>8.8000000000000007</v>
      </c>
      <c r="Q29" s="164"/>
      <c r="R29" s="165">
        <v>-24.2</v>
      </c>
      <c r="S29" s="165">
        <v>2.9630000000000001</v>
      </c>
      <c r="T29" s="165">
        <v>-12.635300000000001</v>
      </c>
      <c r="U29" s="165">
        <v>7.9419000000000004</v>
      </c>
      <c r="V29" s="165">
        <v>7.9767999999999999</v>
      </c>
      <c r="W29" s="165">
        <v>13.7483</v>
      </c>
      <c r="X29" s="165">
        <v>2.9262999999999999</v>
      </c>
      <c r="Y29" s="165">
        <v>-1.1351</v>
      </c>
      <c r="Z29" s="165">
        <v>2.5727000000000002</v>
      </c>
      <c r="AA29" s="164"/>
      <c r="AB29" s="165">
        <v>-0.94330000000000003</v>
      </c>
      <c r="AC29" s="165">
        <v>-1.617</v>
      </c>
      <c r="AD29" s="165">
        <v>-1.585</v>
      </c>
      <c r="AE29" s="165">
        <v>2.3759999999999999</v>
      </c>
      <c r="AF29" s="165">
        <v>-4.4400000000000004</v>
      </c>
      <c r="AG29" s="165">
        <v>-2.2000000000000002</v>
      </c>
      <c r="AH29" s="165">
        <v>-1.0609999999999999</v>
      </c>
      <c r="AI29" s="165">
        <v>0.28299999999999997</v>
      </c>
      <c r="AJ29" s="165">
        <v>-8.92</v>
      </c>
      <c r="AK29" s="165">
        <v>-8.8800000000000008</v>
      </c>
      <c r="AL29" s="164"/>
      <c r="AM29" s="165">
        <v>-15.7</v>
      </c>
      <c r="AN29" s="165">
        <v>-15.64</v>
      </c>
      <c r="AO29" s="165">
        <v>8.1033000000000008</v>
      </c>
      <c r="AP29" s="165">
        <v>3.2765</v>
      </c>
      <c r="AQ29" s="165">
        <v>16.562999999999999</v>
      </c>
      <c r="AR29" s="165">
        <v>17.2957</v>
      </c>
      <c r="AS29" s="165">
        <v>-9.5155999999999992</v>
      </c>
      <c r="AT29" s="165">
        <v>-7.5016999999999996</v>
      </c>
      <c r="AU29" s="165">
        <v>-7.3745000000000003</v>
      </c>
      <c r="AV29" s="165">
        <v>2.9316</v>
      </c>
      <c r="AW29" s="165">
        <v>2.9516</v>
      </c>
      <c r="AX29" s="165">
        <v>-21.8353</v>
      </c>
      <c r="AY29" s="165">
        <v>-19.424099999999999</v>
      </c>
      <c r="AZ29" s="165">
        <v>2.7742</v>
      </c>
      <c r="BA29" s="165">
        <v>13.478199999999999</v>
      </c>
      <c r="BB29" s="165">
        <v>50.485300000000002</v>
      </c>
      <c r="BC29" s="165">
        <v>13.366300000000001</v>
      </c>
      <c r="BD29" s="165">
        <v>-6.4</v>
      </c>
      <c r="BE29" s="165">
        <v>-6.7</v>
      </c>
      <c r="BF29" s="165">
        <v>-25.106100000000001</v>
      </c>
      <c r="BG29" s="165">
        <v>-25.494299999999999</v>
      </c>
      <c r="BH29" s="165">
        <v>-2.5588000000000002</v>
      </c>
      <c r="BI29" s="164"/>
      <c r="BJ29" s="165">
        <v>8.2086000000000006</v>
      </c>
      <c r="BK29" s="165">
        <v>6.0275999999999996</v>
      </c>
      <c r="BL29" s="165">
        <v>5.7145999999999999</v>
      </c>
      <c r="BM29" s="165">
        <v>3.9268000000000001</v>
      </c>
      <c r="BN29" s="165">
        <v>-74.465100000000007</v>
      </c>
      <c r="BO29" s="165">
        <v>27.1309</v>
      </c>
      <c r="BP29" s="165">
        <v>27.1004</v>
      </c>
      <c r="BQ29" s="165">
        <v>84.019300000000001</v>
      </c>
      <c r="BR29" s="165">
        <v>-106.33369999999999</v>
      </c>
      <c r="BS29" s="164"/>
      <c r="BT29" s="164"/>
      <c r="BU29" s="164"/>
      <c r="BV29" s="164"/>
      <c r="BW29" s="165">
        <v>11.47</v>
      </c>
      <c r="BX29" s="165">
        <v>8.56</v>
      </c>
      <c r="BY29" s="165">
        <v>-5.48</v>
      </c>
      <c r="BZ29" s="165">
        <v>6.13</v>
      </c>
      <c r="CA29" s="165">
        <v>-24.242000000000001</v>
      </c>
      <c r="CB29" s="165">
        <v>-24.242000000000001</v>
      </c>
      <c r="CC29" s="165">
        <v>42.576999999999998</v>
      </c>
      <c r="CD29" s="165">
        <v>41.528199999999998</v>
      </c>
      <c r="CE29" s="165">
        <v>-5.2948000000000004</v>
      </c>
      <c r="CF29" s="164"/>
      <c r="CG29" s="165">
        <v>-6.9463999999999997</v>
      </c>
      <c r="CH29" s="165">
        <v>7.9188999999999998</v>
      </c>
      <c r="CI29" s="165">
        <v>13.668900000000001</v>
      </c>
      <c r="CJ29" s="164"/>
      <c r="CK29" s="164"/>
      <c r="CL29" s="165">
        <v>56.5</v>
      </c>
      <c r="CM29" s="165">
        <v>-25.8</v>
      </c>
      <c r="CN29" s="165">
        <v>-3.59</v>
      </c>
      <c r="CO29" s="165">
        <v>42.104300000000002</v>
      </c>
      <c r="CP29" s="165">
        <v>41.884</v>
      </c>
      <c r="CQ29" s="165">
        <v>41.1721</v>
      </c>
      <c r="CR29" s="165">
        <v>57.3795</v>
      </c>
      <c r="CS29" s="165">
        <v>56.625900000000001</v>
      </c>
      <c r="CT29" s="165">
        <v>-24.985499999999998</v>
      </c>
      <c r="CU29" s="165">
        <v>-45.323500000000003</v>
      </c>
      <c r="CV29" s="165">
        <v>-20.504200000000001</v>
      </c>
      <c r="CW29" s="165">
        <v>3.5051999999999999</v>
      </c>
      <c r="CX29" s="165">
        <v>35.44</v>
      </c>
      <c r="CY29" s="165">
        <v>18.489999999999998</v>
      </c>
      <c r="CZ29" s="165">
        <v>8.4423999999999992</v>
      </c>
      <c r="DA29" s="165">
        <v>8.5968</v>
      </c>
      <c r="DB29" s="165">
        <v>-12.74</v>
      </c>
      <c r="DC29" s="164"/>
      <c r="DD29" s="165">
        <v>-15.472200000000001</v>
      </c>
      <c r="DE29" s="165">
        <v>-15.5047</v>
      </c>
      <c r="DF29" s="165">
        <v>25.7729</v>
      </c>
      <c r="DG29" s="165">
        <v>1.4500000000000001E-2</v>
      </c>
      <c r="DH29" s="164"/>
      <c r="DI29" s="165">
        <v>0</v>
      </c>
      <c r="DJ29" s="165">
        <v>0</v>
      </c>
      <c r="DK29" s="165">
        <v>-1.5673999999999999</v>
      </c>
      <c r="DL29" s="165">
        <v>5.2420999999999998</v>
      </c>
      <c r="DM29" s="165">
        <v>10.5718</v>
      </c>
      <c r="DN29" s="165">
        <v>14.4785</v>
      </c>
      <c r="DO29" s="165">
        <v>5.78</v>
      </c>
      <c r="DP29" s="165">
        <v>-2.66</v>
      </c>
      <c r="DQ29" s="165">
        <v>7.3624999999999998</v>
      </c>
      <c r="DR29" s="165">
        <v>-25.6815</v>
      </c>
      <c r="DS29" s="164"/>
      <c r="DT29" s="165">
        <v>-5.04</v>
      </c>
      <c r="DU29" s="165">
        <v>12.81</v>
      </c>
      <c r="DV29" s="165">
        <v>24.5</v>
      </c>
      <c r="DW29" s="165">
        <v>-21.581800000000001</v>
      </c>
      <c r="DX29" s="165">
        <v>-10.8727</v>
      </c>
      <c r="DY29" s="165">
        <v>-43.639800000000001</v>
      </c>
      <c r="DZ29" s="165">
        <v>-43.109099999999998</v>
      </c>
      <c r="EA29" s="165">
        <v>19.149999999999999</v>
      </c>
      <c r="EB29" s="165">
        <v>-2.8542000000000001</v>
      </c>
      <c r="EC29" s="165">
        <v>-13.9072</v>
      </c>
      <c r="ED29" s="165">
        <v>-13.145</v>
      </c>
      <c r="EE29" s="165">
        <v>-18.521100000000001</v>
      </c>
      <c r="EF29" s="165">
        <v>-23.9954</v>
      </c>
      <c r="EG29" s="165">
        <v>-12.009</v>
      </c>
      <c r="EH29" s="165">
        <v>-153.45089999999999</v>
      </c>
      <c r="EI29" s="165">
        <v>-39.985300000000002</v>
      </c>
      <c r="EJ29" s="164"/>
      <c r="EK29" s="165">
        <v>-11.0824</v>
      </c>
      <c r="EL29" s="165">
        <v>-10.126799999999999</v>
      </c>
      <c r="EM29" s="165">
        <v>27.639700000000001</v>
      </c>
      <c r="EN29" s="165">
        <v>-14.3461</v>
      </c>
      <c r="EO29" s="165">
        <v>-14.1524</v>
      </c>
      <c r="EP29" s="165">
        <v>-2.052</v>
      </c>
      <c r="EQ29" s="165">
        <v>-26.941099999999999</v>
      </c>
      <c r="ER29" s="165">
        <v>-26.822700000000001</v>
      </c>
      <c r="ES29" s="165">
        <v>16.785699999999999</v>
      </c>
      <c r="ET29" s="165">
        <v>0</v>
      </c>
      <c r="EU29" s="165">
        <v>-7.53</v>
      </c>
      <c r="EV29" s="165">
        <v>-0.2</v>
      </c>
      <c r="EW29" s="165">
        <v>3.4679000000000002</v>
      </c>
      <c r="EX29" s="165">
        <v>-23.863499999999998</v>
      </c>
      <c r="EY29" s="165">
        <v>-14.6571</v>
      </c>
      <c r="EZ29" s="165">
        <v>-3.4870000000000001</v>
      </c>
      <c r="FA29" s="165">
        <v>7.4131999999999998</v>
      </c>
      <c r="FB29" s="165">
        <v>13.790900000000001</v>
      </c>
      <c r="FC29" s="165">
        <v>-31.0932</v>
      </c>
      <c r="FD29" s="164"/>
      <c r="FE29" s="165">
        <v>3.7057000000000002</v>
      </c>
      <c r="FF29" s="165">
        <v>3.7614999999999998</v>
      </c>
      <c r="FG29" s="165">
        <v>0</v>
      </c>
      <c r="FH29" s="165">
        <v>0</v>
      </c>
      <c r="FI29" s="164"/>
      <c r="FJ29" s="165">
        <v>11.052099999999999</v>
      </c>
      <c r="FK29" s="165">
        <v>10.7172</v>
      </c>
      <c r="FL29" s="165">
        <v>-28.635000000000002</v>
      </c>
      <c r="FM29" s="165">
        <v>25.892600000000002</v>
      </c>
      <c r="FN29" s="165">
        <v>26.6157</v>
      </c>
      <c r="FO29" s="165">
        <v>-14.451000000000001</v>
      </c>
      <c r="FP29" s="164"/>
      <c r="FQ29" s="165">
        <v>20.6265</v>
      </c>
      <c r="FR29" s="165">
        <v>-17.05</v>
      </c>
      <c r="FS29" s="165">
        <v>-1.3088</v>
      </c>
      <c r="FT29" s="165">
        <v>0.31519999999999998</v>
      </c>
      <c r="FU29" s="165">
        <v>0.9</v>
      </c>
      <c r="FV29" s="165">
        <v>1.47</v>
      </c>
      <c r="FW29" s="165">
        <v>-20.9986</v>
      </c>
      <c r="FX29" s="164"/>
      <c r="FY29" s="165">
        <v>2.3580000000000001</v>
      </c>
      <c r="FZ29" s="165">
        <v>0.86599999999999999</v>
      </c>
      <c r="GA29" s="164"/>
      <c r="GB29" s="165">
        <v>0.67</v>
      </c>
      <c r="GC29" s="165">
        <v>-7.6047000000000002</v>
      </c>
      <c r="GD29" s="165">
        <v>-1.5517000000000001</v>
      </c>
      <c r="GE29" s="165">
        <v>-4.38</v>
      </c>
      <c r="GF29" s="165">
        <v>34.211300000000001</v>
      </c>
      <c r="GG29" s="164"/>
      <c r="GH29" s="165">
        <v>27.549700000000001</v>
      </c>
      <c r="GI29" s="165">
        <v>-7.9065000000000003</v>
      </c>
      <c r="GJ29" s="165">
        <v>-8.4070999999999998</v>
      </c>
      <c r="GK29" s="165">
        <v>2.6516000000000002</v>
      </c>
      <c r="GL29" s="164"/>
      <c r="GM29" s="164"/>
      <c r="GN29" s="164"/>
      <c r="GO29" s="165">
        <v>-14.2377</v>
      </c>
      <c r="GP29" s="165">
        <v>8.7761999999999993</v>
      </c>
      <c r="GQ29" s="165">
        <v>-22.3047</v>
      </c>
      <c r="GR29" s="165">
        <v>6.7613000000000003</v>
      </c>
      <c r="GS29" s="165">
        <v>7.3434999999999997</v>
      </c>
      <c r="GT29" s="165">
        <v>143.03290000000001</v>
      </c>
      <c r="GU29" s="165">
        <v>-4.1647999999999996</v>
      </c>
      <c r="GV29" s="165">
        <v>-8.4573999999999998</v>
      </c>
      <c r="GW29" s="165">
        <v>-5.5757000000000003</v>
      </c>
      <c r="GX29" s="165">
        <v>-0.9143</v>
      </c>
      <c r="GY29" s="165">
        <v>7.6631999999999998</v>
      </c>
      <c r="GZ29" s="165">
        <v>7.6029</v>
      </c>
      <c r="HA29" s="165">
        <v>-2</v>
      </c>
      <c r="HB29" s="165">
        <v>14.8116</v>
      </c>
      <c r="HC29" s="165">
        <v>14.859500000000001</v>
      </c>
      <c r="HD29" s="165">
        <v>3.35</v>
      </c>
      <c r="HE29" s="165">
        <v>9.7700999999999993</v>
      </c>
      <c r="HF29" s="165">
        <v>31.632000000000001</v>
      </c>
      <c r="HG29" s="165">
        <v>0</v>
      </c>
      <c r="HH29" s="165">
        <v>30.6371</v>
      </c>
      <c r="HI29" s="165">
        <v>12.6869</v>
      </c>
      <c r="HJ29" s="165">
        <v>13.206200000000001</v>
      </c>
      <c r="HK29" s="165">
        <v>-9.3019999999999996</v>
      </c>
      <c r="HL29" s="164"/>
      <c r="HM29" s="165">
        <v>0</v>
      </c>
      <c r="HN29" s="165">
        <v>0</v>
      </c>
      <c r="HO29" s="164"/>
      <c r="HP29" s="164"/>
      <c r="HQ29" s="165">
        <v>-16.8904</v>
      </c>
      <c r="HR29" s="165">
        <v>-16.209199999999999</v>
      </c>
      <c r="HS29" s="165">
        <v>-17.127700000000001</v>
      </c>
      <c r="HT29" s="165">
        <v>-17.1706</v>
      </c>
      <c r="HU29" s="165">
        <v>16.670000000000002</v>
      </c>
      <c r="HV29" s="165">
        <v>16.7</v>
      </c>
      <c r="HW29" s="165">
        <v>-28.5</v>
      </c>
      <c r="HX29" s="165">
        <v>-29</v>
      </c>
      <c r="HY29" s="165">
        <v>0.47520000000000001</v>
      </c>
      <c r="HZ29" s="165">
        <v>6.56</v>
      </c>
      <c r="IA29" s="165">
        <v>47.406100000000002</v>
      </c>
      <c r="IB29" s="165">
        <v>26.0367</v>
      </c>
      <c r="IC29" s="165">
        <v>25.749400000000001</v>
      </c>
      <c r="ID29" s="165">
        <v>-16.100000000000001</v>
      </c>
      <c r="IE29" s="165">
        <v>-35.799999999999997</v>
      </c>
      <c r="IF29" s="165">
        <v>0.1</v>
      </c>
      <c r="IG29" s="165">
        <v>-0.4</v>
      </c>
      <c r="IH29" s="165">
        <v>-18.062899999999999</v>
      </c>
      <c r="II29" s="165">
        <v>-17.883199999999999</v>
      </c>
      <c r="IJ29" s="165">
        <v>-95.324399999999997</v>
      </c>
      <c r="IK29" s="165">
        <v>23.188300000000002</v>
      </c>
      <c r="IL29" s="165">
        <v>-243.095</v>
      </c>
      <c r="IM29" s="165">
        <v>-21.2987</v>
      </c>
      <c r="IN29" s="165">
        <v>-13.594200000000001</v>
      </c>
      <c r="IO29" s="165">
        <v>77.0047</v>
      </c>
      <c r="IP29" s="165">
        <v>87.693700000000007</v>
      </c>
      <c r="IQ29" s="165">
        <v>98.961200000000005</v>
      </c>
      <c r="IR29" s="165">
        <v>104.2591</v>
      </c>
      <c r="IS29" s="165">
        <v>5.5083000000000002</v>
      </c>
      <c r="IT29" s="165">
        <v>23.800699999999999</v>
      </c>
      <c r="IU29" s="165">
        <v>22.040199999999999</v>
      </c>
      <c r="IV29" s="165">
        <v>7.0412999999999997</v>
      </c>
      <c r="IW29" s="165">
        <v>135.40979999999999</v>
      </c>
      <c r="IX29" s="164"/>
      <c r="IY29" s="165">
        <v>60.791400000000003</v>
      </c>
      <c r="IZ29" s="165">
        <v>-54.2042</v>
      </c>
      <c r="JA29" s="165">
        <v>-0.60909999999999997</v>
      </c>
      <c r="JB29" s="164"/>
      <c r="JC29" s="165">
        <v>-8.8800000000000008</v>
      </c>
      <c r="JD29" s="165">
        <v>0.317</v>
      </c>
      <c r="JE29" s="165">
        <v>0.312</v>
      </c>
      <c r="JF29" s="165">
        <v>6</v>
      </c>
      <c r="JG29" s="165">
        <v>-2.48</v>
      </c>
      <c r="JH29" s="165">
        <v>-4.5593000000000004</v>
      </c>
      <c r="JI29" s="165">
        <v>-2.5192999999999999</v>
      </c>
      <c r="JJ29" s="165">
        <v>4.7775999999999996</v>
      </c>
      <c r="JK29" s="165">
        <v>-14.7051</v>
      </c>
      <c r="JL29" s="165">
        <v>9.1</v>
      </c>
      <c r="JM29" s="165">
        <v>1.2130000000000001</v>
      </c>
      <c r="JN29" s="165">
        <v>0.98599999999999999</v>
      </c>
      <c r="JO29" s="164"/>
      <c r="JP29" s="164"/>
      <c r="JQ29" s="165">
        <v>4.0400999999999998</v>
      </c>
      <c r="JR29" s="165">
        <v>4.3756000000000004</v>
      </c>
      <c r="JS29" s="165">
        <v>3.3451</v>
      </c>
      <c r="JT29" s="164"/>
      <c r="JU29" s="165">
        <v>22.9</v>
      </c>
      <c r="JV29" s="165">
        <v>3.0992999999999999</v>
      </c>
      <c r="JW29" s="165">
        <v>0.96</v>
      </c>
      <c r="JX29" s="164"/>
      <c r="JY29" s="165">
        <v>-12.807</v>
      </c>
      <c r="JZ29" s="165">
        <v>-1.6411</v>
      </c>
      <c r="KA29" s="165">
        <v>-23.956299999999999</v>
      </c>
      <c r="KB29" s="165">
        <v>-12.4535</v>
      </c>
      <c r="KC29" s="165">
        <v>-6.7606999999999999</v>
      </c>
      <c r="KD29" s="165">
        <v>-23.182500000000001</v>
      </c>
      <c r="KE29" s="165">
        <v>-1.3608</v>
      </c>
      <c r="KF29" s="165">
        <v>-24.1</v>
      </c>
      <c r="KG29" s="165">
        <v>8.8000000000000007</v>
      </c>
      <c r="KH29" s="164"/>
      <c r="KI29" s="165">
        <v>-60.31</v>
      </c>
    </row>
    <row r="30" spans="1:295" ht="18" customHeight="1" x14ac:dyDescent="0.3">
      <c r="A30" s="160" t="s">
        <v>52</v>
      </c>
      <c r="B30" s="160" t="s">
        <v>718</v>
      </c>
      <c r="C30" s="164"/>
      <c r="D30" s="165">
        <v>4.1658999999999997</v>
      </c>
      <c r="E30" s="165">
        <v>-8.7439999999999998</v>
      </c>
      <c r="F30" s="165">
        <v>9.0501000000000005</v>
      </c>
      <c r="G30" s="165">
        <v>7.7878999999999996</v>
      </c>
      <c r="H30" s="164"/>
      <c r="I30" s="165">
        <v>7.1849999999999996</v>
      </c>
      <c r="J30" s="164"/>
      <c r="K30" s="165">
        <v>24.914200000000001</v>
      </c>
      <c r="L30" s="165">
        <v>10.9267</v>
      </c>
      <c r="M30" s="165">
        <v>10.5571</v>
      </c>
      <c r="N30" s="165">
        <v>-17.760000000000002</v>
      </c>
      <c r="O30" s="165">
        <v>-33</v>
      </c>
      <c r="P30" s="165">
        <v>8.8000000000000007</v>
      </c>
      <c r="Q30" s="165">
        <v>6.6239999999999997</v>
      </c>
      <c r="R30" s="164"/>
      <c r="S30" s="165">
        <v>3.0289999999999999</v>
      </c>
      <c r="T30" s="165">
        <v>-12.1287</v>
      </c>
      <c r="U30" s="165">
        <v>7.452</v>
      </c>
      <c r="V30" s="165">
        <v>7.6055000000000001</v>
      </c>
      <c r="W30" s="165">
        <v>12.833299999999999</v>
      </c>
      <c r="X30" s="165">
        <v>3.0790999999999999</v>
      </c>
      <c r="Y30" s="165">
        <v>-0.63190000000000002</v>
      </c>
      <c r="Z30" s="165">
        <v>2.5623999999999998</v>
      </c>
      <c r="AA30" s="164"/>
      <c r="AB30" s="165">
        <v>-0.94099999999999995</v>
      </c>
      <c r="AC30" s="165">
        <v>-1.5580000000000001</v>
      </c>
      <c r="AD30" s="165">
        <v>-1.548</v>
      </c>
      <c r="AE30" s="165">
        <v>3.1459999999999999</v>
      </c>
      <c r="AF30" s="165">
        <v>-2.2200000000000002</v>
      </c>
      <c r="AG30" s="165">
        <v>2.2000000000000002</v>
      </c>
      <c r="AH30" s="165">
        <v>-1.034</v>
      </c>
      <c r="AI30" s="165">
        <v>0.30499999999999999</v>
      </c>
      <c r="AJ30" s="165">
        <v>-9.17</v>
      </c>
      <c r="AK30" s="165">
        <v>-9.25</v>
      </c>
      <c r="AL30" s="165">
        <v>-10</v>
      </c>
      <c r="AM30" s="165">
        <v>-15.3</v>
      </c>
      <c r="AN30" s="165">
        <v>-15.34</v>
      </c>
      <c r="AO30" s="165">
        <v>9.5471000000000004</v>
      </c>
      <c r="AP30" s="165">
        <v>3.5446</v>
      </c>
      <c r="AQ30" s="165">
        <v>16.708300000000001</v>
      </c>
      <c r="AR30" s="165">
        <v>17.510000000000002</v>
      </c>
      <c r="AS30" s="165">
        <v>-9.2942</v>
      </c>
      <c r="AT30" s="165">
        <v>-5.4923000000000002</v>
      </c>
      <c r="AU30" s="165">
        <v>-5.6782000000000004</v>
      </c>
      <c r="AV30" s="165">
        <v>1.6032999999999999</v>
      </c>
      <c r="AW30" s="165">
        <v>1.9061999999999999</v>
      </c>
      <c r="AX30" s="165">
        <v>-21.9693</v>
      </c>
      <c r="AY30" s="165">
        <v>-19.692</v>
      </c>
      <c r="AZ30" s="165">
        <v>2.7742</v>
      </c>
      <c r="BA30" s="165">
        <v>12.7453</v>
      </c>
      <c r="BB30" s="165">
        <v>45.876600000000003</v>
      </c>
      <c r="BC30" s="165">
        <v>18.8964</v>
      </c>
      <c r="BD30" s="165">
        <v>-6.4</v>
      </c>
      <c r="BE30" s="165">
        <v>-6.7</v>
      </c>
      <c r="BF30" s="165">
        <v>-26.134499999999999</v>
      </c>
      <c r="BG30" s="165">
        <v>-26.256399999999999</v>
      </c>
      <c r="BH30" s="165">
        <v>-2.4531999999999998</v>
      </c>
      <c r="BI30" s="164"/>
      <c r="BJ30" s="165">
        <v>7.4931000000000001</v>
      </c>
      <c r="BK30" s="165">
        <v>5.5377999999999998</v>
      </c>
      <c r="BL30" s="165">
        <v>5.7343000000000002</v>
      </c>
      <c r="BM30" s="165">
        <v>3.8165</v>
      </c>
      <c r="BN30" s="165">
        <v>-74.373599999999996</v>
      </c>
      <c r="BO30" s="165">
        <v>27.680299999999999</v>
      </c>
      <c r="BP30" s="165">
        <v>27.680299999999999</v>
      </c>
      <c r="BQ30" s="165">
        <v>78.514899999999997</v>
      </c>
      <c r="BR30" s="165">
        <v>-104.90900000000001</v>
      </c>
      <c r="BS30" s="164"/>
      <c r="BT30" s="164"/>
      <c r="BU30" s="164"/>
      <c r="BV30" s="165">
        <v>22.952999999999999</v>
      </c>
      <c r="BW30" s="165">
        <v>12.12</v>
      </c>
      <c r="BX30" s="165">
        <v>9.35</v>
      </c>
      <c r="BY30" s="165">
        <v>-4.76</v>
      </c>
      <c r="BZ30" s="165">
        <v>6.32</v>
      </c>
      <c r="CA30" s="165">
        <v>-22.7685</v>
      </c>
      <c r="CB30" s="165">
        <v>-22.634599999999999</v>
      </c>
      <c r="CC30" s="165">
        <v>42.896500000000003</v>
      </c>
      <c r="CD30" s="165">
        <v>42.468600000000002</v>
      </c>
      <c r="CE30" s="165">
        <v>-4.1746999999999996</v>
      </c>
      <c r="CF30" s="164"/>
      <c r="CG30" s="165">
        <v>-6.8601999999999999</v>
      </c>
      <c r="CH30" s="165">
        <v>7.1661999999999999</v>
      </c>
      <c r="CI30" s="165">
        <v>14.3133</v>
      </c>
      <c r="CJ30" s="164"/>
      <c r="CK30" s="164"/>
      <c r="CL30" s="165">
        <v>57.5</v>
      </c>
      <c r="CM30" s="165">
        <v>-23.7</v>
      </c>
      <c r="CN30" s="165">
        <v>-3.6</v>
      </c>
      <c r="CO30" s="165">
        <v>43</v>
      </c>
      <c r="CP30" s="165">
        <v>43.298200000000001</v>
      </c>
      <c r="CQ30" s="165">
        <v>41.3506</v>
      </c>
      <c r="CR30" s="165">
        <v>52.274999999999999</v>
      </c>
      <c r="CS30" s="165">
        <v>53.106099999999998</v>
      </c>
      <c r="CT30" s="165">
        <v>-20.529800000000002</v>
      </c>
      <c r="CU30" s="165">
        <v>-44.0976</v>
      </c>
      <c r="CV30" s="165">
        <v>-16.561900000000001</v>
      </c>
      <c r="CW30" s="165">
        <v>3.5512999999999999</v>
      </c>
      <c r="CX30" s="165">
        <v>34.799999999999997</v>
      </c>
      <c r="CY30" s="165">
        <v>19.63</v>
      </c>
      <c r="CZ30" s="165">
        <v>9.0673999999999992</v>
      </c>
      <c r="DA30" s="165">
        <v>9.0851000000000006</v>
      </c>
      <c r="DB30" s="165">
        <v>-13.53</v>
      </c>
      <c r="DC30" s="164"/>
      <c r="DD30" s="165">
        <v>-15.7926</v>
      </c>
      <c r="DE30" s="165">
        <v>-15.5318</v>
      </c>
      <c r="DF30" s="165">
        <v>27.113299999999999</v>
      </c>
      <c r="DG30" s="165">
        <v>1.43E-2</v>
      </c>
      <c r="DH30" s="164"/>
      <c r="DI30" s="164"/>
      <c r="DJ30" s="165">
        <v>0</v>
      </c>
      <c r="DK30" s="165">
        <v>-1.1572</v>
      </c>
      <c r="DL30" s="165">
        <v>5.4291</v>
      </c>
      <c r="DM30" s="165">
        <v>11.2027</v>
      </c>
      <c r="DN30" s="165">
        <v>14.849500000000001</v>
      </c>
      <c r="DO30" s="165">
        <v>6.16</v>
      </c>
      <c r="DP30" s="165">
        <v>-2.4900000000000002</v>
      </c>
      <c r="DQ30" s="165">
        <v>7.7344999999999997</v>
      </c>
      <c r="DR30" s="165">
        <v>-23.831399999999999</v>
      </c>
      <c r="DS30" s="164"/>
      <c r="DT30" s="165">
        <v>-4.62</v>
      </c>
      <c r="DU30" s="165">
        <v>13.06</v>
      </c>
      <c r="DV30" s="165">
        <v>25.69</v>
      </c>
      <c r="DW30" s="165">
        <v>-23.872699999999998</v>
      </c>
      <c r="DX30" s="165">
        <v>-11.3545</v>
      </c>
      <c r="DY30" s="165">
        <v>-43.8249</v>
      </c>
      <c r="DZ30" s="165">
        <v>-43.290900000000001</v>
      </c>
      <c r="EA30" s="165">
        <v>17.917999999999999</v>
      </c>
      <c r="EB30" s="165">
        <v>-2.5815000000000001</v>
      </c>
      <c r="EC30" s="165">
        <v>-14.0199</v>
      </c>
      <c r="ED30" s="165">
        <v>-14.0082</v>
      </c>
      <c r="EE30" s="165">
        <v>-10.0085</v>
      </c>
      <c r="EF30" s="165">
        <v>-14.806699999999999</v>
      </c>
      <c r="EG30" s="165">
        <v>-11.634</v>
      </c>
      <c r="EH30" s="165">
        <v>-152.0565</v>
      </c>
      <c r="EI30" s="165">
        <v>-38.482999999999997</v>
      </c>
      <c r="EJ30" s="164"/>
      <c r="EK30" s="165">
        <v>-10.934799999999999</v>
      </c>
      <c r="EL30" s="165">
        <v>-9.5442</v>
      </c>
      <c r="EM30" s="165">
        <v>25.511900000000001</v>
      </c>
      <c r="EN30" s="165">
        <v>-19.919799999999999</v>
      </c>
      <c r="EO30" s="165">
        <v>-18.786899999999999</v>
      </c>
      <c r="EP30" s="165">
        <v>27.664000000000001</v>
      </c>
      <c r="EQ30" s="165">
        <v>-27.529299999999999</v>
      </c>
      <c r="ER30" s="165">
        <v>-26.7165</v>
      </c>
      <c r="ES30" s="165">
        <v>13.7196</v>
      </c>
      <c r="ET30" s="165">
        <v>0</v>
      </c>
      <c r="EU30" s="165">
        <v>-9.08</v>
      </c>
      <c r="EV30" s="165">
        <v>1.6</v>
      </c>
      <c r="EW30" s="165">
        <v>3.2121</v>
      </c>
      <c r="EX30" s="165">
        <v>-32.481900000000003</v>
      </c>
      <c r="EY30" s="165">
        <v>-14.382099999999999</v>
      </c>
      <c r="EZ30" s="165">
        <v>-3.3008999999999999</v>
      </c>
      <c r="FA30" s="165">
        <v>7.7808999999999999</v>
      </c>
      <c r="FB30" s="165">
        <v>9.1516000000000002</v>
      </c>
      <c r="FC30" s="165">
        <v>-28.538399999999999</v>
      </c>
      <c r="FD30" s="164"/>
      <c r="FE30" s="165">
        <v>3.3180000000000001</v>
      </c>
      <c r="FF30" s="165">
        <v>3.4068000000000001</v>
      </c>
      <c r="FG30" s="165">
        <v>0</v>
      </c>
      <c r="FH30" s="165">
        <v>0</v>
      </c>
      <c r="FI30" s="165">
        <v>0</v>
      </c>
      <c r="FJ30" s="165">
        <v>9.8798999999999992</v>
      </c>
      <c r="FK30" s="165">
        <v>9.7125000000000004</v>
      </c>
      <c r="FL30" s="165">
        <v>-26.123200000000001</v>
      </c>
      <c r="FM30" s="165">
        <v>25.765999999999998</v>
      </c>
      <c r="FN30" s="165">
        <v>25.9069</v>
      </c>
      <c r="FO30" s="165">
        <v>-14.8825</v>
      </c>
      <c r="FP30" s="164"/>
      <c r="FQ30" s="165">
        <v>20.392199999999999</v>
      </c>
      <c r="FR30" s="165">
        <v>-16.79</v>
      </c>
      <c r="FS30" s="165">
        <v>-1.9075</v>
      </c>
      <c r="FT30" s="165">
        <v>0.31519999999999998</v>
      </c>
      <c r="FU30" s="165">
        <v>1.49</v>
      </c>
      <c r="FV30" s="165">
        <v>2.2200000000000002</v>
      </c>
      <c r="FW30" s="165">
        <v>-20.579599999999999</v>
      </c>
      <c r="FX30" s="165">
        <v>0</v>
      </c>
      <c r="FY30" s="165">
        <v>2.5529999999999999</v>
      </c>
      <c r="FZ30" s="165">
        <v>0.88400000000000001</v>
      </c>
      <c r="GA30" s="164"/>
      <c r="GB30" s="165">
        <v>0.27</v>
      </c>
      <c r="GC30" s="165">
        <v>-8.4984999999999999</v>
      </c>
      <c r="GD30" s="165">
        <v>-1.4367000000000001</v>
      </c>
      <c r="GE30" s="165">
        <v>-4.53</v>
      </c>
      <c r="GF30" s="165">
        <v>34.180100000000003</v>
      </c>
      <c r="GG30" s="164"/>
      <c r="GH30" s="165">
        <v>27.729399999999998</v>
      </c>
      <c r="GI30" s="165">
        <v>-8.5234000000000005</v>
      </c>
      <c r="GJ30" s="165">
        <v>-9.0820000000000007</v>
      </c>
      <c r="GK30" s="165">
        <v>2.7336</v>
      </c>
      <c r="GL30" s="164"/>
      <c r="GM30" s="164"/>
      <c r="GN30" s="165">
        <v>-13.6586</v>
      </c>
      <c r="GO30" s="165">
        <v>-15.6502</v>
      </c>
      <c r="GP30" s="165">
        <v>8.5564999999999998</v>
      </c>
      <c r="GQ30" s="165">
        <v>-21.914899999999999</v>
      </c>
      <c r="GR30" s="165">
        <v>7.9248000000000003</v>
      </c>
      <c r="GS30" s="165">
        <v>7.8388999999999998</v>
      </c>
      <c r="GT30" s="165">
        <v>141.4829</v>
      </c>
      <c r="GU30" s="165">
        <v>-3.1012</v>
      </c>
      <c r="GV30" s="165">
        <v>-7.5481999999999996</v>
      </c>
      <c r="GW30" s="165">
        <v>-4.9302000000000001</v>
      </c>
      <c r="GX30" s="165">
        <v>-0.83440000000000003</v>
      </c>
      <c r="GY30" s="165">
        <v>7.6412000000000004</v>
      </c>
      <c r="GZ30" s="165">
        <v>7.7927</v>
      </c>
      <c r="HA30" s="165">
        <v>-1.6056999999999999</v>
      </c>
      <c r="HB30" s="165">
        <v>12.311999999999999</v>
      </c>
      <c r="HC30" s="165">
        <v>15.431699999999999</v>
      </c>
      <c r="HD30" s="165">
        <v>0</v>
      </c>
      <c r="HE30" s="165">
        <v>7.0136000000000003</v>
      </c>
      <c r="HF30" s="165">
        <v>30.9359</v>
      </c>
      <c r="HG30" s="165">
        <v>0</v>
      </c>
      <c r="HH30" s="165">
        <v>35.3964</v>
      </c>
      <c r="HI30" s="165">
        <v>13.1622</v>
      </c>
      <c r="HJ30" s="165">
        <v>13.394600000000001</v>
      </c>
      <c r="HK30" s="165">
        <v>-8.4315999999999995</v>
      </c>
      <c r="HL30" s="164"/>
      <c r="HM30" s="165">
        <v>0</v>
      </c>
      <c r="HN30" s="165">
        <v>0</v>
      </c>
      <c r="HO30" s="164"/>
      <c r="HP30" s="164"/>
      <c r="HQ30" s="165">
        <v>-16.763999999999999</v>
      </c>
      <c r="HR30" s="165">
        <v>-15.994999999999999</v>
      </c>
      <c r="HS30" s="165">
        <v>-18.883700000000001</v>
      </c>
      <c r="HT30" s="165">
        <v>-17.956</v>
      </c>
      <c r="HU30" s="165">
        <v>16.170000000000002</v>
      </c>
      <c r="HV30" s="165">
        <v>16.04</v>
      </c>
      <c r="HW30" s="165">
        <v>-29.2</v>
      </c>
      <c r="HX30" s="165">
        <v>-28.6</v>
      </c>
      <c r="HY30" s="165">
        <v>0.63449999999999995</v>
      </c>
      <c r="HZ30" s="165">
        <v>7.2</v>
      </c>
      <c r="IA30" s="165">
        <v>47.804499999999997</v>
      </c>
      <c r="IB30" s="165">
        <v>25.910499999999999</v>
      </c>
      <c r="IC30" s="165">
        <v>25.3918</v>
      </c>
      <c r="ID30" s="165">
        <v>-16</v>
      </c>
      <c r="IE30" s="165">
        <v>-34.6</v>
      </c>
      <c r="IF30" s="165">
        <v>0.3</v>
      </c>
      <c r="IG30" s="165">
        <v>-0.1</v>
      </c>
      <c r="IH30" s="165">
        <v>-17.761099999999999</v>
      </c>
      <c r="II30" s="165">
        <v>-17.6404</v>
      </c>
      <c r="IJ30" s="165">
        <v>-98.805400000000006</v>
      </c>
      <c r="IK30" s="165">
        <v>24.0822</v>
      </c>
      <c r="IL30" s="165">
        <v>-240.92959999999999</v>
      </c>
      <c r="IM30" s="165">
        <v>-21.511500000000002</v>
      </c>
      <c r="IN30" s="165">
        <v>-11.8413</v>
      </c>
      <c r="IO30" s="165">
        <v>76.370800000000003</v>
      </c>
      <c r="IP30" s="165">
        <v>90.118300000000005</v>
      </c>
      <c r="IQ30" s="165">
        <v>95.542500000000004</v>
      </c>
      <c r="IR30" s="165">
        <v>106.0316</v>
      </c>
      <c r="IS30" s="165">
        <v>1.9291</v>
      </c>
      <c r="IT30" s="165">
        <v>23.628599999999999</v>
      </c>
      <c r="IU30" s="165">
        <v>22.951799999999999</v>
      </c>
      <c r="IV30" s="165">
        <v>10.4513</v>
      </c>
      <c r="IW30" s="165">
        <v>136.2149</v>
      </c>
      <c r="IX30" s="165">
        <v>-220.56899999999999</v>
      </c>
      <c r="IY30" s="165">
        <v>58.992899999999999</v>
      </c>
      <c r="IZ30" s="165">
        <v>-53.425800000000002</v>
      </c>
      <c r="JA30" s="165">
        <v>-0.37480000000000002</v>
      </c>
      <c r="JB30" s="164"/>
      <c r="JC30" s="165">
        <v>-9.1199999999999992</v>
      </c>
      <c r="JD30" s="165">
        <v>0.39100000000000001</v>
      </c>
      <c r="JE30" s="165">
        <v>0.38100000000000001</v>
      </c>
      <c r="JF30" s="165">
        <v>6.56</v>
      </c>
      <c r="JG30" s="165">
        <v>-2.4</v>
      </c>
      <c r="JH30" s="165">
        <v>-4.6161000000000003</v>
      </c>
      <c r="JI30" s="165">
        <v>-2.5467</v>
      </c>
      <c r="JJ30" s="165">
        <v>5.2750000000000004</v>
      </c>
      <c r="JK30" s="165">
        <v>-14.180199999999999</v>
      </c>
      <c r="JL30" s="165">
        <v>8.1999999999999993</v>
      </c>
      <c r="JM30" s="165">
        <v>0.127</v>
      </c>
      <c r="JN30" s="165">
        <v>0.48899999999999999</v>
      </c>
      <c r="JO30" s="164"/>
      <c r="JP30" s="164"/>
      <c r="JQ30" s="165">
        <v>4.1778000000000004</v>
      </c>
      <c r="JR30" s="165">
        <v>3.5491999999999999</v>
      </c>
      <c r="JS30" s="165">
        <v>4.0697000000000001</v>
      </c>
      <c r="JT30" s="164"/>
      <c r="JU30" s="165">
        <v>22.3</v>
      </c>
      <c r="JV30" s="165">
        <v>1.3982000000000001</v>
      </c>
      <c r="JW30" s="165">
        <v>1.01</v>
      </c>
      <c r="JX30" s="164"/>
      <c r="JY30" s="165">
        <v>-10.5518</v>
      </c>
      <c r="JZ30" s="165">
        <v>-1.7950999999999999</v>
      </c>
      <c r="KA30" s="165">
        <v>-23.986799999999999</v>
      </c>
      <c r="KB30" s="165">
        <v>-10.835900000000001</v>
      </c>
      <c r="KC30" s="165">
        <v>-5.8224</v>
      </c>
      <c r="KD30" s="165">
        <v>-23.3139</v>
      </c>
      <c r="KE30" s="165">
        <v>0</v>
      </c>
      <c r="KF30" s="165">
        <v>-23.5</v>
      </c>
      <c r="KG30" s="165">
        <v>7.9</v>
      </c>
      <c r="KH30" s="164"/>
      <c r="KI30" s="165">
        <v>-60.580399999999997</v>
      </c>
    </row>
    <row r="31" spans="1:295" ht="18" customHeight="1" x14ac:dyDescent="0.3">
      <c r="A31" s="160" t="s">
        <v>52</v>
      </c>
      <c r="B31" s="160" t="s">
        <v>719</v>
      </c>
      <c r="C31" s="164"/>
      <c r="D31" s="165">
        <v>4.0788000000000002</v>
      </c>
      <c r="E31" s="165">
        <v>-8.7738999999999994</v>
      </c>
      <c r="F31" s="165">
        <v>5.7054999999999998</v>
      </c>
      <c r="G31" s="165">
        <v>7.5617000000000001</v>
      </c>
      <c r="H31" s="164"/>
      <c r="I31" s="165">
        <v>8.1341000000000001</v>
      </c>
      <c r="J31" s="164"/>
      <c r="K31" s="165">
        <v>25.400500000000001</v>
      </c>
      <c r="L31" s="165">
        <v>11.114699999999999</v>
      </c>
      <c r="M31" s="165">
        <v>10.8622</v>
      </c>
      <c r="N31" s="165">
        <v>-17.760000000000002</v>
      </c>
      <c r="O31" s="164"/>
      <c r="P31" s="165">
        <v>8.8000000000000007</v>
      </c>
      <c r="Q31" s="165">
        <v>6.6239999999999997</v>
      </c>
      <c r="R31" s="164"/>
      <c r="S31" s="165">
        <v>1.2846</v>
      </c>
      <c r="T31" s="165">
        <v>-11.870699999999999</v>
      </c>
      <c r="U31" s="165">
        <v>8.8485999999999994</v>
      </c>
      <c r="V31" s="165">
        <v>8.8596000000000004</v>
      </c>
      <c r="W31" s="165">
        <v>14.8644</v>
      </c>
      <c r="X31" s="165">
        <v>3.0251000000000001</v>
      </c>
      <c r="Y31" s="165">
        <v>0.41649999999999998</v>
      </c>
      <c r="Z31" s="165">
        <v>2.5647000000000002</v>
      </c>
      <c r="AA31" s="164"/>
      <c r="AB31" s="165">
        <v>-0.80940000000000001</v>
      </c>
      <c r="AC31" s="165">
        <v>-1.532</v>
      </c>
      <c r="AD31" s="165">
        <v>-1.486</v>
      </c>
      <c r="AE31" s="165">
        <v>3.246</v>
      </c>
      <c r="AF31" s="165">
        <v>-2.2200000000000002</v>
      </c>
      <c r="AG31" s="165">
        <v>2.2000000000000002</v>
      </c>
      <c r="AH31" s="165">
        <v>-1.01</v>
      </c>
      <c r="AI31" s="165">
        <v>0.307</v>
      </c>
      <c r="AJ31" s="165">
        <v>-9.01</v>
      </c>
      <c r="AK31" s="165">
        <v>-9.08</v>
      </c>
      <c r="AL31" s="164"/>
      <c r="AM31" s="165">
        <v>-15.19</v>
      </c>
      <c r="AN31" s="165">
        <v>-15.26</v>
      </c>
      <c r="AO31" s="165">
        <v>9.5416000000000007</v>
      </c>
      <c r="AP31" s="165">
        <v>3.3690000000000002</v>
      </c>
      <c r="AQ31" s="165">
        <v>16.157499999999999</v>
      </c>
      <c r="AR31" s="165">
        <v>17.5928</v>
      </c>
      <c r="AS31" s="165">
        <v>-7.5669000000000004</v>
      </c>
      <c r="AT31" s="165">
        <v>-6.1620999999999997</v>
      </c>
      <c r="AU31" s="165">
        <v>-6.2937000000000003</v>
      </c>
      <c r="AV31" s="165">
        <v>1.9419</v>
      </c>
      <c r="AW31" s="165">
        <v>1.9161999999999999</v>
      </c>
      <c r="AX31" s="165">
        <v>-21.567399999999999</v>
      </c>
      <c r="AY31" s="165">
        <v>-18.6203</v>
      </c>
      <c r="AZ31" s="165">
        <v>2.3795999999999999</v>
      </c>
      <c r="BA31" s="165">
        <v>12.557</v>
      </c>
      <c r="BB31" s="165">
        <v>44.298099999999998</v>
      </c>
      <c r="BC31" s="165">
        <v>17.259499999999999</v>
      </c>
      <c r="BD31" s="165">
        <v>-6.1</v>
      </c>
      <c r="BE31" s="165">
        <v>-6.3</v>
      </c>
      <c r="BF31" s="165">
        <v>-25.404299999999999</v>
      </c>
      <c r="BG31" s="165">
        <v>-25.15</v>
      </c>
      <c r="BH31" s="165">
        <v>-2.5996999999999999</v>
      </c>
      <c r="BI31" s="164"/>
      <c r="BJ31" s="165">
        <v>7.1660000000000004</v>
      </c>
      <c r="BK31" s="165">
        <v>5.9566999999999997</v>
      </c>
      <c r="BL31" s="165">
        <v>5.8379000000000003</v>
      </c>
      <c r="BM31" s="165">
        <v>3.9906999999999999</v>
      </c>
      <c r="BN31" s="165">
        <v>-67.354299999999995</v>
      </c>
      <c r="BO31" s="165">
        <v>24.0181</v>
      </c>
      <c r="BP31" s="165">
        <v>24.2012</v>
      </c>
      <c r="BQ31" s="165">
        <v>81.045000000000002</v>
      </c>
      <c r="BR31" s="165">
        <v>-101.5928</v>
      </c>
      <c r="BS31" s="164"/>
      <c r="BT31" s="164"/>
      <c r="BU31" s="164"/>
      <c r="BV31" s="165">
        <v>23.162500000000001</v>
      </c>
      <c r="BW31" s="165">
        <v>12.65</v>
      </c>
      <c r="BX31" s="165">
        <v>9.9499999999999993</v>
      </c>
      <c r="BY31" s="165">
        <v>-4.01</v>
      </c>
      <c r="BZ31" s="165">
        <v>7.43</v>
      </c>
      <c r="CA31" s="165">
        <v>-21.696899999999999</v>
      </c>
      <c r="CB31" s="165">
        <v>-21.696899999999999</v>
      </c>
      <c r="CC31" s="165">
        <v>43.186900000000001</v>
      </c>
      <c r="CD31" s="165">
        <v>41.921700000000001</v>
      </c>
      <c r="CE31" s="165">
        <v>-4.4474</v>
      </c>
      <c r="CF31" s="164"/>
      <c r="CG31" s="165">
        <v>-3.1873</v>
      </c>
      <c r="CH31" s="165">
        <v>7.4661999999999997</v>
      </c>
      <c r="CI31" s="165">
        <v>16.1083</v>
      </c>
      <c r="CJ31" s="164"/>
      <c r="CK31" s="164"/>
      <c r="CL31" s="165">
        <v>65</v>
      </c>
      <c r="CM31" s="165">
        <v>-29.6</v>
      </c>
      <c r="CN31" s="165">
        <v>-4.51</v>
      </c>
      <c r="CO31" s="165">
        <v>46.300800000000002</v>
      </c>
      <c r="CP31" s="165">
        <v>46.164999999999999</v>
      </c>
      <c r="CQ31" s="165">
        <v>44.278500000000001</v>
      </c>
      <c r="CR31" s="165">
        <v>45.817599999999999</v>
      </c>
      <c r="CS31" s="165">
        <v>46.773400000000002</v>
      </c>
      <c r="CT31" s="165">
        <v>-21.965</v>
      </c>
      <c r="CU31" s="165">
        <v>-37.476799999999997</v>
      </c>
      <c r="CV31" s="165">
        <v>-17.719799999999999</v>
      </c>
      <c r="CW31" s="165">
        <v>3.7757999999999998</v>
      </c>
      <c r="CX31" s="165">
        <v>35.54</v>
      </c>
      <c r="CY31" s="165">
        <v>20.43</v>
      </c>
      <c r="CZ31" s="165">
        <v>9.8485999999999994</v>
      </c>
      <c r="DA31" s="165">
        <v>9.7687000000000008</v>
      </c>
      <c r="DB31" s="165">
        <v>-14.4</v>
      </c>
      <c r="DC31" s="164"/>
      <c r="DD31" s="165">
        <v>-17.796199999999999</v>
      </c>
      <c r="DE31" s="165">
        <v>-17.867599999999999</v>
      </c>
      <c r="DF31" s="165">
        <v>25.6401</v>
      </c>
      <c r="DG31" s="165">
        <v>1.43E-2</v>
      </c>
      <c r="DH31" s="164"/>
      <c r="DI31" s="165">
        <v>-2.4</v>
      </c>
      <c r="DJ31" s="165">
        <v>-2.2999999999999998</v>
      </c>
      <c r="DK31" s="165">
        <v>-1.1267</v>
      </c>
      <c r="DL31" s="165">
        <v>6.3640999999999996</v>
      </c>
      <c r="DM31" s="165">
        <v>11.2027</v>
      </c>
      <c r="DN31" s="165">
        <v>15.7773</v>
      </c>
      <c r="DO31" s="165">
        <v>6.83</v>
      </c>
      <c r="DP31" s="165">
        <v>-2.4</v>
      </c>
      <c r="DQ31" s="165">
        <v>7.8739999999999997</v>
      </c>
      <c r="DR31" s="165">
        <v>-26.066500000000001</v>
      </c>
      <c r="DS31" s="164"/>
      <c r="DT31" s="165">
        <v>-4.84</v>
      </c>
      <c r="DU31" s="165">
        <v>13.39</v>
      </c>
      <c r="DV31" s="165">
        <v>26.43</v>
      </c>
      <c r="DW31" s="165">
        <v>-22.7818</v>
      </c>
      <c r="DX31" s="165">
        <v>-11.5273</v>
      </c>
      <c r="DY31" s="165">
        <v>-43.581499999999998</v>
      </c>
      <c r="DZ31" s="165">
        <v>-42.718200000000003</v>
      </c>
      <c r="EA31" s="165">
        <v>22.366299999999999</v>
      </c>
      <c r="EB31" s="165">
        <v>-0.45150000000000001</v>
      </c>
      <c r="EC31" s="165">
        <v>-11.7356</v>
      </c>
      <c r="ED31" s="165">
        <v>-11.964700000000001</v>
      </c>
      <c r="EE31" s="165">
        <v>-16.507200000000001</v>
      </c>
      <c r="EF31" s="165">
        <v>-22.765999999999998</v>
      </c>
      <c r="EG31" s="165">
        <v>-11.718</v>
      </c>
      <c r="EH31" s="165">
        <v>-151.60929999999999</v>
      </c>
      <c r="EI31" s="165">
        <v>-42.8613</v>
      </c>
      <c r="EJ31" s="164"/>
      <c r="EK31" s="165">
        <v>-10.962899999999999</v>
      </c>
      <c r="EL31" s="165">
        <v>-10.151199999999999</v>
      </c>
      <c r="EM31" s="165">
        <v>24.8184</v>
      </c>
      <c r="EN31" s="165">
        <v>-14.1165</v>
      </c>
      <c r="EO31" s="165">
        <v>-12.396800000000001</v>
      </c>
      <c r="EP31" s="165">
        <v>5.6479999999999997</v>
      </c>
      <c r="EQ31" s="165">
        <v>-26.791</v>
      </c>
      <c r="ER31" s="165">
        <v>-26.611899999999999</v>
      </c>
      <c r="ES31" s="165">
        <v>14.084199999999999</v>
      </c>
      <c r="ET31" s="165">
        <v>-7.18</v>
      </c>
      <c r="EU31" s="165">
        <v>-5.36</v>
      </c>
      <c r="EV31" s="165">
        <v>0</v>
      </c>
      <c r="EW31" s="165">
        <v>3.8368000000000002</v>
      </c>
      <c r="EX31" s="165">
        <v>-24.801400000000001</v>
      </c>
      <c r="EY31" s="165">
        <v>-13.771699999999999</v>
      </c>
      <c r="EZ31" s="165">
        <v>-2.7292000000000001</v>
      </c>
      <c r="FA31" s="165">
        <v>7.1955</v>
      </c>
      <c r="FB31" s="165">
        <v>10.9587</v>
      </c>
      <c r="FC31" s="165">
        <v>-28.912299999999998</v>
      </c>
      <c r="FD31" s="164"/>
      <c r="FE31" s="165">
        <v>3.4201999999999999</v>
      </c>
      <c r="FF31" s="165">
        <v>3.4950000000000001</v>
      </c>
      <c r="FG31" s="165">
        <v>0</v>
      </c>
      <c r="FH31" s="165">
        <v>0</v>
      </c>
      <c r="FI31" s="165">
        <v>0</v>
      </c>
      <c r="FJ31" s="165">
        <v>8.2053999999999991</v>
      </c>
      <c r="FK31" s="165">
        <v>8.5403000000000002</v>
      </c>
      <c r="FL31" s="165">
        <v>-25.620799999999999</v>
      </c>
      <c r="FM31" s="165">
        <v>25.939299999999999</v>
      </c>
      <c r="FN31" s="165">
        <v>25.774000000000001</v>
      </c>
      <c r="FO31" s="165">
        <v>-14.248900000000001</v>
      </c>
      <c r="FP31" s="164"/>
      <c r="FQ31" s="165">
        <v>20.104099999999999</v>
      </c>
      <c r="FR31" s="165">
        <v>-17.11</v>
      </c>
      <c r="FS31" s="165">
        <v>-2.3140000000000001</v>
      </c>
      <c r="FT31" s="165">
        <v>0.31519999999999998</v>
      </c>
      <c r="FU31" s="165">
        <v>1.57</v>
      </c>
      <c r="FV31" s="165">
        <v>2</v>
      </c>
      <c r="FW31" s="165">
        <v>-20.298500000000001</v>
      </c>
      <c r="FX31" s="164"/>
      <c r="FY31" s="165">
        <v>2.4390000000000001</v>
      </c>
      <c r="FZ31" s="165">
        <v>0.97199999999999998</v>
      </c>
      <c r="GA31" s="164"/>
      <c r="GB31" s="165">
        <v>0.49</v>
      </c>
      <c r="GC31" s="165">
        <v>-8.8698999999999995</v>
      </c>
      <c r="GD31" s="165">
        <v>-1.8237000000000001</v>
      </c>
      <c r="GE31" s="165">
        <v>-4.47</v>
      </c>
      <c r="GF31" s="165">
        <v>34.8125</v>
      </c>
      <c r="GG31" s="164"/>
      <c r="GH31" s="165">
        <v>27.8398</v>
      </c>
      <c r="GI31" s="165">
        <v>-8.4204000000000008</v>
      </c>
      <c r="GJ31" s="165">
        <v>-8.9817</v>
      </c>
      <c r="GK31" s="165">
        <v>2.8066</v>
      </c>
      <c r="GL31" s="164"/>
      <c r="GM31" s="164"/>
      <c r="GN31" s="164"/>
      <c r="GO31" s="165">
        <v>-17.333300000000001</v>
      </c>
      <c r="GP31" s="165">
        <v>8.7029999999999994</v>
      </c>
      <c r="GQ31" s="165">
        <v>-21.886399999999998</v>
      </c>
      <c r="GR31" s="165">
        <v>7.9134000000000002</v>
      </c>
      <c r="GS31" s="165">
        <v>6.5045000000000002</v>
      </c>
      <c r="GT31" s="165">
        <v>143.4512</v>
      </c>
      <c r="GU31" s="165">
        <v>-2.8410000000000002</v>
      </c>
      <c r="GV31" s="165">
        <v>-8.0258000000000003</v>
      </c>
      <c r="GW31" s="165">
        <v>-4.8651999999999997</v>
      </c>
      <c r="GX31" s="165">
        <v>-0.39150000000000001</v>
      </c>
      <c r="GY31" s="165">
        <v>7.8170000000000002</v>
      </c>
      <c r="GZ31" s="165">
        <v>7.9351000000000003</v>
      </c>
      <c r="HA31" s="165">
        <v>-1.2539</v>
      </c>
      <c r="HB31" s="165">
        <v>14.7798</v>
      </c>
      <c r="HC31" s="165">
        <v>18.161000000000001</v>
      </c>
      <c r="HD31" s="165">
        <v>1.68</v>
      </c>
      <c r="HE31" s="165">
        <v>11.864800000000001</v>
      </c>
      <c r="HF31" s="165">
        <v>33.793700000000001</v>
      </c>
      <c r="HG31" s="164"/>
      <c r="HH31" s="165">
        <v>32.289299999999997</v>
      </c>
      <c r="HI31" s="165">
        <v>11.392300000000001</v>
      </c>
      <c r="HJ31" s="165">
        <v>11.0585</v>
      </c>
      <c r="HK31" s="165">
        <v>-8.9848999999999997</v>
      </c>
      <c r="HL31" s="164"/>
      <c r="HM31" s="165">
        <v>0</v>
      </c>
      <c r="HN31" s="165">
        <v>0</v>
      </c>
      <c r="HO31" s="164"/>
      <c r="HP31" s="164"/>
      <c r="HQ31" s="165">
        <v>-16.972799999999999</v>
      </c>
      <c r="HR31" s="165">
        <v>-16.709099999999999</v>
      </c>
      <c r="HS31" s="165">
        <v>-19.2897</v>
      </c>
      <c r="HT31" s="165">
        <v>-19.2804</v>
      </c>
      <c r="HU31" s="165">
        <v>16.62</v>
      </c>
      <c r="HV31" s="165">
        <v>16.64</v>
      </c>
      <c r="HW31" s="165">
        <v>-28.7</v>
      </c>
      <c r="HX31" s="165">
        <v>-28.8</v>
      </c>
      <c r="HY31" s="165">
        <v>0.68569999999999998</v>
      </c>
      <c r="HZ31" s="165">
        <v>8.32</v>
      </c>
      <c r="IA31" s="165">
        <v>51.366799999999998</v>
      </c>
      <c r="IB31" s="165">
        <v>25.223700000000001</v>
      </c>
      <c r="IC31" s="165">
        <v>24.976199999999999</v>
      </c>
      <c r="ID31" s="165">
        <v>-15.7</v>
      </c>
      <c r="IE31" s="165">
        <v>-34.5</v>
      </c>
      <c r="IF31" s="165">
        <v>0.9</v>
      </c>
      <c r="IG31" s="165">
        <v>0.3</v>
      </c>
      <c r="IH31" s="164"/>
      <c r="II31" s="164"/>
      <c r="IJ31" s="165">
        <v>-94.994</v>
      </c>
      <c r="IK31" s="165">
        <v>21.098800000000001</v>
      </c>
      <c r="IL31" s="165">
        <v>-239.4744</v>
      </c>
      <c r="IM31" s="165">
        <v>-20.598099999999999</v>
      </c>
      <c r="IN31" s="165">
        <v>-11.9534</v>
      </c>
      <c r="IO31" s="165">
        <v>77.560100000000006</v>
      </c>
      <c r="IP31" s="165">
        <v>90.402799999999999</v>
      </c>
      <c r="IQ31" s="165">
        <v>100.7199</v>
      </c>
      <c r="IR31" s="165">
        <v>106.87220000000001</v>
      </c>
      <c r="IS31" s="165">
        <v>3.5043000000000002</v>
      </c>
      <c r="IT31" s="165">
        <v>24.968699999999998</v>
      </c>
      <c r="IU31" s="165">
        <v>24.9499</v>
      </c>
      <c r="IV31" s="165">
        <v>9.5696999999999992</v>
      </c>
      <c r="IW31" s="165">
        <v>133.4282</v>
      </c>
      <c r="IX31" s="165">
        <v>-222.4186</v>
      </c>
      <c r="IY31" s="165">
        <v>60.347299999999997</v>
      </c>
      <c r="IZ31" s="165">
        <v>-54.334400000000002</v>
      </c>
      <c r="JA31" s="165">
        <v>-0.37480000000000002</v>
      </c>
      <c r="JB31" s="164"/>
      <c r="JC31" s="165">
        <v>-8.8800000000000008</v>
      </c>
      <c r="JD31" s="165">
        <v>0.53300000000000003</v>
      </c>
      <c r="JE31" s="165">
        <v>0.52700000000000002</v>
      </c>
      <c r="JF31" s="165">
        <v>6.32</v>
      </c>
      <c r="JG31" s="165">
        <v>-2.64</v>
      </c>
      <c r="JH31" s="165">
        <v>-4.2374000000000001</v>
      </c>
      <c r="JI31" s="165">
        <v>-2.5467</v>
      </c>
      <c r="JJ31" s="165">
        <v>5.0125999999999999</v>
      </c>
      <c r="JK31" s="165">
        <v>-14.3847</v>
      </c>
      <c r="JL31" s="165">
        <v>8.1</v>
      </c>
      <c r="JM31" s="165">
        <v>2.2440000000000002</v>
      </c>
      <c r="JN31" s="165">
        <v>1.482</v>
      </c>
      <c r="JO31" s="164"/>
      <c r="JP31" s="164"/>
      <c r="JQ31" s="165">
        <v>4.4711999999999996</v>
      </c>
      <c r="JR31" s="165">
        <v>4.4229000000000003</v>
      </c>
      <c r="JS31" s="165">
        <v>3.8279999999999998</v>
      </c>
      <c r="JT31" s="164"/>
      <c r="JU31" s="165">
        <v>21.6</v>
      </c>
      <c r="JV31" s="165">
        <v>2.6383000000000001</v>
      </c>
      <c r="JW31" s="165">
        <v>1.18</v>
      </c>
      <c r="JX31" s="164"/>
      <c r="JY31" s="165">
        <v>-11.9777</v>
      </c>
      <c r="JZ31" s="165">
        <v>-0.85</v>
      </c>
      <c r="KA31" s="165">
        <v>-23.871600000000001</v>
      </c>
      <c r="KB31" s="165">
        <v>-11.791499999999999</v>
      </c>
      <c r="KC31" s="165">
        <v>-6.8132000000000001</v>
      </c>
      <c r="KD31" s="165">
        <v>-22.9986</v>
      </c>
      <c r="KE31" s="165">
        <v>0</v>
      </c>
      <c r="KF31" s="165">
        <v>-23.4</v>
      </c>
      <c r="KG31" s="165">
        <v>7.5</v>
      </c>
      <c r="KH31" s="164"/>
      <c r="KI31" s="165">
        <v>-59.841999999999999</v>
      </c>
    </row>
    <row r="32" spans="1:295" ht="18" customHeight="1" x14ac:dyDescent="0.3">
      <c r="A32" s="160" t="s">
        <v>52</v>
      </c>
      <c r="B32" s="160" t="s">
        <v>720</v>
      </c>
      <c r="C32" s="167"/>
      <c r="D32" s="168">
        <v>4.0167000000000002</v>
      </c>
      <c r="E32" s="168">
        <v>-8.5120000000000005</v>
      </c>
      <c r="F32" s="168">
        <v>7.2622999999999998</v>
      </c>
      <c r="G32" s="168">
        <v>7.6208999999999998</v>
      </c>
      <c r="H32" s="167"/>
      <c r="I32" s="168">
        <v>8.7529000000000003</v>
      </c>
      <c r="J32" s="167"/>
      <c r="K32" s="168">
        <v>26.471900000000002</v>
      </c>
      <c r="L32" s="168">
        <v>11.476599999999999</v>
      </c>
      <c r="M32" s="168">
        <v>11.199299999999999</v>
      </c>
      <c r="N32" s="168">
        <v>-19.98</v>
      </c>
      <c r="O32" s="168">
        <v>-33</v>
      </c>
      <c r="P32" s="168">
        <v>8.8000000000000007</v>
      </c>
      <c r="Q32" s="168">
        <v>4.968</v>
      </c>
      <c r="R32" s="168">
        <v>-24.2</v>
      </c>
      <c r="S32" s="168">
        <v>0.28289999999999998</v>
      </c>
      <c r="T32" s="168">
        <v>-11.4672</v>
      </c>
      <c r="U32" s="168">
        <v>8.5748999999999995</v>
      </c>
      <c r="V32" s="168">
        <v>8.8391999999999999</v>
      </c>
      <c r="W32" s="168">
        <v>14.963200000000001</v>
      </c>
      <c r="X32" s="168">
        <v>3.1840000000000002</v>
      </c>
      <c r="Y32" s="168">
        <v>0.25640000000000002</v>
      </c>
      <c r="Z32" s="168">
        <v>2.4064000000000001</v>
      </c>
      <c r="AA32" s="167"/>
      <c r="AB32" s="168">
        <v>-1.0361</v>
      </c>
      <c r="AC32" s="168">
        <v>-1.419</v>
      </c>
      <c r="AD32" s="168">
        <v>-1.395</v>
      </c>
      <c r="AE32" s="168">
        <v>3.1219999999999999</v>
      </c>
      <c r="AF32" s="168">
        <v>-2.2200000000000002</v>
      </c>
      <c r="AG32" s="168">
        <v>2.2000000000000002</v>
      </c>
      <c r="AH32" s="168">
        <v>-0.93500000000000005</v>
      </c>
      <c r="AI32" s="168">
        <v>0.29899999999999999</v>
      </c>
      <c r="AJ32" s="168">
        <v>-8.09</v>
      </c>
      <c r="AK32" s="168">
        <v>-8.09</v>
      </c>
      <c r="AL32" s="167"/>
      <c r="AM32" s="168">
        <v>-15.31</v>
      </c>
      <c r="AN32" s="168">
        <v>-15.35</v>
      </c>
      <c r="AO32" s="168">
        <v>9.0526999999999997</v>
      </c>
      <c r="AP32" s="168">
        <v>3.6145</v>
      </c>
      <c r="AQ32" s="168">
        <v>15.908899999999999</v>
      </c>
      <c r="AR32" s="168">
        <v>16.631399999999999</v>
      </c>
      <c r="AS32" s="168">
        <v>-6.6261000000000001</v>
      </c>
      <c r="AT32" s="168">
        <v>-5.6262999999999996</v>
      </c>
      <c r="AU32" s="168">
        <v>-5.6599000000000004</v>
      </c>
      <c r="AV32" s="168">
        <v>-6.9400000000000003E-2</v>
      </c>
      <c r="AW32" s="168">
        <v>-0.11</v>
      </c>
      <c r="AX32" s="168">
        <v>-20.495699999999999</v>
      </c>
      <c r="AY32" s="168">
        <v>-18.084499999999998</v>
      </c>
      <c r="AZ32" s="168">
        <v>2.3795999999999999</v>
      </c>
      <c r="BA32" s="168">
        <v>10.916600000000001</v>
      </c>
      <c r="BB32" s="168">
        <v>43.2502</v>
      </c>
      <c r="BC32" s="168">
        <v>17.639199999999999</v>
      </c>
      <c r="BD32" s="168">
        <v>-6.2</v>
      </c>
      <c r="BE32" s="168">
        <v>-6.4</v>
      </c>
      <c r="BF32" s="168">
        <v>-25.831499999999998</v>
      </c>
      <c r="BG32" s="168">
        <v>-25.4419</v>
      </c>
      <c r="BH32" s="168">
        <v>-2.6840000000000002</v>
      </c>
      <c r="BI32" s="167"/>
      <c r="BJ32" s="168">
        <v>6.3806000000000003</v>
      </c>
      <c r="BK32" s="168">
        <v>5.3792</v>
      </c>
      <c r="BL32" s="168">
        <v>5.9410999999999996</v>
      </c>
      <c r="BM32" s="168">
        <v>4.1353999999999997</v>
      </c>
      <c r="BN32" s="168">
        <v>-69.765299999999996</v>
      </c>
      <c r="BO32" s="168">
        <v>24.506399999999999</v>
      </c>
      <c r="BP32" s="168">
        <v>24.628399999999999</v>
      </c>
      <c r="BQ32" s="168">
        <v>81.622799999999998</v>
      </c>
      <c r="BR32" s="168">
        <v>-104.4992</v>
      </c>
      <c r="BS32" s="167"/>
      <c r="BT32" s="167"/>
      <c r="BU32" s="167"/>
      <c r="BV32" s="168">
        <v>23.1126</v>
      </c>
      <c r="BW32" s="168">
        <v>12.41</v>
      </c>
      <c r="BX32" s="168">
        <v>10.07</v>
      </c>
      <c r="BY32" s="168">
        <v>-4.12</v>
      </c>
      <c r="BZ32" s="168">
        <v>6.36</v>
      </c>
      <c r="CA32" s="168">
        <v>-21.295000000000002</v>
      </c>
      <c r="CB32" s="168">
        <v>-21.161000000000001</v>
      </c>
      <c r="CC32" s="168">
        <v>42.468699999999998</v>
      </c>
      <c r="CD32" s="168">
        <v>41.070599999999999</v>
      </c>
      <c r="CE32" s="168">
        <v>-3.7322000000000002</v>
      </c>
      <c r="CF32" s="167"/>
      <c r="CG32" s="168">
        <v>-2.0385</v>
      </c>
      <c r="CH32" s="168">
        <v>5.9504000000000001</v>
      </c>
      <c r="CI32" s="168">
        <v>17.6235</v>
      </c>
      <c r="CJ32" s="167"/>
      <c r="CK32" s="167"/>
      <c r="CL32" s="168">
        <v>65</v>
      </c>
      <c r="CM32" s="168">
        <v>-31.1</v>
      </c>
      <c r="CN32" s="168">
        <v>-3.95</v>
      </c>
      <c r="CO32" s="168">
        <v>45.938000000000002</v>
      </c>
      <c r="CP32" s="168">
        <v>46.460799999999999</v>
      </c>
      <c r="CQ32" s="168">
        <v>44.415599999999998</v>
      </c>
      <c r="CR32" s="168">
        <v>47.150599999999997</v>
      </c>
      <c r="CS32" s="168">
        <v>47.603999999999999</v>
      </c>
      <c r="CT32" s="168">
        <v>-20.3063</v>
      </c>
      <c r="CU32" s="168">
        <v>-38.741</v>
      </c>
      <c r="CV32" s="168">
        <v>-15.649100000000001</v>
      </c>
      <c r="CW32" s="168">
        <v>3.5644999999999998</v>
      </c>
      <c r="CX32" s="168">
        <v>34.25</v>
      </c>
      <c r="CY32" s="168">
        <v>20.32</v>
      </c>
      <c r="CZ32" s="168">
        <v>9.8485999999999994</v>
      </c>
      <c r="DA32" s="168">
        <v>10.0616</v>
      </c>
      <c r="DB32" s="168">
        <v>-14.04</v>
      </c>
      <c r="DC32" s="167"/>
      <c r="DD32" s="168">
        <v>-18.928999999999998</v>
      </c>
      <c r="DE32" s="168">
        <v>-18.6539</v>
      </c>
      <c r="DF32" s="168">
        <v>28.2957</v>
      </c>
      <c r="DG32" s="168">
        <v>1.43E-2</v>
      </c>
      <c r="DH32" s="167"/>
      <c r="DI32" s="168">
        <v>-2.4</v>
      </c>
      <c r="DJ32" s="168">
        <v>-2.4</v>
      </c>
      <c r="DK32" s="168">
        <v>-1.3292999999999999</v>
      </c>
      <c r="DL32" s="168">
        <v>6.7381000000000002</v>
      </c>
      <c r="DM32" s="168">
        <v>11.045</v>
      </c>
      <c r="DN32" s="168">
        <v>16.704999999999998</v>
      </c>
      <c r="DO32" s="168">
        <v>7.53</v>
      </c>
      <c r="DP32" s="168">
        <v>-2.2599999999999998</v>
      </c>
      <c r="DQ32" s="168">
        <v>7.1144999999999996</v>
      </c>
      <c r="DR32" s="168">
        <v>-28.331600000000002</v>
      </c>
      <c r="DS32" s="167"/>
      <c r="DT32" s="168">
        <v>-4.8499999999999996</v>
      </c>
      <c r="DU32" s="168">
        <v>13.45</v>
      </c>
      <c r="DV32" s="168">
        <v>26.31</v>
      </c>
      <c r="DW32" s="168">
        <v>-26.072700000000001</v>
      </c>
      <c r="DX32" s="168">
        <v>-13.309100000000001</v>
      </c>
      <c r="DY32" s="168">
        <v>-42.569000000000003</v>
      </c>
      <c r="DZ32" s="168">
        <v>-42.154499999999999</v>
      </c>
      <c r="EA32" s="168">
        <v>19.389500000000002</v>
      </c>
      <c r="EB32" s="168">
        <v>-1.9121999999999999</v>
      </c>
      <c r="EC32" s="168">
        <v>-12.581</v>
      </c>
      <c r="ED32" s="168">
        <v>-12.9253</v>
      </c>
      <c r="EE32" s="168">
        <v>-13.5509</v>
      </c>
      <c r="EF32" s="168">
        <v>-19.764800000000001</v>
      </c>
      <c r="EG32" s="168">
        <v>-11.859</v>
      </c>
      <c r="EH32" s="168">
        <v>-153.3287</v>
      </c>
      <c r="EI32" s="168">
        <v>-46.755299999999998</v>
      </c>
      <c r="EJ32" s="167"/>
      <c r="EK32" s="168">
        <v>-10.550700000000001</v>
      </c>
      <c r="EL32" s="168">
        <v>-10.081</v>
      </c>
      <c r="EM32" s="168">
        <v>27.3871</v>
      </c>
      <c r="EN32" s="168">
        <v>-16.636099999999999</v>
      </c>
      <c r="EO32" s="168">
        <v>-15.503</v>
      </c>
      <c r="EP32" s="168">
        <v>8.2080000000000002</v>
      </c>
      <c r="EQ32" s="168">
        <v>-25.220300000000002</v>
      </c>
      <c r="ER32" s="168">
        <v>-24.927600000000002</v>
      </c>
      <c r="ES32" s="168">
        <v>16.220099999999999</v>
      </c>
      <c r="ET32" s="168">
        <v>0</v>
      </c>
      <c r="EU32" s="168">
        <v>-6.91</v>
      </c>
      <c r="EV32" s="168">
        <v>0.5</v>
      </c>
      <c r="EW32" s="168">
        <v>3.6598999999999999</v>
      </c>
      <c r="EX32" s="168">
        <v>-28.222999999999999</v>
      </c>
      <c r="EY32" s="168">
        <v>-13.7118</v>
      </c>
      <c r="EZ32" s="168">
        <v>-2.5133999999999999</v>
      </c>
      <c r="FA32" s="168">
        <v>7.2887000000000004</v>
      </c>
      <c r="FB32" s="168">
        <v>12.0777</v>
      </c>
      <c r="FC32" s="168">
        <v>-29.383199999999999</v>
      </c>
      <c r="FD32" s="167"/>
      <c r="FE32" s="168">
        <v>3.4567000000000001</v>
      </c>
      <c r="FF32" s="168">
        <v>3.5232000000000001</v>
      </c>
      <c r="FG32" s="168">
        <v>0</v>
      </c>
      <c r="FH32" s="168">
        <v>0</v>
      </c>
      <c r="FI32" s="168">
        <v>0</v>
      </c>
      <c r="FJ32" s="168">
        <v>8.2053999999999991</v>
      </c>
      <c r="FK32" s="168">
        <v>8.0379000000000005</v>
      </c>
      <c r="FL32" s="168">
        <v>-21.601900000000001</v>
      </c>
      <c r="FM32" s="168">
        <v>24.552099999999999</v>
      </c>
      <c r="FN32" s="168">
        <v>24.581600000000002</v>
      </c>
      <c r="FO32" s="168">
        <v>-10.173999999999999</v>
      </c>
      <c r="FP32" s="167"/>
      <c r="FQ32" s="168">
        <v>20.6265</v>
      </c>
      <c r="FR32" s="168">
        <v>-16.98</v>
      </c>
      <c r="FS32" s="168">
        <v>-1.6091</v>
      </c>
      <c r="FT32" s="168">
        <v>0.31519999999999998</v>
      </c>
      <c r="FU32" s="168">
        <v>1.43</v>
      </c>
      <c r="FV32" s="168">
        <v>1.97</v>
      </c>
      <c r="FW32" s="168">
        <v>-19.5654</v>
      </c>
      <c r="FX32" s="168">
        <v>0</v>
      </c>
      <c r="FY32" s="168">
        <v>2.4609999999999999</v>
      </c>
      <c r="FZ32" s="168">
        <v>0.88100000000000001</v>
      </c>
      <c r="GA32" s="167"/>
      <c r="GB32" s="168">
        <v>-0.79</v>
      </c>
      <c r="GC32" s="168">
        <v>-15.463900000000001</v>
      </c>
      <c r="GD32" s="168">
        <v>-7.4443999999999999</v>
      </c>
      <c r="GE32" s="168">
        <v>-4.58</v>
      </c>
      <c r="GF32" s="168">
        <v>33.150100000000002</v>
      </c>
      <c r="GG32" s="167"/>
      <c r="GH32" s="168">
        <v>28.840900000000001</v>
      </c>
      <c r="GI32" s="168">
        <v>-8.1898</v>
      </c>
      <c r="GJ32" s="168">
        <v>-9.0837000000000003</v>
      </c>
      <c r="GK32" s="168">
        <v>2.8767999999999998</v>
      </c>
      <c r="GL32" s="167"/>
      <c r="GM32" s="167"/>
      <c r="GN32" s="168">
        <v>-13.0352</v>
      </c>
      <c r="GO32" s="168">
        <v>-15.324400000000001</v>
      </c>
      <c r="GP32" s="168">
        <v>8.5991999999999997</v>
      </c>
      <c r="GQ32" s="168">
        <v>-22.5533</v>
      </c>
      <c r="GR32" s="168">
        <v>7.9146999999999998</v>
      </c>
      <c r="GS32" s="168">
        <v>6.1176000000000004</v>
      </c>
      <c r="GT32" s="168">
        <v>151.2722</v>
      </c>
      <c r="GU32" s="168">
        <v>-3.4554999999999998</v>
      </c>
      <c r="GV32" s="168">
        <v>-9.3411000000000008</v>
      </c>
      <c r="GW32" s="168">
        <v>-3.8207</v>
      </c>
      <c r="GX32" s="168">
        <v>-0.63649999999999995</v>
      </c>
      <c r="GY32" s="168">
        <v>7.9855</v>
      </c>
      <c r="GZ32" s="168">
        <v>8.0775000000000006</v>
      </c>
      <c r="HA32" s="168">
        <v>-2</v>
      </c>
      <c r="HB32" s="168">
        <v>12.4368</v>
      </c>
      <c r="HC32" s="168">
        <v>13.5473</v>
      </c>
      <c r="HD32" s="168">
        <v>1.26</v>
      </c>
      <c r="HE32" s="168">
        <v>9.7513000000000005</v>
      </c>
      <c r="HF32" s="168">
        <v>35.554200000000002</v>
      </c>
      <c r="HG32" s="168">
        <v>0</v>
      </c>
      <c r="HH32" s="168">
        <v>34.2547</v>
      </c>
      <c r="HI32" s="168">
        <v>12.252800000000001</v>
      </c>
      <c r="HJ32" s="168">
        <v>12.6691</v>
      </c>
      <c r="HK32" s="168">
        <v>-7.6295000000000002</v>
      </c>
      <c r="HL32" s="167"/>
      <c r="HM32" s="168">
        <v>0</v>
      </c>
      <c r="HN32" s="168">
        <v>0</v>
      </c>
      <c r="HO32" s="167"/>
      <c r="HP32" s="167"/>
      <c r="HQ32" s="168">
        <v>-16.901399999999999</v>
      </c>
      <c r="HR32" s="168">
        <v>-16.687100000000001</v>
      </c>
      <c r="HS32" s="168">
        <v>-18.635999999999999</v>
      </c>
      <c r="HT32" s="168">
        <v>-18.109000000000002</v>
      </c>
      <c r="HU32" s="168">
        <v>15.65</v>
      </c>
      <c r="HV32" s="168">
        <v>15.55</v>
      </c>
      <c r="HW32" s="168">
        <v>-30.2</v>
      </c>
      <c r="HX32" s="168">
        <v>-30.6</v>
      </c>
      <c r="HY32" s="168">
        <v>0.49349999999999999</v>
      </c>
      <c r="HZ32" s="168">
        <v>6.48</v>
      </c>
      <c r="IA32" s="168">
        <v>57.659799999999997</v>
      </c>
      <c r="IB32" s="168">
        <v>23.532699999999998</v>
      </c>
      <c r="IC32" s="168">
        <v>23.4314</v>
      </c>
      <c r="ID32" s="168">
        <v>-16</v>
      </c>
      <c r="IE32" s="168">
        <v>-35.4</v>
      </c>
      <c r="IF32" s="168">
        <v>1.3</v>
      </c>
      <c r="IG32" s="168">
        <v>0.7</v>
      </c>
      <c r="IH32" s="167"/>
      <c r="II32" s="168">
        <v>-17.898399999999999</v>
      </c>
      <c r="IJ32" s="168">
        <v>-101.12739999999999</v>
      </c>
      <c r="IK32" s="168">
        <v>22.8733</v>
      </c>
      <c r="IL32" s="168">
        <v>-241.59200000000001</v>
      </c>
      <c r="IM32" s="168">
        <v>-20.557099999999998</v>
      </c>
      <c r="IN32" s="168">
        <v>-11.6328</v>
      </c>
      <c r="IO32" s="168">
        <v>72.522599999999997</v>
      </c>
      <c r="IP32" s="168">
        <v>93.686700000000002</v>
      </c>
      <c r="IQ32" s="168">
        <v>99.835099999999997</v>
      </c>
      <c r="IR32" s="168">
        <v>103.7568</v>
      </c>
      <c r="IS32" s="168">
        <v>-9.1000000000000004E-3</v>
      </c>
      <c r="IT32" s="168">
        <v>16.342600000000001</v>
      </c>
      <c r="IU32" s="168">
        <v>15.1465</v>
      </c>
      <c r="IV32" s="168">
        <v>4.7347999999999999</v>
      </c>
      <c r="IW32" s="168">
        <v>127.7805</v>
      </c>
      <c r="IX32" s="168">
        <v>-218.6926</v>
      </c>
      <c r="IY32" s="168">
        <v>56.693399999999997</v>
      </c>
      <c r="IZ32" s="168">
        <v>-50.565600000000003</v>
      </c>
      <c r="JA32" s="168">
        <v>1.1999999999999999E-3</v>
      </c>
      <c r="JB32" s="167"/>
      <c r="JC32" s="168">
        <v>-9.6</v>
      </c>
      <c r="JD32" s="168">
        <v>0.377</v>
      </c>
      <c r="JE32" s="168">
        <v>0.374</v>
      </c>
      <c r="JF32" s="168">
        <v>6.96</v>
      </c>
      <c r="JG32" s="168">
        <v>-3.36</v>
      </c>
      <c r="JH32" s="168">
        <v>-4.7873000000000001</v>
      </c>
      <c r="JI32" s="168">
        <v>-2.1377999999999999</v>
      </c>
      <c r="JJ32" s="168">
        <v>4.8051000000000004</v>
      </c>
      <c r="JK32" s="168">
        <v>-14.149699999999999</v>
      </c>
      <c r="JL32" s="168">
        <v>7</v>
      </c>
      <c r="JM32" s="168">
        <v>-1.8740000000000001</v>
      </c>
      <c r="JN32" s="168">
        <v>-0.73299999999999998</v>
      </c>
      <c r="JO32" s="167"/>
      <c r="JP32" s="167"/>
      <c r="JQ32" s="168">
        <v>4.1336000000000004</v>
      </c>
      <c r="JR32" s="168">
        <v>3.9681000000000002</v>
      </c>
      <c r="JS32" s="168">
        <v>3.5329000000000002</v>
      </c>
      <c r="JT32" s="167"/>
      <c r="JU32" s="168">
        <v>22.6</v>
      </c>
      <c r="JV32" s="168">
        <v>1.0105999999999999</v>
      </c>
      <c r="JW32" s="168">
        <v>1.1599999999999999</v>
      </c>
      <c r="JX32" s="167"/>
      <c r="JY32" s="168">
        <v>-10.5899</v>
      </c>
      <c r="JZ32" s="168">
        <v>-1.7859</v>
      </c>
      <c r="KA32" s="168">
        <v>-24.880099999999999</v>
      </c>
      <c r="KB32" s="168">
        <v>-10.4937</v>
      </c>
      <c r="KC32" s="168">
        <v>-5.9558</v>
      </c>
      <c r="KD32" s="168">
        <v>-23.993600000000001</v>
      </c>
      <c r="KE32" s="168">
        <v>0</v>
      </c>
      <c r="KF32" s="168">
        <v>-24.4</v>
      </c>
      <c r="KG32" s="168">
        <v>8.5</v>
      </c>
      <c r="KH32" s="167"/>
      <c r="KI32" s="168">
        <v>-58.191200000000002</v>
      </c>
    </row>
    <row r="33" spans="1:295" ht="18" customHeight="1" x14ac:dyDescent="0.3">
      <c r="A33" s="160" t="s">
        <v>52</v>
      </c>
      <c r="B33" s="160" t="s">
        <v>721</v>
      </c>
      <c r="C33" s="161"/>
      <c r="D33" s="162">
        <v>3.9053</v>
      </c>
      <c r="E33" s="162">
        <v>-8.5395000000000003</v>
      </c>
      <c r="F33" s="162">
        <v>5.8106</v>
      </c>
      <c r="G33" s="162">
        <v>9.9941999999999993</v>
      </c>
      <c r="H33" s="161"/>
      <c r="I33" s="162">
        <v>9.0541999999999998</v>
      </c>
      <c r="J33" s="161"/>
      <c r="K33" s="162">
        <v>26.583300000000001</v>
      </c>
      <c r="L33" s="162">
        <v>11.787599999999999</v>
      </c>
      <c r="M33" s="162">
        <v>11.4627</v>
      </c>
      <c r="N33" s="162">
        <v>-17.760000000000002</v>
      </c>
      <c r="O33" s="162">
        <v>-30.8</v>
      </c>
      <c r="P33" s="162">
        <v>6.6</v>
      </c>
      <c r="Q33" s="162">
        <v>3.3119999999999998</v>
      </c>
      <c r="R33" s="162">
        <v>-22</v>
      </c>
      <c r="S33" s="162">
        <v>2.0608</v>
      </c>
      <c r="T33" s="162">
        <v>-11.0913</v>
      </c>
      <c r="U33" s="162">
        <v>8.3398000000000003</v>
      </c>
      <c r="V33" s="162">
        <v>8.3804999999999996</v>
      </c>
      <c r="W33" s="162">
        <v>14.2158</v>
      </c>
      <c r="X33" s="162">
        <v>3.2126000000000001</v>
      </c>
      <c r="Y33" s="162">
        <v>0.18770000000000001</v>
      </c>
      <c r="Z33" s="162">
        <v>2.4434</v>
      </c>
      <c r="AA33" s="161"/>
      <c r="AB33" s="162">
        <v>-0.98170000000000002</v>
      </c>
      <c r="AC33" s="162">
        <v>-1.4330000000000001</v>
      </c>
      <c r="AD33" s="162">
        <v>-1.4159999999999999</v>
      </c>
      <c r="AE33" s="162">
        <v>2.915</v>
      </c>
      <c r="AF33" s="162">
        <v>-2.2200000000000002</v>
      </c>
      <c r="AG33" s="162">
        <v>-2.2000000000000002</v>
      </c>
      <c r="AH33" s="162">
        <v>-1.3089999999999999</v>
      </c>
      <c r="AI33" s="162">
        <v>0.28599999999999998</v>
      </c>
      <c r="AJ33" s="162">
        <v>-8.11</v>
      </c>
      <c r="AK33" s="162">
        <v>-8.02</v>
      </c>
      <c r="AL33" s="162">
        <v>-10</v>
      </c>
      <c r="AM33" s="162">
        <v>-15.46</v>
      </c>
      <c r="AN33" s="162">
        <v>-15.5</v>
      </c>
      <c r="AO33" s="162">
        <v>8.2382000000000009</v>
      </c>
      <c r="AP33" s="162">
        <v>3.8658999999999999</v>
      </c>
      <c r="AQ33" s="162">
        <v>14.9305</v>
      </c>
      <c r="AR33" s="162">
        <v>16.974399999999999</v>
      </c>
      <c r="AS33" s="162">
        <v>-6.6233000000000004</v>
      </c>
      <c r="AT33" s="162">
        <v>-6.5640000000000001</v>
      </c>
      <c r="AU33" s="162">
        <v>-6.2112999999999996</v>
      </c>
      <c r="AV33" s="162">
        <v>1.1308</v>
      </c>
      <c r="AW33" s="162">
        <v>0.86519999999999997</v>
      </c>
      <c r="AX33" s="162">
        <v>-21.299499999999998</v>
      </c>
      <c r="AY33" s="162">
        <v>-19.156199999999998</v>
      </c>
      <c r="AZ33" s="162">
        <v>2.3795999999999999</v>
      </c>
      <c r="BA33" s="162">
        <v>12.4383</v>
      </c>
      <c r="BB33" s="162">
        <v>42.686599999999999</v>
      </c>
      <c r="BC33" s="162">
        <v>18.026</v>
      </c>
      <c r="BD33" s="162">
        <v>-6.2</v>
      </c>
      <c r="BE33" s="162">
        <v>-6.5</v>
      </c>
      <c r="BF33" s="162">
        <v>-25.152000000000001</v>
      </c>
      <c r="BG33" s="162">
        <v>-25.344200000000001</v>
      </c>
      <c r="BH33" s="162">
        <v>-2.6602000000000001</v>
      </c>
      <c r="BI33" s="161"/>
      <c r="BJ33" s="162">
        <v>4.8</v>
      </c>
      <c r="BK33" s="162">
        <v>5.0491999999999999</v>
      </c>
      <c r="BL33" s="162">
        <v>5.8807999999999998</v>
      </c>
      <c r="BM33" s="162">
        <v>4.0000999999999998</v>
      </c>
      <c r="BN33" s="162">
        <v>-70.009399999999999</v>
      </c>
      <c r="BO33" s="162">
        <v>23.224599999999999</v>
      </c>
      <c r="BP33" s="162">
        <v>23.285599999999999</v>
      </c>
      <c r="BQ33" s="162">
        <v>86.878299999999996</v>
      </c>
      <c r="BR33" s="162">
        <v>-104.3925</v>
      </c>
      <c r="BS33" s="161"/>
      <c r="BT33" s="161"/>
      <c r="BU33" s="161"/>
      <c r="BV33" s="162">
        <v>21.046900000000001</v>
      </c>
      <c r="BW33" s="162">
        <v>11.48</v>
      </c>
      <c r="BX33" s="162">
        <v>9.09</v>
      </c>
      <c r="BY33" s="162">
        <v>-4.8899999999999997</v>
      </c>
      <c r="BZ33" s="162">
        <v>5.77</v>
      </c>
      <c r="CA33" s="162">
        <v>-20.089400000000001</v>
      </c>
      <c r="CB33" s="162">
        <v>-20.089400000000001</v>
      </c>
      <c r="CC33" s="162">
        <v>42.164299999999997</v>
      </c>
      <c r="CD33" s="162">
        <v>41.265999999999998</v>
      </c>
      <c r="CE33" s="162">
        <v>-3.0148999999999999</v>
      </c>
      <c r="CF33" s="161"/>
      <c r="CG33" s="162">
        <v>-2.7406999999999999</v>
      </c>
      <c r="CH33" s="162">
        <v>5.2302</v>
      </c>
      <c r="CI33" s="162">
        <v>17.030999999999999</v>
      </c>
      <c r="CJ33" s="161"/>
      <c r="CK33" s="161"/>
      <c r="CL33" s="162">
        <v>63.4</v>
      </c>
      <c r="CM33" s="162">
        <v>-30.2</v>
      </c>
      <c r="CN33" s="162">
        <v>-3.33</v>
      </c>
      <c r="CO33" s="162">
        <v>45.493499999999997</v>
      </c>
      <c r="CP33" s="162">
        <v>45.765000000000001</v>
      </c>
      <c r="CQ33" s="162">
        <v>44.481699999999996</v>
      </c>
      <c r="CR33" s="162">
        <v>47.747700000000002</v>
      </c>
      <c r="CS33" s="162">
        <v>48.216799999999999</v>
      </c>
      <c r="CT33" s="162">
        <v>-21.815899999999999</v>
      </c>
      <c r="CU33" s="162">
        <v>-37.555599999999998</v>
      </c>
      <c r="CV33" s="162">
        <v>-18.055900000000001</v>
      </c>
      <c r="CW33" s="162">
        <v>3.5293000000000001</v>
      </c>
      <c r="CX33" s="162">
        <v>33.79</v>
      </c>
      <c r="CY33" s="162">
        <v>20.47</v>
      </c>
      <c r="CZ33" s="162">
        <v>9.3798999999999992</v>
      </c>
      <c r="DA33" s="162">
        <v>9.4756999999999998</v>
      </c>
      <c r="DB33" s="162">
        <v>-13.53</v>
      </c>
      <c r="DC33" s="161"/>
      <c r="DD33" s="162">
        <v>-18.529699999999998</v>
      </c>
      <c r="DE33" s="162">
        <v>-17.997399999999999</v>
      </c>
      <c r="DF33" s="162">
        <v>27.4907</v>
      </c>
      <c r="DG33" s="162">
        <v>1.44E-2</v>
      </c>
      <c r="DH33" s="161"/>
      <c r="DI33" s="162">
        <v>0</v>
      </c>
      <c r="DJ33" s="162">
        <v>0</v>
      </c>
      <c r="DK33" s="162">
        <v>-1.1829000000000001</v>
      </c>
      <c r="DL33" s="162">
        <v>7.2991999999999999</v>
      </c>
      <c r="DM33" s="162">
        <v>10.414099999999999</v>
      </c>
      <c r="DN33" s="162">
        <v>17.261700000000001</v>
      </c>
      <c r="DO33" s="162">
        <v>7.95</v>
      </c>
      <c r="DP33" s="162">
        <v>-2.02</v>
      </c>
      <c r="DQ33" s="162">
        <v>7.1920000000000002</v>
      </c>
      <c r="DR33" s="162">
        <v>-26.8065</v>
      </c>
      <c r="DS33" s="161"/>
      <c r="DT33" s="162">
        <v>-5</v>
      </c>
      <c r="DU33" s="162">
        <v>14.91</v>
      </c>
      <c r="DV33" s="162">
        <v>25.78</v>
      </c>
      <c r="DW33" s="162">
        <v>-27.145499999999998</v>
      </c>
      <c r="DX33" s="162">
        <v>-14.0273</v>
      </c>
      <c r="DY33" s="162">
        <v>-43.106000000000002</v>
      </c>
      <c r="DZ33" s="162">
        <v>-42.2545</v>
      </c>
      <c r="EA33" s="162">
        <v>17.693200000000001</v>
      </c>
      <c r="EB33" s="162">
        <v>-3.4796999999999998</v>
      </c>
      <c r="EC33" s="162">
        <v>-13.837400000000001</v>
      </c>
      <c r="ED33" s="162">
        <v>-13.651300000000001</v>
      </c>
      <c r="EE33" s="162">
        <v>-12.4176</v>
      </c>
      <c r="EF33" s="162">
        <v>-17.678599999999999</v>
      </c>
      <c r="EG33" s="162">
        <v>-11.747999999999999</v>
      </c>
      <c r="EH33" s="162">
        <v>-158.75</v>
      </c>
      <c r="EI33" s="162">
        <v>-45.883800000000001</v>
      </c>
      <c r="EJ33" s="161"/>
      <c r="EK33" s="162">
        <v>-10.1286</v>
      </c>
      <c r="EL33" s="162">
        <v>-9.7893000000000008</v>
      </c>
      <c r="EM33" s="162">
        <v>24.162299999999998</v>
      </c>
      <c r="EN33" s="162">
        <v>-18.107099999999999</v>
      </c>
      <c r="EO33" s="162">
        <v>-16.6996</v>
      </c>
      <c r="EP33" s="162">
        <v>13.84</v>
      </c>
      <c r="EQ33" s="162">
        <v>-25.459599999999998</v>
      </c>
      <c r="ER33" s="162">
        <v>-25.135999999999999</v>
      </c>
      <c r="ES33" s="162">
        <v>13.333</v>
      </c>
      <c r="ET33" s="162">
        <v>-16.62</v>
      </c>
      <c r="EU33" s="162">
        <v>-8.7799999999999994</v>
      </c>
      <c r="EV33" s="162">
        <v>-1.2</v>
      </c>
      <c r="EW33" s="162">
        <v>3.6657000000000002</v>
      </c>
      <c r="EX33" s="162">
        <v>-31.455500000000001</v>
      </c>
      <c r="EY33" s="162">
        <v>-12.847200000000001</v>
      </c>
      <c r="EZ33" s="162">
        <v>-1.6105</v>
      </c>
      <c r="FA33" s="162">
        <v>5.7465000000000002</v>
      </c>
      <c r="FB33" s="162">
        <v>9.1911000000000005</v>
      </c>
      <c r="FC33" s="162">
        <v>-27.759899999999998</v>
      </c>
      <c r="FD33" s="161"/>
      <c r="FE33" s="162">
        <v>3.4098000000000002</v>
      </c>
      <c r="FF33" s="162">
        <v>3.4569000000000001</v>
      </c>
      <c r="FG33" s="162">
        <v>0</v>
      </c>
      <c r="FH33" s="162">
        <v>0</v>
      </c>
      <c r="FI33" s="162">
        <v>0</v>
      </c>
      <c r="FJ33" s="162">
        <v>7.5354999999999999</v>
      </c>
      <c r="FK33" s="162">
        <v>7.5354999999999999</v>
      </c>
      <c r="FL33" s="162">
        <v>-20.764600000000002</v>
      </c>
      <c r="FM33" s="162">
        <v>24.755199999999999</v>
      </c>
      <c r="FN33" s="162">
        <v>24.798400000000001</v>
      </c>
      <c r="FO33" s="162">
        <v>-9.6919000000000004</v>
      </c>
      <c r="FP33" s="161"/>
      <c r="FQ33" s="162">
        <v>20.113800000000001</v>
      </c>
      <c r="FR33" s="162">
        <v>-16.14</v>
      </c>
      <c r="FS33" s="162">
        <v>-2.3140000000000001</v>
      </c>
      <c r="FT33" s="162">
        <v>0.3417</v>
      </c>
      <c r="FU33" s="162">
        <v>1.63</v>
      </c>
      <c r="FV33" s="162">
        <v>0.96</v>
      </c>
      <c r="FW33" s="162">
        <v>-19.672799999999999</v>
      </c>
      <c r="FX33" s="161"/>
      <c r="FY33" s="162">
        <v>2.4630000000000001</v>
      </c>
      <c r="FZ33" s="162">
        <v>0.83399999999999996</v>
      </c>
      <c r="GA33" s="161"/>
      <c r="GB33" s="162">
        <v>-1.41</v>
      </c>
      <c r="GC33" s="162">
        <v>-15.667299999999999</v>
      </c>
      <c r="GD33" s="162">
        <v>-8.0054999999999996</v>
      </c>
      <c r="GE33" s="162">
        <v>-4.16</v>
      </c>
      <c r="GF33" s="162">
        <v>31.508099999999999</v>
      </c>
      <c r="GG33" s="161"/>
      <c r="GH33" s="162">
        <v>28.943899999999999</v>
      </c>
      <c r="GI33" s="162">
        <v>-8.1973000000000003</v>
      </c>
      <c r="GJ33" s="162">
        <v>-8.7668999999999997</v>
      </c>
      <c r="GK33" s="162">
        <v>2.9171999999999998</v>
      </c>
      <c r="GL33" s="161"/>
      <c r="GM33" s="161"/>
      <c r="GN33" s="162">
        <v>-12.7669</v>
      </c>
      <c r="GO33" s="162">
        <v>-14.2562</v>
      </c>
      <c r="GP33" s="162">
        <v>8.2635000000000005</v>
      </c>
      <c r="GQ33" s="162">
        <v>-22.659500000000001</v>
      </c>
      <c r="GR33" s="162">
        <v>8.4603999999999999</v>
      </c>
      <c r="GS33" s="162">
        <v>6.7850000000000001</v>
      </c>
      <c r="GT33" s="162">
        <v>152.21440000000001</v>
      </c>
      <c r="GU33" s="162">
        <v>-3.9777</v>
      </c>
      <c r="GV33" s="162">
        <v>-9.6952999999999996</v>
      </c>
      <c r="GW33" s="162">
        <v>-3.8414000000000001</v>
      </c>
      <c r="GX33" s="162">
        <v>-0.38540000000000002</v>
      </c>
      <c r="GY33" s="162">
        <v>7.7145000000000001</v>
      </c>
      <c r="GZ33" s="162">
        <v>7.9114000000000004</v>
      </c>
      <c r="HA33" s="162">
        <v>-1</v>
      </c>
      <c r="HB33" s="162">
        <v>11.2287</v>
      </c>
      <c r="HC33" s="162">
        <v>12.559200000000001</v>
      </c>
      <c r="HD33" s="162">
        <v>-0.42</v>
      </c>
      <c r="HE33" s="162">
        <v>4.7622999999999998</v>
      </c>
      <c r="HF33" s="162">
        <v>32.744199999999999</v>
      </c>
      <c r="HG33" s="162">
        <v>-2.6699000000000002</v>
      </c>
      <c r="HH33" s="162">
        <v>36.200099999999999</v>
      </c>
      <c r="HI33" s="162">
        <v>12.055400000000001</v>
      </c>
      <c r="HJ33" s="162">
        <v>12.3956</v>
      </c>
      <c r="HK33" s="162">
        <v>-7.7275999999999998</v>
      </c>
      <c r="HL33" s="161"/>
      <c r="HM33" s="162">
        <v>-10.4026</v>
      </c>
      <c r="HN33" s="162">
        <v>0</v>
      </c>
      <c r="HO33" s="162">
        <v>21.587900000000001</v>
      </c>
      <c r="HP33" s="161"/>
      <c r="HQ33" s="162">
        <v>-17.802199999999999</v>
      </c>
      <c r="HR33" s="162">
        <v>-17.137599999999999</v>
      </c>
      <c r="HS33" s="162">
        <v>-16.498699999999999</v>
      </c>
      <c r="HT33" s="162">
        <v>-16.076599999999999</v>
      </c>
      <c r="HU33" s="162">
        <v>13.85</v>
      </c>
      <c r="HV33" s="162">
        <v>13.79</v>
      </c>
      <c r="HW33" s="162">
        <v>-29.7</v>
      </c>
      <c r="HX33" s="162">
        <v>-28.5</v>
      </c>
      <c r="HY33" s="162">
        <v>0.47520000000000001</v>
      </c>
      <c r="HZ33" s="162">
        <v>3.84</v>
      </c>
      <c r="IA33" s="162">
        <v>55.015599999999999</v>
      </c>
      <c r="IB33" s="162">
        <v>23.832999999999998</v>
      </c>
      <c r="IC33" s="162">
        <v>24.176600000000001</v>
      </c>
      <c r="ID33" s="162">
        <v>-16.5</v>
      </c>
      <c r="IE33" s="162">
        <v>-36.700000000000003</v>
      </c>
      <c r="IF33" s="162">
        <v>1.3</v>
      </c>
      <c r="IG33" s="162">
        <v>0.8</v>
      </c>
      <c r="IH33" s="162">
        <v>-17.9925</v>
      </c>
      <c r="II33" s="162">
        <v>-17.710999999999999</v>
      </c>
      <c r="IJ33" s="162">
        <v>-103.4802</v>
      </c>
      <c r="IK33" s="162">
        <v>18.720700000000001</v>
      </c>
      <c r="IL33" s="162">
        <v>-243.1421</v>
      </c>
      <c r="IM33" s="162">
        <v>-18.214099999999998</v>
      </c>
      <c r="IN33" s="162">
        <v>-13.3932</v>
      </c>
      <c r="IO33" s="162">
        <v>70.807599999999994</v>
      </c>
      <c r="IP33" s="162">
        <v>97.681100000000001</v>
      </c>
      <c r="IQ33" s="162">
        <v>103.1251</v>
      </c>
      <c r="IR33" s="162">
        <v>101.50879999999999</v>
      </c>
      <c r="IS33" s="162">
        <v>-4.1394000000000002</v>
      </c>
      <c r="IT33" s="162">
        <v>14.668200000000001</v>
      </c>
      <c r="IU33" s="162">
        <v>14.478300000000001</v>
      </c>
      <c r="IV33" s="162">
        <v>7.7176999999999998</v>
      </c>
      <c r="IW33" s="162">
        <v>127.1048</v>
      </c>
      <c r="IX33" s="162">
        <v>-217.84379999999999</v>
      </c>
      <c r="IY33" s="162">
        <v>57.283900000000003</v>
      </c>
      <c r="IZ33" s="162">
        <v>-50.902200000000001</v>
      </c>
      <c r="JA33" s="162">
        <v>-0.11600000000000001</v>
      </c>
      <c r="JB33" s="161"/>
      <c r="JC33" s="162">
        <v>-9.92</v>
      </c>
      <c r="JD33" s="162">
        <v>-0.17799999999999999</v>
      </c>
      <c r="JE33" s="162">
        <v>-0.186</v>
      </c>
      <c r="JF33" s="162">
        <v>7.04</v>
      </c>
      <c r="JG33" s="162">
        <v>-2.88</v>
      </c>
      <c r="JH33" s="162">
        <v>-5.0106999999999999</v>
      </c>
      <c r="JI33" s="162">
        <v>-2.4887000000000001</v>
      </c>
      <c r="JJ33" s="162">
        <v>4.4265999999999996</v>
      </c>
      <c r="JK33" s="162">
        <v>-14.3847</v>
      </c>
      <c r="JL33" s="162">
        <v>9.1</v>
      </c>
      <c r="JM33" s="162">
        <v>0.34399999999999997</v>
      </c>
      <c r="JN33" s="162">
        <v>1.012</v>
      </c>
      <c r="JO33" s="162">
        <v>2.4077999999999999</v>
      </c>
      <c r="JP33" s="162">
        <v>2.7614999999999998</v>
      </c>
      <c r="JQ33" s="162">
        <v>3.9754999999999998</v>
      </c>
      <c r="JR33" s="162">
        <v>3.8856999999999999</v>
      </c>
      <c r="JS33" s="162">
        <v>3.8780999999999999</v>
      </c>
      <c r="JT33" s="161"/>
      <c r="JU33" s="162">
        <v>23.5</v>
      </c>
      <c r="JV33" s="162">
        <v>1.9187000000000001</v>
      </c>
      <c r="JW33" s="162">
        <v>1.19</v>
      </c>
      <c r="JX33" s="161"/>
      <c r="JY33" s="162">
        <v>-9.4757999999999996</v>
      </c>
      <c r="JZ33" s="162">
        <v>-2.1920999999999999</v>
      </c>
      <c r="KA33" s="162">
        <v>-25.192599999999999</v>
      </c>
      <c r="KB33" s="162">
        <v>-9.4916</v>
      </c>
      <c r="KC33" s="162">
        <v>-5.2112999999999996</v>
      </c>
      <c r="KD33" s="162">
        <v>-24.314399999999999</v>
      </c>
      <c r="KE33" s="162">
        <v>0</v>
      </c>
      <c r="KF33" s="162">
        <v>-25.2</v>
      </c>
      <c r="KG33" s="162">
        <v>9.1999999999999993</v>
      </c>
      <c r="KH33" s="161"/>
      <c r="KI33" s="162">
        <v>-55.047199999999997</v>
      </c>
    </row>
    <row r="34" spans="1:295" ht="18" customHeight="1" x14ac:dyDescent="0.3">
      <c r="A34" s="160" t="s">
        <v>52</v>
      </c>
      <c r="B34" s="160" t="s">
        <v>722</v>
      </c>
      <c r="C34" s="164"/>
      <c r="D34" s="165">
        <v>3.6231</v>
      </c>
      <c r="E34" s="165">
        <v>-8.2262000000000004</v>
      </c>
      <c r="F34" s="165">
        <v>7.0555000000000003</v>
      </c>
      <c r="G34" s="165">
        <v>10.1212</v>
      </c>
      <c r="H34" s="164"/>
      <c r="I34" s="165">
        <v>9.6994000000000007</v>
      </c>
      <c r="J34" s="164"/>
      <c r="K34" s="165">
        <v>24.2225</v>
      </c>
      <c r="L34" s="165">
        <v>10.505699999999999</v>
      </c>
      <c r="M34" s="165">
        <v>10.0517</v>
      </c>
      <c r="N34" s="165">
        <v>-17.760000000000002</v>
      </c>
      <c r="O34" s="164"/>
      <c r="P34" s="165">
        <v>6.6</v>
      </c>
      <c r="Q34" s="165">
        <v>3.3119999999999998</v>
      </c>
      <c r="R34" s="165">
        <v>-22</v>
      </c>
      <c r="S34" s="165">
        <v>1.9307000000000001</v>
      </c>
      <c r="T34" s="165">
        <v>-10.1776</v>
      </c>
      <c r="U34" s="165">
        <v>7.5080999999999998</v>
      </c>
      <c r="V34" s="165">
        <v>7.6734999999999998</v>
      </c>
      <c r="W34" s="165">
        <v>12.7699</v>
      </c>
      <c r="X34" s="165">
        <v>3.2349000000000001</v>
      </c>
      <c r="Y34" s="165">
        <v>8.1199999999999994E-2</v>
      </c>
      <c r="Z34" s="165">
        <v>2.4481999999999999</v>
      </c>
      <c r="AA34" s="164"/>
      <c r="AB34" s="165">
        <v>-1.0082</v>
      </c>
      <c r="AC34" s="165">
        <v>-1.6459999999999999</v>
      </c>
      <c r="AD34" s="165">
        <v>-1.637</v>
      </c>
      <c r="AE34" s="165">
        <v>2.7440000000000002</v>
      </c>
      <c r="AF34" s="165">
        <v>-2.2200000000000002</v>
      </c>
      <c r="AG34" s="164"/>
      <c r="AH34" s="165">
        <v>-1.321</v>
      </c>
      <c r="AI34" s="165">
        <v>0.29499999999999998</v>
      </c>
      <c r="AJ34" s="165">
        <v>-9.68</v>
      </c>
      <c r="AK34" s="165">
        <v>-9.73</v>
      </c>
      <c r="AL34" s="165">
        <v>-10</v>
      </c>
      <c r="AM34" s="165">
        <v>-15.3</v>
      </c>
      <c r="AN34" s="165">
        <v>-15.3</v>
      </c>
      <c r="AO34" s="165">
        <v>7.9942000000000002</v>
      </c>
      <c r="AP34" s="165">
        <v>4.0153999999999996</v>
      </c>
      <c r="AQ34" s="165">
        <v>17.1859</v>
      </c>
      <c r="AR34" s="165">
        <v>17.539300000000001</v>
      </c>
      <c r="AS34" s="165">
        <v>-8.6073000000000004</v>
      </c>
      <c r="AT34" s="165">
        <v>-7.6356999999999999</v>
      </c>
      <c r="AU34" s="165">
        <v>-7.7049000000000003</v>
      </c>
      <c r="AV34" s="165">
        <v>0.39029999999999998</v>
      </c>
      <c r="AW34" s="165">
        <v>0.72219999999999995</v>
      </c>
      <c r="AX34" s="165">
        <v>-21.567399999999999</v>
      </c>
      <c r="AY34" s="165">
        <v>-18.888200000000001</v>
      </c>
      <c r="AZ34" s="165">
        <v>2.3795999999999999</v>
      </c>
      <c r="BA34" s="165">
        <v>12.411300000000001</v>
      </c>
      <c r="BB34" s="165">
        <v>45.846800000000002</v>
      </c>
      <c r="BC34" s="165">
        <v>19.083600000000001</v>
      </c>
      <c r="BD34" s="165">
        <v>-6.3</v>
      </c>
      <c r="BE34" s="165">
        <v>-6.5</v>
      </c>
      <c r="BF34" s="165">
        <v>-25.576599999999999</v>
      </c>
      <c r="BG34" s="165">
        <v>-25.867000000000001</v>
      </c>
      <c r="BH34" s="165">
        <v>-2.5994999999999999</v>
      </c>
      <c r="BI34" s="164"/>
      <c r="BJ34" s="165">
        <v>5.4607999999999999</v>
      </c>
      <c r="BK34" s="165">
        <v>5.1266999999999996</v>
      </c>
      <c r="BL34" s="165">
        <v>5.8853999999999997</v>
      </c>
      <c r="BM34" s="165">
        <v>4.0258000000000003</v>
      </c>
      <c r="BN34" s="165">
        <v>-76.021600000000007</v>
      </c>
      <c r="BO34" s="165">
        <v>23.071999999999999</v>
      </c>
      <c r="BP34" s="165">
        <v>23.316099999999999</v>
      </c>
      <c r="BQ34" s="165">
        <v>95.341700000000003</v>
      </c>
      <c r="BR34" s="165">
        <v>-107.0316</v>
      </c>
      <c r="BS34" s="164"/>
      <c r="BT34" s="164"/>
      <c r="BU34" s="164"/>
      <c r="BV34" s="165">
        <v>19.010999999999999</v>
      </c>
      <c r="BW34" s="165">
        <v>10.72</v>
      </c>
      <c r="BX34" s="165">
        <v>8.35</v>
      </c>
      <c r="BY34" s="165">
        <v>-5.88</v>
      </c>
      <c r="BZ34" s="165">
        <v>4.92</v>
      </c>
      <c r="CA34" s="165">
        <v>-20.7592</v>
      </c>
      <c r="CB34" s="165">
        <v>-21.027100000000001</v>
      </c>
      <c r="CC34" s="165">
        <v>43.050600000000003</v>
      </c>
      <c r="CD34" s="165">
        <v>42.178800000000003</v>
      </c>
      <c r="CE34" s="165">
        <v>-1.7767999999999999</v>
      </c>
      <c r="CF34" s="164"/>
      <c r="CG34" s="165">
        <v>-3.6846999999999999</v>
      </c>
      <c r="CH34" s="165">
        <v>5.7618999999999998</v>
      </c>
      <c r="CI34" s="165">
        <v>16.701499999999999</v>
      </c>
      <c r="CJ34" s="164"/>
      <c r="CK34" s="164"/>
      <c r="CL34" s="165">
        <v>66.099999999999994</v>
      </c>
      <c r="CM34" s="165">
        <v>-30.7</v>
      </c>
      <c r="CN34" s="165">
        <v>-3.37</v>
      </c>
      <c r="CO34" s="165">
        <v>45.8018</v>
      </c>
      <c r="CP34" s="165">
        <v>45.707599999999999</v>
      </c>
      <c r="CQ34" s="165">
        <v>44.190899999999999</v>
      </c>
      <c r="CR34" s="165">
        <v>49.520400000000002</v>
      </c>
      <c r="CS34" s="165">
        <v>50.159700000000001</v>
      </c>
      <c r="CT34" s="165">
        <v>-22.491199999999999</v>
      </c>
      <c r="CU34" s="165">
        <v>-37.378</v>
      </c>
      <c r="CV34" s="165">
        <v>-19.200500000000002</v>
      </c>
      <c r="CW34" s="165">
        <v>3.3618999999999999</v>
      </c>
      <c r="CX34" s="165">
        <v>31.7</v>
      </c>
      <c r="CY34" s="165">
        <v>18.43</v>
      </c>
      <c r="CZ34" s="165">
        <v>9.3798999999999992</v>
      </c>
      <c r="DA34" s="165">
        <v>9.4756999999999998</v>
      </c>
      <c r="DB34" s="165">
        <v>-12.99</v>
      </c>
      <c r="DC34" s="164"/>
      <c r="DD34" s="165">
        <v>-18.163900000000002</v>
      </c>
      <c r="DE34" s="165">
        <v>-18.441199999999998</v>
      </c>
      <c r="DF34" s="165">
        <v>33.100999999999999</v>
      </c>
      <c r="DG34" s="165">
        <v>1.44E-2</v>
      </c>
      <c r="DH34" s="164"/>
      <c r="DI34" s="165">
        <v>0</v>
      </c>
      <c r="DJ34" s="165">
        <v>0</v>
      </c>
      <c r="DK34" s="165">
        <v>-1.4612000000000001</v>
      </c>
      <c r="DL34" s="165">
        <v>7.2991999999999999</v>
      </c>
      <c r="DM34" s="165">
        <v>9.9410000000000007</v>
      </c>
      <c r="DN34" s="165">
        <v>17.447199999999999</v>
      </c>
      <c r="DO34" s="165">
        <v>8.0500000000000007</v>
      </c>
      <c r="DP34" s="165">
        <v>-1.85</v>
      </c>
      <c r="DQ34" s="165">
        <v>6.5720000000000001</v>
      </c>
      <c r="DR34" s="165">
        <v>-31.526800000000001</v>
      </c>
      <c r="DS34" s="164"/>
      <c r="DT34" s="165">
        <v>-5.26</v>
      </c>
      <c r="DU34" s="165">
        <v>14.05</v>
      </c>
      <c r="DV34" s="165">
        <v>24.49</v>
      </c>
      <c r="DW34" s="165">
        <v>-28.309100000000001</v>
      </c>
      <c r="DX34" s="165">
        <v>-14.9818</v>
      </c>
      <c r="DY34" s="165">
        <v>-43.620100000000001</v>
      </c>
      <c r="DZ34" s="165">
        <v>-43.081800000000001</v>
      </c>
      <c r="EA34" s="165">
        <v>17.085999999999999</v>
      </c>
      <c r="EB34" s="165">
        <v>-4.5457000000000001</v>
      </c>
      <c r="EC34" s="165">
        <v>-15.727600000000001</v>
      </c>
      <c r="ED34" s="165">
        <v>-15.236700000000001</v>
      </c>
      <c r="EE34" s="165">
        <v>-11.1942</v>
      </c>
      <c r="EF34" s="165">
        <v>-17.224</v>
      </c>
      <c r="EG34" s="165">
        <v>-11.57</v>
      </c>
      <c r="EH34" s="165">
        <v>-165.1591</v>
      </c>
      <c r="EI34" s="165">
        <v>-44.6524</v>
      </c>
      <c r="EJ34" s="164"/>
      <c r="EK34" s="165">
        <v>-9.9719999999999995</v>
      </c>
      <c r="EL34" s="165">
        <v>-9.4217999999999993</v>
      </c>
      <c r="EM34" s="165">
        <v>20.973500000000001</v>
      </c>
      <c r="EN34" s="165">
        <v>-17.038699999999999</v>
      </c>
      <c r="EO34" s="165">
        <v>-17.7105</v>
      </c>
      <c r="EP34" s="165">
        <v>6.16</v>
      </c>
      <c r="EQ34" s="165">
        <v>-25.260400000000001</v>
      </c>
      <c r="ER34" s="165">
        <v>-24.867799999999999</v>
      </c>
      <c r="ES34" s="165">
        <v>13.0497</v>
      </c>
      <c r="ET34" s="165">
        <v>0</v>
      </c>
      <c r="EU34" s="165">
        <v>-9.1199999999999992</v>
      </c>
      <c r="EV34" s="165">
        <v>2.7</v>
      </c>
      <c r="EW34" s="165">
        <v>3.7275</v>
      </c>
      <c r="EX34" s="165">
        <v>-29.552</v>
      </c>
      <c r="EY34" s="165">
        <v>-12.6648</v>
      </c>
      <c r="EZ34" s="165">
        <v>-1.5142</v>
      </c>
      <c r="FA34" s="165">
        <v>5.9555999999999996</v>
      </c>
      <c r="FB34" s="165">
        <v>10.8813</v>
      </c>
      <c r="FC34" s="165">
        <v>-28.594999999999999</v>
      </c>
      <c r="FD34" s="164"/>
      <c r="FE34" s="165">
        <v>3.4899</v>
      </c>
      <c r="FF34" s="165">
        <v>3.4331999999999998</v>
      </c>
      <c r="FG34" s="165">
        <v>0</v>
      </c>
      <c r="FH34" s="165">
        <v>0</v>
      </c>
      <c r="FI34" s="165">
        <v>0</v>
      </c>
      <c r="FJ34" s="165">
        <v>7.5354999999999999</v>
      </c>
      <c r="FK34" s="165">
        <v>7.3681000000000001</v>
      </c>
      <c r="FL34" s="165">
        <v>-25.453399999999998</v>
      </c>
      <c r="FM34" s="165">
        <v>25.961200000000002</v>
      </c>
      <c r="FN34" s="165">
        <v>26.420999999999999</v>
      </c>
      <c r="FO34" s="165">
        <v>-15.456899999999999</v>
      </c>
      <c r="FP34" s="164"/>
      <c r="FQ34" s="165">
        <v>20.113800000000001</v>
      </c>
      <c r="FR34" s="165">
        <v>-17.010000000000002</v>
      </c>
      <c r="FS34" s="165">
        <v>-2.4201999999999999</v>
      </c>
      <c r="FT34" s="165">
        <v>0.29780000000000001</v>
      </c>
      <c r="FU34" s="165">
        <v>1.8</v>
      </c>
      <c r="FV34" s="165">
        <v>1.44</v>
      </c>
      <c r="FW34" s="165">
        <v>-19.2637</v>
      </c>
      <c r="FX34" s="164"/>
      <c r="FY34" s="165">
        <v>2.3820000000000001</v>
      </c>
      <c r="FZ34" s="165">
        <v>0.96199999999999997</v>
      </c>
      <c r="GA34" s="164"/>
      <c r="GB34" s="165">
        <v>-1.04</v>
      </c>
      <c r="GC34" s="165">
        <v>-8.4145000000000003</v>
      </c>
      <c r="GD34" s="165">
        <v>-0.77849999999999997</v>
      </c>
      <c r="GE34" s="165">
        <v>-4.83</v>
      </c>
      <c r="GF34" s="165">
        <v>32.429000000000002</v>
      </c>
      <c r="GG34" s="164"/>
      <c r="GH34" s="165">
        <v>27.482099999999999</v>
      </c>
      <c r="GI34" s="165">
        <v>-7.9568000000000003</v>
      </c>
      <c r="GJ34" s="165">
        <v>-8.6633999999999993</v>
      </c>
      <c r="GK34" s="165">
        <v>2.8824000000000001</v>
      </c>
      <c r="GL34" s="164"/>
      <c r="GM34" s="164"/>
      <c r="GN34" s="165">
        <v>-13.389699999999999</v>
      </c>
      <c r="GO34" s="165">
        <v>-13.8786</v>
      </c>
      <c r="GP34" s="165">
        <v>7.6471</v>
      </c>
      <c r="GQ34" s="165">
        <v>-22.492999999999999</v>
      </c>
      <c r="GR34" s="165">
        <v>7.8818000000000001</v>
      </c>
      <c r="GS34" s="165">
        <v>6.9660000000000002</v>
      </c>
      <c r="GT34" s="165">
        <v>140.1317</v>
      </c>
      <c r="GU34" s="165">
        <v>-4.2904999999999998</v>
      </c>
      <c r="GV34" s="165">
        <v>-8.4331999999999994</v>
      </c>
      <c r="GW34" s="165">
        <v>-3.8220999999999998</v>
      </c>
      <c r="GX34" s="165">
        <v>-0.74439999999999995</v>
      </c>
      <c r="GY34" s="165">
        <v>7.4279000000000002</v>
      </c>
      <c r="GZ34" s="165">
        <v>7.5475000000000003</v>
      </c>
      <c r="HA34" s="165">
        <v>-1.6287</v>
      </c>
      <c r="HB34" s="165">
        <v>11.955</v>
      </c>
      <c r="HC34" s="165">
        <v>13.1782</v>
      </c>
      <c r="HD34" s="165">
        <v>-1.26</v>
      </c>
      <c r="HE34" s="165">
        <v>12.001799999999999</v>
      </c>
      <c r="HF34" s="165">
        <v>39.2879</v>
      </c>
      <c r="HG34" s="165">
        <v>0</v>
      </c>
      <c r="HH34" s="165">
        <v>29.372599999999998</v>
      </c>
      <c r="HI34" s="165">
        <v>11.436500000000001</v>
      </c>
      <c r="HJ34" s="165">
        <v>10.7369</v>
      </c>
      <c r="HK34" s="165">
        <v>-8.7027000000000001</v>
      </c>
      <c r="HL34" s="164"/>
      <c r="HM34" s="165">
        <v>0</v>
      </c>
      <c r="HN34" s="165">
        <v>0</v>
      </c>
      <c r="HO34" s="164"/>
      <c r="HP34" s="164"/>
      <c r="HQ34" s="165">
        <v>-17.61</v>
      </c>
      <c r="HR34" s="165">
        <v>-17.005700000000001</v>
      </c>
      <c r="HS34" s="165">
        <v>-12.781599999999999</v>
      </c>
      <c r="HT34" s="165">
        <v>-12.201700000000001</v>
      </c>
      <c r="HU34" s="165">
        <v>16.739999999999998</v>
      </c>
      <c r="HV34" s="165">
        <v>16.47</v>
      </c>
      <c r="HW34" s="165">
        <v>-30</v>
      </c>
      <c r="HX34" s="165">
        <v>-30.2</v>
      </c>
      <c r="HY34" s="165">
        <v>0.56310000000000004</v>
      </c>
      <c r="HZ34" s="165">
        <v>3.52</v>
      </c>
      <c r="IA34" s="165">
        <v>54.208500000000001</v>
      </c>
      <c r="IB34" s="165">
        <v>21.895099999999999</v>
      </c>
      <c r="IC34" s="165">
        <v>22.457799999999999</v>
      </c>
      <c r="ID34" s="165">
        <v>-17</v>
      </c>
      <c r="IE34" s="165">
        <v>-36.299999999999997</v>
      </c>
      <c r="IF34" s="165">
        <v>1.3</v>
      </c>
      <c r="IG34" s="165">
        <v>0.8</v>
      </c>
      <c r="IH34" s="165">
        <v>-17.972799999999999</v>
      </c>
      <c r="II34" s="165">
        <v>-17.914400000000001</v>
      </c>
      <c r="IJ34" s="165">
        <v>-92.763800000000003</v>
      </c>
      <c r="IK34" s="165">
        <v>12.941599999999999</v>
      </c>
      <c r="IL34" s="165">
        <v>-243.4348</v>
      </c>
      <c r="IM34" s="165">
        <v>-18.8569</v>
      </c>
      <c r="IN34" s="165">
        <v>-12.049300000000001</v>
      </c>
      <c r="IO34" s="165">
        <v>72.716200000000001</v>
      </c>
      <c r="IP34" s="165">
        <v>99.096800000000002</v>
      </c>
      <c r="IQ34" s="165">
        <v>103.0868</v>
      </c>
      <c r="IR34" s="165">
        <v>102.01779999999999</v>
      </c>
      <c r="IS34" s="165">
        <v>-2.5110000000000001</v>
      </c>
      <c r="IT34" s="165">
        <v>19.023299999999999</v>
      </c>
      <c r="IU34" s="165">
        <v>15.0067</v>
      </c>
      <c r="IV34" s="165">
        <v>4.3361000000000001</v>
      </c>
      <c r="IW34" s="165">
        <v>127.2689</v>
      </c>
      <c r="IX34" s="165">
        <v>-217.6848</v>
      </c>
      <c r="IY34" s="165">
        <v>54.600200000000001</v>
      </c>
      <c r="IZ34" s="165">
        <v>-49.76</v>
      </c>
      <c r="JA34" s="165">
        <v>0.14280000000000001</v>
      </c>
      <c r="JB34" s="164"/>
      <c r="JC34" s="165">
        <v>-9.1199999999999992</v>
      </c>
      <c r="JD34" s="165">
        <v>-0.121</v>
      </c>
      <c r="JE34" s="165">
        <v>-0.129</v>
      </c>
      <c r="JF34" s="165">
        <v>5.28</v>
      </c>
      <c r="JG34" s="165">
        <v>-0.72</v>
      </c>
      <c r="JH34" s="165">
        <v>-5.0045000000000002</v>
      </c>
      <c r="JI34" s="165">
        <v>-5.0949999999999998</v>
      </c>
      <c r="JJ34" s="165">
        <v>2.7848000000000002</v>
      </c>
      <c r="JK34" s="165">
        <v>-11.6899</v>
      </c>
      <c r="JL34" s="165">
        <v>10.6</v>
      </c>
      <c r="JM34" s="165">
        <v>-0.65600000000000003</v>
      </c>
      <c r="JN34" s="165">
        <v>-0.373</v>
      </c>
      <c r="JO34" s="164"/>
      <c r="JP34" s="164"/>
      <c r="JQ34" s="165">
        <v>4.1505999999999998</v>
      </c>
      <c r="JR34" s="165">
        <v>3.8677999999999999</v>
      </c>
      <c r="JS34" s="165">
        <v>4.2241999999999997</v>
      </c>
      <c r="JT34" s="164"/>
      <c r="JU34" s="165">
        <v>22.7</v>
      </c>
      <c r="JV34" s="165">
        <v>2.4015</v>
      </c>
      <c r="JW34" s="165">
        <v>1.19</v>
      </c>
      <c r="JX34" s="164"/>
      <c r="JY34" s="165">
        <v>-10.7051</v>
      </c>
      <c r="JZ34" s="165">
        <v>-2.2858000000000001</v>
      </c>
      <c r="KA34" s="165">
        <v>-24.172599999999999</v>
      </c>
      <c r="KB34" s="165">
        <v>-10.2179</v>
      </c>
      <c r="KC34" s="165">
        <v>-5.032</v>
      </c>
      <c r="KD34" s="165">
        <v>-23.357399999999998</v>
      </c>
      <c r="KE34" s="165">
        <v>-2.4525999999999999</v>
      </c>
      <c r="KF34" s="165">
        <v>-24.6</v>
      </c>
      <c r="KG34" s="165">
        <v>8.1</v>
      </c>
      <c r="KH34" s="164"/>
      <c r="KI34" s="165">
        <v>-51.984699999999997</v>
      </c>
    </row>
    <row r="35" spans="1:295" ht="18" customHeight="1" x14ac:dyDescent="0.3">
      <c r="A35" s="160" t="s">
        <v>52</v>
      </c>
      <c r="B35" s="160" t="s">
        <v>723</v>
      </c>
      <c r="C35" s="164"/>
      <c r="D35" s="165">
        <v>3.4956</v>
      </c>
      <c r="E35" s="165">
        <v>-8.1207999999999991</v>
      </c>
      <c r="F35" s="165">
        <v>2.7323</v>
      </c>
      <c r="G35" s="165">
        <v>8.8375000000000004</v>
      </c>
      <c r="H35" s="164"/>
      <c r="I35" s="165">
        <v>9.6571999999999996</v>
      </c>
      <c r="J35" s="164"/>
      <c r="K35" s="165">
        <v>21.3065</v>
      </c>
      <c r="L35" s="165">
        <v>9.0856999999999992</v>
      </c>
      <c r="M35" s="165">
        <v>8.7702000000000009</v>
      </c>
      <c r="N35" s="165">
        <v>-17.760000000000002</v>
      </c>
      <c r="O35" s="165">
        <v>-30.8</v>
      </c>
      <c r="P35" s="165">
        <v>8.8000000000000007</v>
      </c>
      <c r="Q35" s="165">
        <v>4.1399999999999997</v>
      </c>
      <c r="R35" s="165">
        <v>-22</v>
      </c>
      <c r="S35" s="165">
        <v>1.8262</v>
      </c>
      <c r="T35" s="165">
        <v>-8.8400999999999996</v>
      </c>
      <c r="U35" s="165">
        <v>6.8395999999999999</v>
      </c>
      <c r="V35" s="165">
        <v>6.9837999999999996</v>
      </c>
      <c r="W35" s="165">
        <v>11.898099999999999</v>
      </c>
      <c r="X35" s="165">
        <v>2.9634</v>
      </c>
      <c r="Y35" s="165">
        <v>0.20899999999999999</v>
      </c>
      <c r="Z35" s="165">
        <v>2.5217999999999998</v>
      </c>
      <c r="AA35" s="164"/>
      <c r="AB35" s="165">
        <v>-0.99790000000000001</v>
      </c>
      <c r="AC35" s="165">
        <v>-1.651</v>
      </c>
      <c r="AD35" s="165">
        <v>-1.6319999999999999</v>
      </c>
      <c r="AE35" s="165">
        <v>2.379</v>
      </c>
      <c r="AF35" s="165">
        <v>-2.2200000000000002</v>
      </c>
      <c r="AG35" s="165">
        <v>-2.2000000000000002</v>
      </c>
      <c r="AH35" s="165">
        <v>-1.7450000000000001</v>
      </c>
      <c r="AI35" s="165">
        <v>0.27900000000000003</v>
      </c>
      <c r="AJ35" s="165">
        <v>-9.81</v>
      </c>
      <c r="AK35" s="165">
        <v>-9.85</v>
      </c>
      <c r="AL35" s="164"/>
      <c r="AM35" s="165">
        <v>-15.48</v>
      </c>
      <c r="AN35" s="165">
        <v>-15.49</v>
      </c>
      <c r="AO35" s="165">
        <v>7.0702999999999996</v>
      </c>
      <c r="AP35" s="165">
        <v>3.6503000000000001</v>
      </c>
      <c r="AQ35" s="165">
        <v>15.560499999999999</v>
      </c>
      <c r="AR35" s="165">
        <v>15.952999999999999</v>
      </c>
      <c r="AS35" s="165">
        <v>-10.1692</v>
      </c>
      <c r="AT35" s="165">
        <v>-8.5733999999999995</v>
      </c>
      <c r="AU35" s="165">
        <v>-8.2416</v>
      </c>
      <c r="AV35" s="165">
        <v>0.55830000000000002</v>
      </c>
      <c r="AW35" s="165">
        <v>0.7016</v>
      </c>
      <c r="AX35" s="165">
        <v>-21.433499999999999</v>
      </c>
      <c r="AY35" s="165">
        <v>-19.022200000000002</v>
      </c>
      <c r="AZ35" s="165">
        <v>2.3795999999999999</v>
      </c>
      <c r="BA35" s="165">
        <v>12.4475</v>
      </c>
      <c r="BB35" s="165">
        <v>46.116700000000002</v>
      </c>
      <c r="BC35" s="165">
        <v>18.7639</v>
      </c>
      <c r="BD35" s="165">
        <v>-6.6</v>
      </c>
      <c r="BE35" s="165">
        <v>-6.8</v>
      </c>
      <c r="BF35" s="165">
        <v>-25.165800000000001</v>
      </c>
      <c r="BG35" s="165">
        <v>-25.613600000000002</v>
      </c>
      <c r="BH35" s="165">
        <v>-2.6067999999999998</v>
      </c>
      <c r="BI35" s="164"/>
      <c r="BJ35" s="165">
        <v>5.3872999999999998</v>
      </c>
      <c r="BK35" s="165">
        <v>5.7952000000000004</v>
      </c>
      <c r="BL35" s="165">
        <v>5.6566999999999998</v>
      </c>
      <c r="BM35" s="165">
        <v>3.8069999999999999</v>
      </c>
      <c r="BN35" s="165">
        <v>-69.368600000000001</v>
      </c>
      <c r="BO35" s="165">
        <v>20.996700000000001</v>
      </c>
      <c r="BP35" s="165">
        <v>20.935700000000001</v>
      </c>
      <c r="BQ35" s="165">
        <v>92.218999999999994</v>
      </c>
      <c r="BR35" s="165">
        <v>-104.3866</v>
      </c>
      <c r="BS35" s="164"/>
      <c r="BT35" s="164"/>
      <c r="BU35" s="164"/>
      <c r="BV35" s="165">
        <v>17.0351</v>
      </c>
      <c r="BW35" s="165">
        <v>10.92</v>
      </c>
      <c r="BX35" s="165">
        <v>8.4700000000000006</v>
      </c>
      <c r="BY35" s="165">
        <v>-6.19</v>
      </c>
      <c r="BZ35" s="165">
        <v>4.6500000000000004</v>
      </c>
      <c r="CA35" s="165">
        <v>-20.491199999999999</v>
      </c>
      <c r="CB35" s="165">
        <v>-20.491199999999999</v>
      </c>
      <c r="CC35" s="165">
        <v>43.784300000000002</v>
      </c>
      <c r="CD35" s="165">
        <v>42.350900000000003</v>
      </c>
      <c r="CE35" s="165">
        <v>-2.7858999999999998</v>
      </c>
      <c r="CF35" s="164"/>
      <c r="CG35" s="165">
        <v>-3.7383999999999999</v>
      </c>
      <c r="CH35" s="165">
        <v>5.5865</v>
      </c>
      <c r="CI35" s="165">
        <v>14.9801</v>
      </c>
      <c r="CJ35" s="164"/>
      <c r="CK35" s="164"/>
      <c r="CL35" s="165">
        <v>64.8</v>
      </c>
      <c r="CM35" s="165">
        <v>-26.4</v>
      </c>
      <c r="CN35" s="165">
        <v>-3.47</v>
      </c>
      <c r="CO35" s="165">
        <v>45.519500000000001</v>
      </c>
      <c r="CP35" s="165">
        <v>45.189300000000003</v>
      </c>
      <c r="CQ35" s="165">
        <v>43.3187</v>
      </c>
      <c r="CR35" s="165">
        <v>50.125100000000003</v>
      </c>
      <c r="CS35" s="165">
        <v>50.494900000000001</v>
      </c>
      <c r="CT35" s="165">
        <v>-22.646100000000001</v>
      </c>
      <c r="CU35" s="165">
        <v>-37.2774</v>
      </c>
      <c r="CV35" s="165">
        <v>-18.206199999999999</v>
      </c>
      <c r="CW35" s="165">
        <v>3.5678000000000001</v>
      </c>
      <c r="CX35" s="165">
        <v>32.08</v>
      </c>
      <c r="CY35" s="165">
        <v>17.2</v>
      </c>
      <c r="CZ35" s="165">
        <v>8.7548999999999992</v>
      </c>
      <c r="DA35" s="165">
        <v>8.9873999999999992</v>
      </c>
      <c r="DB35" s="165">
        <v>-12.49</v>
      </c>
      <c r="DC35" s="164"/>
      <c r="DD35" s="165">
        <v>-16.8596</v>
      </c>
      <c r="DE35" s="165">
        <v>-16.7654</v>
      </c>
      <c r="DF35" s="165">
        <v>30.077300000000001</v>
      </c>
      <c r="DG35" s="165">
        <v>1.46E-2</v>
      </c>
      <c r="DH35" s="164"/>
      <c r="DI35" s="165">
        <v>2.2000000000000002</v>
      </c>
      <c r="DJ35" s="165">
        <v>2.2999999999999998</v>
      </c>
      <c r="DK35" s="165">
        <v>-1.2781</v>
      </c>
      <c r="DL35" s="165">
        <v>7.1120999999999999</v>
      </c>
      <c r="DM35" s="165">
        <v>9.4678000000000004</v>
      </c>
      <c r="DN35" s="165">
        <v>17.261700000000001</v>
      </c>
      <c r="DO35" s="165">
        <v>7.88</v>
      </c>
      <c r="DP35" s="165">
        <v>-1.87</v>
      </c>
      <c r="DQ35" s="165">
        <v>7.75</v>
      </c>
      <c r="DR35" s="165">
        <v>-29.6267</v>
      </c>
      <c r="DS35" s="164"/>
      <c r="DT35" s="165">
        <v>-6.26</v>
      </c>
      <c r="DU35" s="165">
        <v>14.68</v>
      </c>
      <c r="DV35" s="165">
        <v>23.92</v>
      </c>
      <c r="DW35" s="165">
        <v>-27.181799999999999</v>
      </c>
      <c r="DX35" s="165">
        <v>-13.7545</v>
      </c>
      <c r="DY35" s="165">
        <v>-42.554099999999998</v>
      </c>
      <c r="DZ35" s="165">
        <v>-42.027299999999997</v>
      </c>
      <c r="EA35" s="165">
        <v>18.5791</v>
      </c>
      <c r="EB35" s="165">
        <v>-2.1366999999999998</v>
      </c>
      <c r="EC35" s="165">
        <v>-13.421799999999999</v>
      </c>
      <c r="ED35" s="165">
        <v>-13.296799999999999</v>
      </c>
      <c r="EE35" s="165">
        <v>-19.699400000000001</v>
      </c>
      <c r="EF35" s="165">
        <v>-25.51</v>
      </c>
      <c r="EG35" s="165">
        <v>-11.85</v>
      </c>
      <c r="EH35" s="165">
        <v>-163.696</v>
      </c>
      <c r="EI35" s="165">
        <v>-47.131100000000004</v>
      </c>
      <c r="EJ35" s="164"/>
      <c r="EK35" s="165">
        <v>-10.4397</v>
      </c>
      <c r="EL35" s="165">
        <v>-9.6008999999999993</v>
      </c>
      <c r="EM35" s="165">
        <v>23.833300000000001</v>
      </c>
      <c r="EN35" s="165">
        <v>-11.465299999999999</v>
      </c>
      <c r="EO35" s="165">
        <v>-10.902100000000001</v>
      </c>
      <c r="EP35" s="165">
        <v>-1.54</v>
      </c>
      <c r="EQ35" s="165">
        <v>-24.877300000000002</v>
      </c>
      <c r="ER35" s="165">
        <v>-24.654599999999999</v>
      </c>
      <c r="ES35" s="165">
        <v>14.632099999999999</v>
      </c>
      <c r="ET35" s="165">
        <v>0</v>
      </c>
      <c r="EU35" s="165">
        <v>-8.68</v>
      </c>
      <c r="EV35" s="165">
        <v>-0.1</v>
      </c>
      <c r="EW35" s="165">
        <v>4.0126999999999997</v>
      </c>
      <c r="EX35" s="165">
        <v>-19.5825</v>
      </c>
      <c r="EY35" s="165">
        <v>-13.183400000000001</v>
      </c>
      <c r="EZ35" s="165">
        <v>-1.9613</v>
      </c>
      <c r="FA35" s="165">
        <v>6.2523</v>
      </c>
      <c r="FB35" s="165">
        <v>12.2431</v>
      </c>
      <c r="FC35" s="165">
        <v>-30.2791</v>
      </c>
      <c r="FD35" s="164"/>
      <c r="FE35" s="165">
        <v>3.6840999999999999</v>
      </c>
      <c r="FF35" s="165">
        <v>3.7149999999999999</v>
      </c>
      <c r="FG35" s="165">
        <v>0</v>
      </c>
      <c r="FH35" s="165">
        <v>0</v>
      </c>
      <c r="FI35" s="165">
        <v>0</v>
      </c>
      <c r="FJ35" s="165">
        <v>7.5354999999999999</v>
      </c>
      <c r="FK35" s="165">
        <v>7.2005999999999997</v>
      </c>
      <c r="FL35" s="165">
        <v>-25.453399999999998</v>
      </c>
      <c r="FM35" s="165">
        <v>25.059200000000001</v>
      </c>
      <c r="FN35" s="165">
        <v>25.125599999999999</v>
      </c>
      <c r="FO35" s="165">
        <v>-14.1526</v>
      </c>
      <c r="FP35" s="164"/>
      <c r="FQ35" s="165">
        <v>18.985900000000001</v>
      </c>
      <c r="FR35" s="165">
        <v>-18.399999999999999</v>
      </c>
      <c r="FS35" s="165">
        <v>-2.1968000000000001</v>
      </c>
      <c r="FT35" s="165">
        <v>0.28860000000000002</v>
      </c>
      <c r="FU35" s="165">
        <v>1.79</v>
      </c>
      <c r="FV35" s="165">
        <v>2.2000000000000002</v>
      </c>
      <c r="FW35" s="165">
        <v>-19.192299999999999</v>
      </c>
      <c r="FX35" s="165">
        <v>0</v>
      </c>
      <c r="FY35" s="165">
        <v>2.367</v>
      </c>
      <c r="FZ35" s="165">
        <v>1.071</v>
      </c>
      <c r="GA35" s="164"/>
      <c r="GB35" s="165">
        <v>-1.43</v>
      </c>
      <c r="GC35" s="165">
        <v>-8.43</v>
      </c>
      <c r="GD35" s="165">
        <v>-1.147</v>
      </c>
      <c r="GE35" s="165">
        <v>-4.68</v>
      </c>
      <c r="GF35" s="165">
        <v>32.705599999999997</v>
      </c>
      <c r="GG35" s="164"/>
      <c r="GH35" s="165">
        <v>26.408799999999999</v>
      </c>
      <c r="GI35" s="165">
        <v>-7.4165999999999999</v>
      </c>
      <c r="GJ35" s="165">
        <v>-8.0162999999999993</v>
      </c>
      <c r="GK35" s="165">
        <v>2.7864</v>
      </c>
      <c r="GL35" s="164"/>
      <c r="GM35" s="164"/>
      <c r="GN35" s="165">
        <v>-13.0825</v>
      </c>
      <c r="GO35" s="165">
        <v>-14.5176</v>
      </c>
      <c r="GP35" s="165">
        <v>7.7507999999999999</v>
      </c>
      <c r="GQ35" s="165">
        <v>-22.771000000000001</v>
      </c>
      <c r="GR35" s="165">
        <v>9.4472000000000005</v>
      </c>
      <c r="GS35" s="165">
        <v>9.7246000000000006</v>
      </c>
      <c r="GT35" s="165">
        <v>144.89160000000001</v>
      </c>
      <c r="GU35" s="165">
        <v>-3.7393000000000001</v>
      </c>
      <c r="GV35" s="165">
        <v>-8.5658999999999992</v>
      </c>
      <c r="GW35" s="165">
        <v>-3.3035000000000001</v>
      </c>
      <c r="GX35" s="165">
        <v>-0.1391</v>
      </c>
      <c r="GY35" s="165">
        <v>7.1788999999999996</v>
      </c>
      <c r="GZ35" s="165">
        <v>7.2706</v>
      </c>
      <c r="HA35" s="165">
        <v>-1</v>
      </c>
      <c r="HB35" s="165">
        <v>10.9582</v>
      </c>
      <c r="HC35" s="165">
        <v>12.4039</v>
      </c>
      <c r="HD35" s="165">
        <v>-2.93</v>
      </c>
      <c r="HE35" s="165">
        <v>7.5434000000000001</v>
      </c>
      <c r="HF35" s="165">
        <v>33.143700000000003</v>
      </c>
      <c r="HG35" s="165">
        <v>-3.5070999999999999</v>
      </c>
      <c r="HH35" s="165">
        <v>37.915900000000001</v>
      </c>
      <c r="HI35" s="165">
        <v>11.116300000000001</v>
      </c>
      <c r="HJ35" s="165">
        <v>11.4696</v>
      </c>
      <c r="HK35" s="165">
        <v>-8.2097999999999995</v>
      </c>
      <c r="HL35" s="164"/>
      <c r="HM35" s="165">
        <v>-12.067399999999999</v>
      </c>
      <c r="HN35" s="165">
        <v>-11.9312</v>
      </c>
      <c r="HO35" s="164"/>
      <c r="HP35" s="165">
        <v>22.327300000000001</v>
      </c>
      <c r="HQ35" s="165">
        <v>-17.8627</v>
      </c>
      <c r="HR35" s="165">
        <v>-17.5825</v>
      </c>
      <c r="HS35" s="165">
        <v>-12.8256</v>
      </c>
      <c r="HT35" s="165">
        <v>-13.3248</v>
      </c>
      <c r="HU35" s="165">
        <v>17.059999999999999</v>
      </c>
      <c r="HV35" s="165">
        <v>17.010000000000002</v>
      </c>
      <c r="HW35" s="165">
        <v>-30.8</v>
      </c>
      <c r="HX35" s="165">
        <v>-30.7</v>
      </c>
      <c r="HY35" s="165">
        <v>0.54659999999999997</v>
      </c>
      <c r="HZ35" s="165">
        <v>4.4000000000000004</v>
      </c>
      <c r="IA35" s="165">
        <v>58.024999999999999</v>
      </c>
      <c r="IB35" s="165">
        <v>20.164300000000001</v>
      </c>
      <c r="IC35" s="165">
        <v>19.542899999999999</v>
      </c>
      <c r="ID35" s="165">
        <v>-16.5</v>
      </c>
      <c r="IE35" s="165">
        <v>-36.299999999999997</v>
      </c>
      <c r="IF35" s="165">
        <v>1.3</v>
      </c>
      <c r="IG35" s="165">
        <v>0.8</v>
      </c>
      <c r="IH35" s="164"/>
      <c r="II35" s="165">
        <v>-17.725100000000001</v>
      </c>
      <c r="IJ35" s="165">
        <v>-107.76049999999999</v>
      </c>
      <c r="IK35" s="165">
        <v>18.421700000000001</v>
      </c>
      <c r="IL35" s="165">
        <v>-239.1866</v>
      </c>
      <c r="IM35" s="165">
        <v>-16.5137</v>
      </c>
      <c r="IN35" s="165">
        <v>-13.403600000000001</v>
      </c>
      <c r="IO35" s="165">
        <v>68.923100000000005</v>
      </c>
      <c r="IP35" s="165">
        <v>99.881799999999998</v>
      </c>
      <c r="IQ35" s="165">
        <v>105.44580000000001</v>
      </c>
      <c r="IR35" s="165">
        <v>101.8235</v>
      </c>
      <c r="IS35" s="165">
        <v>-5.3409000000000004</v>
      </c>
      <c r="IT35" s="165">
        <v>15.5105</v>
      </c>
      <c r="IU35" s="165">
        <v>13.124499999999999</v>
      </c>
      <c r="IV35" s="165">
        <v>3.6793999999999998</v>
      </c>
      <c r="IW35" s="165">
        <v>124.2167</v>
      </c>
      <c r="IX35" s="165">
        <v>-219.43190000000001</v>
      </c>
      <c r="IY35" s="165">
        <v>53.380699999999997</v>
      </c>
      <c r="IZ35" s="165">
        <v>-48.592500000000001</v>
      </c>
      <c r="JA35" s="165">
        <v>0.58720000000000006</v>
      </c>
      <c r="JB35" s="164"/>
      <c r="JC35" s="165">
        <v>-9.1199999999999992</v>
      </c>
      <c r="JD35" s="165">
        <v>-6.9000000000000006E-2</v>
      </c>
      <c r="JE35" s="165">
        <v>-7.4999999999999997E-2</v>
      </c>
      <c r="JF35" s="165">
        <v>5.12</v>
      </c>
      <c r="JG35" s="165">
        <v>-1.1200000000000001</v>
      </c>
      <c r="JH35" s="165">
        <v>-4.8605999999999998</v>
      </c>
      <c r="JI35" s="165">
        <v>-4.7744999999999997</v>
      </c>
      <c r="JJ35" s="165">
        <v>2.7543000000000002</v>
      </c>
      <c r="JK35" s="165">
        <v>-11.836399999999999</v>
      </c>
      <c r="JL35" s="165">
        <v>10.1</v>
      </c>
      <c r="JM35" s="165">
        <v>0.12</v>
      </c>
      <c r="JN35" s="165">
        <v>-0.39200000000000002</v>
      </c>
      <c r="JO35" s="165">
        <v>2.4094000000000002</v>
      </c>
      <c r="JP35" s="165">
        <v>2.7530000000000001</v>
      </c>
      <c r="JQ35" s="165">
        <v>3.9409999999999998</v>
      </c>
      <c r="JR35" s="165">
        <v>3.7505999999999999</v>
      </c>
      <c r="JS35" s="165">
        <v>2.9862000000000002</v>
      </c>
      <c r="JT35" s="164"/>
      <c r="JU35" s="165">
        <v>22.5</v>
      </c>
      <c r="JV35" s="165">
        <v>2.2738999999999998</v>
      </c>
      <c r="JW35" s="165">
        <v>1.23</v>
      </c>
      <c r="JX35" s="164"/>
      <c r="JY35" s="165">
        <v>-9.8979999999999997</v>
      </c>
      <c r="JZ35" s="165">
        <v>-2.9733000000000001</v>
      </c>
      <c r="KA35" s="165">
        <v>-24.8261</v>
      </c>
      <c r="KB35" s="165">
        <v>-9.7141000000000002</v>
      </c>
      <c r="KC35" s="165">
        <v>-5.3800999999999997</v>
      </c>
      <c r="KD35" s="165">
        <v>-23.860299999999999</v>
      </c>
      <c r="KE35" s="165">
        <v>-2.0718999999999999</v>
      </c>
      <c r="KF35" s="165">
        <v>-24.5</v>
      </c>
      <c r="KG35" s="165">
        <v>7.5</v>
      </c>
      <c r="KH35" s="164"/>
      <c r="KI35" s="165">
        <v>-55.668100000000003</v>
      </c>
    </row>
    <row r="36" spans="1:295" ht="18" customHeight="1" x14ac:dyDescent="0.3">
      <c r="A36" s="160" t="s">
        <v>52</v>
      </c>
      <c r="B36" s="160" t="s">
        <v>724</v>
      </c>
      <c r="C36" s="164"/>
      <c r="D36" s="165">
        <v>3.5526</v>
      </c>
      <c r="E36" s="165">
        <v>-8.3544</v>
      </c>
      <c r="F36" s="165">
        <v>6.9180000000000001</v>
      </c>
      <c r="G36" s="165">
        <v>10.584099999999999</v>
      </c>
      <c r="H36" s="164"/>
      <c r="I36" s="165">
        <v>9.6128</v>
      </c>
      <c r="J36" s="164"/>
      <c r="K36" s="165">
        <v>22.316299999999998</v>
      </c>
      <c r="L36" s="165">
        <v>9.5797000000000008</v>
      </c>
      <c r="M36" s="165">
        <v>9.2025000000000006</v>
      </c>
      <c r="N36" s="165">
        <v>-11.1</v>
      </c>
      <c r="O36" s="165">
        <v>-33</v>
      </c>
      <c r="P36" s="165">
        <v>8.8000000000000007</v>
      </c>
      <c r="Q36" s="165">
        <v>5.7960000000000003</v>
      </c>
      <c r="R36" s="165">
        <v>-24.2</v>
      </c>
      <c r="S36" s="165">
        <v>1.847</v>
      </c>
      <c r="T36" s="165">
        <v>-8.3651</v>
      </c>
      <c r="U36" s="165">
        <v>6.6657999999999999</v>
      </c>
      <c r="V36" s="165">
        <v>6.8159000000000001</v>
      </c>
      <c r="W36" s="165">
        <v>11.4969</v>
      </c>
      <c r="X36" s="165">
        <v>2.9460999999999999</v>
      </c>
      <c r="Y36" s="165">
        <v>0.28470000000000001</v>
      </c>
      <c r="Z36" s="165">
        <v>1.9225000000000001</v>
      </c>
      <c r="AA36" s="164"/>
      <c r="AB36" s="165">
        <v>-0.96079999999999999</v>
      </c>
      <c r="AC36" s="165">
        <v>-1.506</v>
      </c>
      <c r="AD36" s="165">
        <v>-1.4930000000000001</v>
      </c>
      <c r="AE36" s="165">
        <v>2.8450000000000002</v>
      </c>
      <c r="AF36" s="165">
        <v>-8.8800000000000008</v>
      </c>
      <c r="AG36" s="165">
        <v>-2.2000000000000002</v>
      </c>
      <c r="AH36" s="165">
        <v>-1.4379999999999999</v>
      </c>
      <c r="AI36" s="165">
        <v>0.29399999999999998</v>
      </c>
      <c r="AJ36" s="165">
        <v>-8.82</v>
      </c>
      <c r="AK36" s="165">
        <v>-8.74</v>
      </c>
      <c r="AL36" s="165">
        <v>-10</v>
      </c>
      <c r="AM36" s="165">
        <v>-15.85</v>
      </c>
      <c r="AN36" s="165">
        <v>-15.81</v>
      </c>
      <c r="AO36" s="165">
        <v>7.8623000000000003</v>
      </c>
      <c r="AP36" s="165">
        <v>3.8134999999999999</v>
      </c>
      <c r="AQ36" s="165">
        <v>24.234300000000001</v>
      </c>
      <c r="AR36" s="165">
        <v>27.351199999999999</v>
      </c>
      <c r="AS36" s="165">
        <v>-10.5809</v>
      </c>
      <c r="AT36" s="165">
        <v>-1.6074999999999999</v>
      </c>
      <c r="AU36" s="165">
        <v>-2.2479</v>
      </c>
      <c r="AV36" s="165">
        <v>2.3957000000000002</v>
      </c>
      <c r="AW36" s="165">
        <v>2.9171</v>
      </c>
      <c r="AX36" s="165">
        <v>-21.7014</v>
      </c>
      <c r="AY36" s="165">
        <v>-18.888200000000001</v>
      </c>
      <c r="AZ36" s="165">
        <v>3.1686999999999999</v>
      </c>
      <c r="BA36" s="165">
        <v>17.375900000000001</v>
      </c>
      <c r="BB36" s="165">
        <v>109.00790000000001</v>
      </c>
      <c r="BC36" s="165">
        <v>19.110299999999999</v>
      </c>
      <c r="BD36" s="165">
        <v>-6.8</v>
      </c>
      <c r="BE36" s="165">
        <v>-7.1</v>
      </c>
      <c r="BF36" s="165">
        <v>-30.656300000000002</v>
      </c>
      <c r="BG36" s="165">
        <v>-30.216799999999999</v>
      </c>
      <c r="BH36" s="165">
        <v>-2.5592000000000001</v>
      </c>
      <c r="BI36" s="164"/>
      <c r="BJ36" s="165">
        <v>8.7543000000000006</v>
      </c>
      <c r="BK36" s="165">
        <v>6.0256999999999996</v>
      </c>
      <c r="BL36" s="165">
        <v>5.6719999999999997</v>
      </c>
      <c r="BM36" s="165">
        <v>3.7528000000000001</v>
      </c>
      <c r="BN36" s="165">
        <v>-123.41679999999999</v>
      </c>
      <c r="BO36" s="165">
        <v>27.008900000000001</v>
      </c>
      <c r="BP36" s="165">
        <v>27.039400000000001</v>
      </c>
      <c r="BQ36" s="165">
        <v>106.3399</v>
      </c>
      <c r="BR36" s="165">
        <v>-132.51130000000001</v>
      </c>
      <c r="BS36" s="164"/>
      <c r="BT36" s="164"/>
      <c r="BU36" s="164"/>
      <c r="BV36" s="165">
        <v>18.8614</v>
      </c>
      <c r="BW36" s="165">
        <v>11.39</v>
      </c>
      <c r="BX36" s="165">
        <v>8.7799999999999994</v>
      </c>
      <c r="BY36" s="165">
        <v>-5.0199999999999996</v>
      </c>
      <c r="BZ36" s="165">
        <v>6.05</v>
      </c>
      <c r="CA36" s="165">
        <v>-21.161000000000001</v>
      </c>
      <c r="CB36" s="165">
        <v>-21.161000000000001</v>
      </c>
      <c r="CC36" s="165">
        <v>41.920699999999997</v>
      </c>
      <c r="CD36" s="165">
        <v>41.499099999999999</v>
      </c>
      <c r="CE36" s="165">
        <v>-2.722</v>
      </c>
      <c r="CF36" s="164"/>
      <c r="CG36" s="165">
        <v>-1.9377</v>
      </c>
      <c r="CH36" s="165">
        <v>8.3569999999999993</v>
      </c>
      <c r="CI36" s="165">
        <v>15.8642</v>
      </c>
      <c r="CJ36" s="164"/>
      <c r="CK36" s="164"/>
      <c r="CL36" s="165">
        <v>65</v>
      </c>
      <c r="CM36" s="165">
        <v>-28.1</v>
      </c>
      <c r="CN36" s="165">
        <v>-3.7</v>
      </c>
      <c r="CO36" s="165">
        <v>46.285299999999999</v>
      </c>
      <c r="CP36" s="165">
        <v>46.231499999999997</v>
      </c>
      <c r="CQ36" s="165">
        <v>44.6554</v>
      </c>
      <c r="CR36" s="165">
        <v>56.1265</v>
      </c>
      <c r="CS36" s="165">
        <v>56.898299999999999</v>
      </c>
      <c r="CT36" s="165">
        <v>-23.4558</v>
      </c>
      <c r="CU36" s="165">
        <v>-42.9955</v>
      </c>
      <c r="CV36" s="165">
        <v>-19.065300000000001</v>
      </c>
      <c r="CW36" s="165">
        <v>3.6278999999999999</v>
      </c>
      <c r="CX36" s="165">
        <v>32.729999999999997</v>
      </c>
      <c r="CY36" s="165">
        <v>17.16</v>
      </c>
      <c r="CZ36" s="165">
        <v>8.5985999999999994</v>
      </c>
      <c r="DA36" s="165">
        <v>8.6944999999999997</v>
      </c>
      <c r="DB36" s="165">
        <v>-13.07</v>
      </c>
      <c r="DC36" s="164"/>
      <c r="DD36" s="165">
        <v>-17.3687</v>
      </c>
      <c r="DE36" s="165">
        <v>-17.4421</v>
      </c>
      <c r="DF36" s="165">
        <v>29.8569</v>
      </c>
      <c r="DG36" s="165">
        <v>1.4500000000000001E-2</v>
      </c>
      <c r="DH36" s="164"/>
      <c r="DI36" s="165">
        <v>0</v>
      </c>
      <c r="DJ36" s="165">
        <v>0</v>
      </c>
      <c r="DK36" s="165">
        <v>-1.0645</v>
      </c>
      <c r="DL36" s="165">
        <v>6.7381000000000002</v>
      </c>
      <c r="DM36" s="165">
        <v>9.9410000000000007</v>
      </c>
      <c r="DN36" s="165">
        <v>16.704999999999998</v>
      </c>
      <c r="DO36" s="165">
        <v>7.5</v>
      </c>
      <c r="DP36" s="165">
        <v>-2.0299999999999998</v>
      </c>
      <c r="DQ36" s="165">
        <v>8.6024999999999991</v>
      </c>
      <c r="DR36" s="165">
        <v>-30.011700000000001</v>
      </c>
      <c r="DS36" s="164"/>
      <c r="DT36" s="165">
        <v>-8.58</v>
      </c>
      <c r="DU36" s="165">
        <v>16.98</v>
      </c>
      <c r="DV36" s="165">
        <v>24.38</v>
      </c>
      <c r="DW36" s="165">
        <v>-28.9818</v>
      </c>
      <c r="DX36" s="165">
        <v>-14.6273</v>
      </c>
      <c r="DY36" s="165">
        <v>-41.6768</v>
      </c>
      <c r="DZ36" s="165">
        <v>-40.972700000000003</v>
      </c>
      <c r="EA36" s="165">
        <v>19.145099999999999</v>
      </c>
      <c r="EB36" s="165">
        <v>-2.8752</v>
      </c>
      <c r="EC36" s="165">
        <v>-13.6701</v>
      </c>
      <c r="ED36" s="165">
        <v>-13.913500000000001</v>
      </c>
      <c r="EE36" s="165">
        <v>-13.035399999999999</v>
      </c>
      <c r="EF36" s="165">
        <v>-21.703600000000002</v>
      </c>
      <c r="EG36" s="165">
        <v>-12.263</v>
      </c>
      <c r="EH36" s="165">
        <v>-175.2389</v>
      </c>
      <c r="EI36" s="165">
        <v>-43.812600000000003</v>
      </c>
      <c r="EJ36" s="164"/>
      <c r="EK36" s="165">
        <v>-9.9478000000000009</v>
      </c>
      <c r="EL36" s="165">
        <v>-8.8330000000000002</v>
      </c>
      <c r="EM36" s="165">
        <v>24.327100000000002</v>
      </c>
      <c r="EN36" s="165">
        <v>-14.013299999999999</v>
      </c>
      <c r="EO36" s="165">
        <v>-12.978</v>
      </c>
      <c r="EP36" s="165">
        <v>6.16</v>
      </c>
      <c r="EQ36" s="165">
        <v>-24.072600000000001</v>
      </c>
      <c r="ER36" s="165">
        <v>-23.574100000000001</v>
      </c>
      <c r="ES36" s="165">
        <v>13.869199999999999</v>
      </c>
      <c r="ET36" s="165">
        <v>0</v>
      </c>
      <c r="EU36" s="165">
        <v>-7.94</v>
      </c>
      <c r="EV36" s="165">
        <v>0.9</v>
      </c>
      <c r="EW36" s="165">
        <v>3.5781999999999998</v>
      </c>
      <c r="EX36" s="165">
        <v>-23.464099999999998</v>
      </c>
      <c r="EY36" s="165">
        <v>-14.5763</v>
      </c>
      <c r="EZ36" s="165">
        <v>-3.3988999999999998</v>
      </c>
      <c r="FA36" s="165">
        <v>7.4542000000000002</v>
      </c>
      <c r="FB36" s="165">
        <v>10.7235</v>
      </c>
      <c r="FC36" s="165">
        <v>-29.8767</v>
      </c>
      <c r="FD36" s="164"/>
      <c r="FE36" s="165">
        <v>3.8795999999999999</v>
      </c>
      <c r="FF36" s="165">
        <v>3.9561999999999999</v>
      </c>
      <c r="FG36" s="165">
        <v>0</v>
      </c>
      <c r="FH36" s="165">
        <v>0</v>
      </c>
      <c r="FI36" s="165">
        <v>0</v>
      </c>
      <c r="FJ36" s="165">
        <v>6.8657000000000004</v>
      </c>
      <c r="FK36" s="165">
        <v>7.0331999999999999</v>
      </c>
      <c r="FL36" s="165">
        <v>-24.951000000000001</v>
      </c>
      <c r="FM36" s="165">
        <v>24.596800000000002</v>
      </c>
      <c r="FN36" s="165">
        <v>24.417400000000001</v>
      </c>
      <c r="FO36" s="165">
        <v>-14.038500000000001</v>
      </c>
      <c r="FP36" s="164"/>
      <c r="FQ36" s="165">
        <v>19.4693</v>
      </c>
      <c r="FR36" s="165">
        <v>-18.23</v>
      </c>
      <c r="FS36" s="165">
        <v>-2.7187000000000001</v>
      </c>
      <c r="FT36" s="165">
        <v>0.28499999999999998</v>
      </c>
      <c r="FU36" s="165">
        <v>1.72</v>
      </c>
      <c r="FV36" s="165">
        <v>2.52</v>
      </c>
      <c r="FW36" s="165">
        <v>-19.034800000000001</v>
      </c>
      <c r="FX36" s="164"/>
      <c r="FY36" s="165">
        <v>2.4089999999999998</v>
      </c>
      <c r="FZ36" s="165">
        <v>0.125</v>
      </c>
      <c r="GA36" s="164"/>
      <c r="GB36" s="165">
        <v>-0.49</v>
      </c>
      <c r="GC36" s="165">
        <v>-9.4711999999999996</v>
      </c>
      <c r="GD36" s="165">
        <v>-1.4774</v>
      </c>
      <c r="GE36" s="165">
        <v>-4.58</v>
      </c>
      <c r="GF36" s="165">
        <v>33.839199999999998</v>
      </c>
      <c r="GG36" s="164"/>
      <c r="GH36" s="165">
        <v>27.279800000000002</v>
      </c>
      <c r="GI36" s="165">
        <v>-7.4391999999999996</v>
      </c>
      <c r="GJ36" s="165">
        <v>-8.0279000000000007</v>
      </c>
      <c r="GK36" s="165">
        <v>2.7591999999999999</v>
      </c>
      <c r="GL36" s="164"/>
      <c r="GM36" s="164"/>
      <c r="GN36" s="165">
        <v>-13.8736</v>
      </c>
      <c r="GO36" s="165">
        <v>-14.934799999999999</v>
      </c>
      <c r="GP36" s="165">
        <v>7.8973000000000004</v>
      </c>
      <c r="GQ36" s="165">
        <v>-22.788900000000002</v>
      </c>
      <c r="GR36" s="165">
        <v>7.9877000000000002</v>
      </c>
      <c r="GS36" s="165">
        <v>8.8125</v>
      </c>
      <c r="GT36" s="165">
        <v>141.44210000000001</v>
      </c>
      <c r="GU36" s="165">
        <v>-3.6017000000000001</v>
      </c>
      <c r="GV36" s="165">
        <v>-9.3569999999999993</v>
      </c>
      <c r="GW36" s="165">
        <v>-3.2502</v>
      </c>
      <c r="GX36" s="165">
        <v>-6.9000000000000006E-2</v>
      </c>
      <c r="GY36" s="165">
        <v>7.2081999999999997</v>
      </c>
      <c r="GZ36" s="165">
        <v>7.3181000000000003</v>
      </c>
      <c r="HA36" s="165">
        <v>-0.91830000000000001</v>
      </c>
      <c r="HB36" s="165">
        <v>12.771800000000001</v>
      </c>
      <c r="HC36" s="165">
        <v>13.7316</v>
      </c>
      <c r="HD36" s="165">
        <v>-2.1</v>
      </c>
      <c r="HE36" s="165">
        <v>15.0313</v>
      </c>
      <c r="HF36" s="165">
        <v>37.948</v>
      </c>
      <c r="HG36" s="165">
        <v>-5.9139999999999997</v>
      </c>
      <c r="HH36" s="165">
        <v>32.859099999999998</v>
      </c>
      <c r="HI36" s="165">
        <v>10.367599999999999</v>
      </c>
      <c r="HJ36" s="165">
        <v>11.686400000000001</v>
      </c>
      <c r="HK36" s="165">
        <v>-8.4994999999999994</v>
      </c>
      <c r="HL36" s="164"/>
      <c r="HM36" s="165">
        <v>0</v>
      </c>
      <c r="HN36" s="165">
        <v>-11.0898</v>
      </c>
      <c r="HO36" s="164"/>
      <c r="HP36" s="164"/>
      <c r="HQ36" s="165">
        <v>-17.2255</v>
      </c>
      <c r="HR36" s="165">
        <v>-16.665099999999999</v>
      </c>
      <c r="HS36" s="165">
        <v>-12.836</v>
      </c>
      <c r="HT36" s="165">
        <v>-12.773199999999999</v>
      </c>
      <c r="HU36" s="165">
        <v>17.72</v>
      </c>
      <c r="HV36" s="165">
        <v>17.64</v>
      </c>
      <c r="HW36" s="165">
        <v>-32</v>
      </c>
      <c r="HX36" s="165">
        <v>-31.7</v>
      </c>
      <c r="HY36" s="165">
        <v>0.49349999999999999</v>
      </c>
      <c r="HZ36" s="165">
        <v>3.52</v>
      </c>
      <c r="IA36" s="165">
        <v>53.680199999999999</v>
      </c>
      <c r="IB36" s="165">
        <v>23.265699999999999</v>
      </c>
      <c r="IC36" s="165">
        <v>23.335699999999999</v>
      </c>
      <c r="ID36" s="165">
        <v>-16.5</v>
      </c>
      <c r="IE36" s="165">
        <v>-36.299999999999997</v>
      </c>
      <c r="IF36" s="165">
        <v>0.9</v>
      </c>
      <c r="IG36" s="165">
        <v>0.4</v>
      </c>
      <c r="IH36" s="165">
        <v>-17.711300000000001</v>
      </c>
      <c r="II36" s="165">
        <v>-17.684799999999999</v>
      </c>
      <c r="IJ36" s="165">
        <v>-96.752099999999999</v>
      </c>
      <c r="IK36" s="165">
        <v>10.890700000000001</v>
      </c>
      <c r="IL36" s="165">
        <v>-238.96459999999999</v>
      </c>
      <c r="IM36" s="165">
        <v>-17.0426</v>
      </c>
      <c r="IN36" s="165">
        <v>-12.7989</v>
      </c>
      <c r="IO36" s="165">
        <v>70.153800000000004</v>
      </c>
      <c r="IP36" s="165">
        <v>95.423500000000004</v>
      </c>
      <c r="IQ36" s="165">
        <v>102.8965</v>
      </c>
      <c r="IR36" s="165">
        <v>102.1092</v>
      </c>
      <c r="IS36" s="165">
        <v>-3.0291000000000001</v>
      </c>
      <c r="IT36" s="165">
        <v>15.2499</v>
      </c>
      <c r="IU36" s="165">
        <v>14.198</v>
      </c>
      <c r="IV36" s="165">
        <v>5.0411000000000001</v>
      </c>
      <c r="IW36" s="165">
        <v>126.54949999999999</v>
      </c>
      <c r="IX36" s="165">
        <v>-218.4299</v>
      </c>
      <c r="IY36" s="165">
        <v>56.6691</v>
      </c>
      <c r="IZ36" s="165">
        <v>-50.277799999999999</v>
      </c>
      <c r="JA36" s="165">
        <v>-4.5199999999999997E-2</v>
      </c>
      <c r="JB36" s="164"/>
      <c r="JC36" s="165">
        <v>-9.68</v>
      </c>
      <c r="JD36" s="165">
        <v>-4.2000000000000003E-2</v>
      </c>
      <c r="JE36" s="165">
        <v>-5.3999999999999999E-2</v>
      </c>
      <c r="JF36" s="165">
        <v>5.84</v>
      </c>
      <c r="JG36" s="165">
        <v>-1.92</v>
      </c>
      <c r="JH36" s="165">
        <v>-4.6369999999999996</v>
      </c>
      <c r="JI36" s="165">
        <v>-4.0115999999999996</v>
      </c>
      <c r="JJ36" s="165">
        <v>4.1917</v>
      </c>
      <c r="JK36" s="165">
        <v>-12.8893</v>
      </c>
      <c r="JL36" s="165">
        <v>9</v>
      </c>
      <c r="JM36" s="165">
        <v>-9.8000000000000004E-2</v>
      </c>
      <c r="JN36" s="165">
        <v>-0.105</v>
      </c>
      <c r="JO36" s="164"/>
      <c r="JP36" s="164"/>
      <c r="JQ36" s="165">
        <v>4.3573000000000004</v>
      </c>
      <c r="JR36" s="165">
        <v>3.843</v>
      </c>
      <c r="JS36" s="165">
        <v>3.4539</v>
      </c>
      <c r="JT36" s="164"/>
      <c r="JU36" s="165">
        <v>22.8</v>
      </c>
      <c r="JV36" s="165">
        <v>1.9354</v>
      </c>
      <c r="JW36" s="165">
        <v>1.32</v>
      </c>
      <c r="JX36" s="164"/>
      <c r="JY36" s="165">
        <v>-10.218500000000001</v>
      </c>
      <c r="JZ36" s="165">
        <v>-2.7029000000000001</v>
      </c>
      <c r="KA36" s="165">
        <v>-24.0688</v>
      </c>
      <c r="KB36" s="165">
        <v>-10.1731</v>
      </c>
      <c r="KC36" s="165">
        <v>-5.3391999999999999</v>
      </c>
      <c r="KD36" s="165">
        <v>-22.914899999999999</v>
      </c>
      <c r="KE36" s="165">
        <v>-2.3485</v>
      </c>
      <c r="KF36" s="165">
        <v>-25</v>
      </c>
      <c r="KG36" s="165">
        <v>8.9</v>
      </c>
      <c r="KH36" s="164"/>
      <c r="KI36" s="165">
        <v>-60.692100000000003</v>
      </c>
    </row>
    <row r="37" spans="1:295" ht="18" customHeight="1" x14ac:dyDescent="0.3">
      <c r="A37" s="160" t="s">
        <v>52</v>
      </c>
      <c r="B37" s="160" t="s">
        <v>725</v>
      </c>
      <c r="C37" s="164"/>
      <c r="D37" s="165">
        <v>3.5794999999999999</v>
      </c>
      <c r="E37" s="165">
        <v>-8.4695999999999998</v>
      </c>
      <c r="F37" s="165">
        <v>6.0343999999999998</v>
      </c>
      <c r="G37" s="165">
        <v>10.208500000000001</v>
      </c>
      <c r="H37" s="164"/>
      <c r="I37" s="165">
        <v>9.3314000000000004</v>
      </c>
      <c r="J37" s="164"/>
      <c r="K37" s="165">
        <v>23.683199999999999</v>
      </c>
      <c r="L37" s="165">
        <v>10.351699999999999</v>
      </c>
      <c r="M37" s="165">
        <v>10.0083</v>
      </c>
      <c r="N37" s="165">
        <v>-13.32</v>
      </c>
      <c r="O37" s="165">
        <v>-33</v>
      </c>
      <c r="P37" s="165">
        <v>11</v>
      </c>
      <c r="Q37" s="165">
        <v>5.7960000000000003</v>
      </c>
      <c r="R37" s="164"/>
      <c r="S37" s="165">
        <v>1.8621000000000001</v>
      </c>
      <c r="T37" s="165">
        <v>-8.9822000000000006</v>
      </c>
      <c r="U37" s="165">
        <v>7.3044000000000002</v>
      </c>
      <c r="V37" s="165">
        <v>7.4360999999999997</v>
      </c>
      <c r="W37" s="165">
        <v>12.449299999999999</v>
      </c>
      <c r="X37" s="165">
        <v>2.5777999999999999</v>
      </c>
      <c r="Y37" s="165">
        <v>0.25140000000000001</v>
      </c>
      <c r="Z37" s="165">
        <v>2.4371999999999998</v>
      </c>
      <c r="AA37" s="164"/>
      <c r="AB37" s="165">
        <v>-0.73660000000000003</v>
      </c>
      <c r="AC37" s="165">
        <v>-1.417</v>
      </c>
      <c r="AD37" s="165">
        <v>-1.403</v>
      </c>
      <c r="AE37" s="165">
        <v>2.6850000000000001</v>
      </c>
      <c r="AF37" s="165">
        <v>-6.66</v>
      </c>
      <c r="AG37" s="165">
        <v>2.2000000000000002</v>
      </c>
      <c r="AH37" s="165">
        <v>-1.2669999999999999</v>
      </c>
      <c r="AI37" s="165">
        <v>0.28999999999999998</v>
      </c>
      <c r="AJ37" s="165">
        <v>-8.57</v>
      </c>
      <c r="AK37" s="165">
        <v>-8.5</v>
      </c>
      <c r="AL37" s="164"/>
      <c r="AM37" s="165">
        <v>-15.49</v>
      </c>
      <c r="AN37" s="165">
        <v>-15.54</v>
      </c>
      <c r="AO37" s="165">
        <v>9.0112000000000005</v>
      </c>
      <c r="AP37" s="165">
        <v>3.6798000000000002</v>
      </c>
      <c r="AQ37" s="165">
        <v>23.3947</v>
      </c>
      <c r="AR37" s="165">
        <v>25.5261</v>
      </c>
      <c r="AS37" s="165">
        <v>-9.2302999999999997</v>
      </c>
      <c r="AT37" s="165">
        <v>-2.8130999999999999</v>
      </c>
      <c r="AU37" s="165">
        <v>-3.15</v>
      </c>
      <c r="AV37" s="165">
        <v>3.7942</v>
      </c>
      <c r="AW37" s="165">
        <v>3.6581999999999999</v>
      </c>
      <c r="AX37" s="165">
        <v>-21.567399999999999</v>
      </c>
      <c r="AY37" s="165">
        <v>-19.022200000000002</v>
      </c>
      <c r="AZ37" s="165">
        <v>3.1686999999999999</v>
      </c>
      <c r="BA37" s="165">
        <v>16.616</v>
      </c>
      <c r="BB37" s="165">
        <v>109.9552</v>
      </c>
      <c r="BC37" s="165">
        <v>19.063400000000001</v>
      </c>
      <c r="BD37" s="165">
        <v>-6.8</v>
      </c>
      <c r="BE37" s="165">
        <v>-7.1</v>
      </c>
      <c r="BF37" s="165">
        <v>-29.336500000000001</v>
      </c>
      <c r="BG37" s="165">
        <v>-29.477499999999999</v>
      </c>
      <c r="BH37" s="165">
        <v>-2.4722</v>
      </c>
      <c r="BI37" s="164"/>
      <c r="BJ37" s="165">
        <v>8.99</v>
      </c>
      <c r="BK37" s="165">
        <v>6.0673000000000004</v>
      </c>
      <c r="BL37" s="165">
        <v>5.3897000000000004</v>
      </c>
      <c r="BM37" s="165">
        <v>3.6838000000000002</v>
      </c>
      <c r="BN37" s="165">
        <v>-113.95610000000001</v>
      </c>
      <c r="BO37" s="165">
        <v>29.725000000000001</v>
      </c>
      <c r="BP37" s="165">
        <v>29.389299999999999</v>
      </c>
      <c r="BQ37" s="165">
        <v>89.723799999999997</v>
      </c>
      <c r="BR37" s="165">
        <v>-121.2145</v>
      </c>
      <c r="BS37" s="164"/>
      <c r="BT37" s="164"/>
      <c r="BU37" s="164"/>
      <c r="BV37" s="165">
        <v>25.5976</v>
      </c>
      <c r="BW37" s="165">
        <v>12.27</v>
      </c>
      <c r="BX37" s="165">
        <v>10.07</v>
      </c>
      <c r="BY37" s="165">
        <v>-2.65</v>
      </c>
      <c r="BZ37" s="165">
        <v>7.34</v>
      </c>
      <c r="CA37" s="165">
        <v>-24.1081</v>
      </c>
      <c r="CB37" s="165">
        <v>-24.1081</v>
      </c>
      <c r="CC37" s="165">
        <v>33.378700000000002</v>
      </c>
      <c r="CD37" s="165">
        <v>32.079799999999999</v>
      </c>
      <c r="CE37" s="165">
        <v>-2.6871999999999998</v>
      </c>
      <c r="CF37" s="164"/>
      <c r="CG37" s="165">
        <v>5.7999999999999996E-3</v>
      </c>
      <c r="CH37" s="165">
        <v>8.52</v>
      </c>
      <c r="CI37" s="165">
        <v>16.967300000000002</v>
      </c>
      <c r="CJ37" s="164"/>
      <c r="CK37" s="164"/>
      <c r="CL37" s="165">
        <v>68.8</v>
      </c>
      <c r="CM37" s="165">
        <v>-30.5</v>
      </c>
      <c r="CN37" s="165">
        <v>-3.91</v>
      </c>
      <c r="CO37" s="165">
        <v>49.063200000000002</v>
      </c>
      <c r="CP37" s="165">
        <v>49.130200000000002</v>
      </c>
      <c r="CQ37" s="165">
        <v>47.2</v>
      </c>
      <c r="CR37" s="165">
        <v>51.384900000000002</v>
      </c>
      <c r="CS37" s="165">
        <v>51.767899999999997</v>
      </c>
      <c r="CT37" s="165">
        <v>-23.7182</v>
      </c>
      <c r="CU37" s="165">
        <v>-41.301000000000002</v>
      </c>
      <c r="CV37" s="165">
        <v>-19.664300000000001</v>
      </c>
      <c r="CW37" s="165">
        <v>3.4859</v>
      </c>
      <c r="CX37" s="165">
        <v>34.99</v>
      </c>
      <c r="CY37" s="165">
        <v>20.059999999999999</v>
      </c>
      <c r="CZ37" s="165">
        <v>9.6923999999999992</v>
      </c>
      <c r="DA37" s="165">
        <v>9.7687000000000008</v>
      </c>
      <c r="DB37" s="165">
        <v>-14.04</v>
      </c>
      <c r="DC37" s="164"/>
      <c r="DD37" s="165">
        <v>-18.353400000000001</v>
      </c>
      <c r="DE37" s="165">
        <v>-18.4008</v>
      </c>
      <c r="DF37" s="165">
        <v>26.7986</v>
      </c>
      <c r="DG37" s="165">
        <v>1.43E-2</v>
      </c>
      <c r="DH37" s="164"/>
      <c r="DI37" s="165">
        <v>-2.2999999999999998</v>
      </c>
      <c r="DJ37" s="165">
        <v>-2.2999999999999998</v>
      </c>
      <c r="DK37" s="165">
        <v>-1.1034999999999999</v>
      </c>
      <c r="DL37" s="165">
        <v>6.5510999999999999</v>
      </c>
      <c r="DM37" s="165">
        <v>11.2027</v>
      </c>
      <c r="DN37" s="165">
        <v>16.519500000000001</v>
      </c>
      <c r="DO37" s="165">
        <v>7.37</v>
      </c>
      <c r="DP37" s="165">
        <v>-2.4500000000000002</v>
      </c>
      <c r="DQ37" s="165">
        <v>9.1140000000000008</v>
      </c>
      <c r="DR37" s="165">
        <v>-26.0215</v>
      </c>
      <c r="DS37" s="164"/>
      <c r="DT37" s="165">
        <v>-9.51</v>
      </c>
      <c r="DU37" s="165">
        <v>18.87</v>
      </c>
      <c r="DV37" s="165">
        <v>26.56</v>
      </c>
      <c r="DW37" s="165">
        <v>-23.636399999999998</v>
      </c>
      <c r="DX37" s="165">
        <v>-11.936400000000001</v>
      </c>
      <c r="DY37" s="165">
        <v>-41.268300000000004</v>
      </c>
      <c r="DZ37" s="165">
        <v>-41.2</v>
      </c>
      <c r="EA37" s="165">
        <v>26.059200000000001</v>
      </c>
      <c r="EB37" s="165">
        <v>3.7385000000000002</v>
      </c>
      <c r="EC37" s="165">
        <v>-8.1254000000000008</v>
      </c>
      <c r="ED37" s="165">
        <v>-7.9626999999999999</v>
      </c>
      <c r="EE37" s="165">
        <v>-16.961600000000001</v>
      </c>
      <c r="EF37" s="165">
        <v>-24.6264</v>
      </c>
      <c r="EG37" s="165">
        <v>-12.675000000000001</v>
      </c>
      <c r="EH37" s="165">
        <v>-155.3244</v>
      </c>
      <c r="EI37" s="165">
        <v>-50.921599999999998</v>
      </c>
      <c r="EJ37" s="164"/>
      <c r="EK37" s="165">
        <v>-9.1913</v>
      </c>
      <c r="EL37" s="165">
        <v>-8.3621999999999996</v>
      </c>
      <c r="EM37" s="165">
        <v>22.095800000000001</v>
      </c>
      <c r="EN37" s="165">
        <v>-13.326700000000001</v>
      </c>
      <c r="EO37" s="165">
        <v>-12.9368</v>
      </c>
      <c r="EP37" s="165">
        <v>12.816000000000001</v>
      </c>
      <c r="EQ37" s="165">
        <v>-24.950500000000002</v>
      </c>
      <c r="ER37" s="165">
        <v>-24.3245</v>
      </c>
      <c r="ES37" s="165">
        <v>12.8935</v>
      </c>
      <c r="ET37" s="165">
        <v>-13.16</v>
      </c>
      <c r="EU37" s="165">
        <v>-8.48</v>
      </c>
      <c r="EV37" s="165">
        <v>0</v>
      </c>
      <c r="EW37" s="165">
        <v>3.5015000000000001</v>
      </c>
      <c r="EX37" s="165">
        <v>-21.442599999999999</v>
      </c>
      <c r="EY37" s="165">
        <v>-13.976100000000001</v>
      </c>
      <c r="EZ37" s="165">
        <v>-2.8492000000000002</v>
      </c>
      <c r="FA37" s="165">
        <v>7.8914999999999997</v>
      </c>
      <c r="FB37" s="165">
        <v>10.101900000000001</v>
      </c>
      <c r="FC37" s="165">
        <v>-28.748100000000001</v>
      </c>
      <c r="FD37" s="164"/>
      <c r="FE37" s="165">
        <v>3.3046000000000002</v>
      </c>
      <c r="FF37" s="165">
        <v>3.4327000000000001</v>
      </c>
      <c r="FG37" s="165">
        <v>0</v>
      </c>
      <c r="FH37" s="165">
        <v>0</v>
      </c>
      <c r="FI37" s="165">
        <v>0</v>
      </c>
      <c r="FJ37" s="165">
        <v>11.2196</v>
      </c>
      <c r="FK37" s="165">
        <v>11.387</v>
      </c>
      <c r="FL37" s="165">
        <v>-27.462800000000001</v>
      </c>
      <c r="FM37" s="165">
        <v>23.7502</v>
      </c>
      <c r="FN37" s="165">
        <v>23.968499999999999</v>
      </c>
      <c r="FO37" s="165">
        <v>-15.1212</v>
      </c>
      <c r="FP37" s="164"/>
      <c r="FQ37" s="165">
        <v>21.593299999999999</v>
      </c>
      <c r="FR37" s="165">
        <v>-17.8</v>
      </c>
      <c r="FS37" s="165">
        <v>-1.8196000000000001</v>
      </c>
      <c r="FT37" s="165">
        <v>0.25380000000000003</v>
      </c>
      <c r="FU37" s="165">
        <v>1.69</v>
      </c>
      <c r="FV37" s="165">
        <v>1.59</v>
      </c>
      <c r="FW37" s="165">
        <v>-21.6967</v>
      </c>
      <c r="FX37" s="165">
        <v>0</v>
      </c>
      <c r="FY37" s="165">
        <v>2.3940000000000001</v>
      </c>
      <c r="FZ37" s="165">
        <v>0.69599999999999995</v>
      </c>
      <c r="GA37" s="164"/>
      <c r="GB37" s="165">
        <v>0.03</v>
      </c>
      <c r="GC37" s="165">
        <v>-7.1237000000000004</v>
      </c>
      <c r="GD37" s="165">
        <v>0.41570000000000001</v>
      </c>
      <c r="GE37" s="165">
        <v>-4.3</v>
      </c>
      <c r="GF37" s="165">
        <v>34.533299999999997</v>
      </c>
      <c r="GG37" s="164"/>
      <c r="GH37" s="165">
        <v>27.371300000000002</v>
      </c>
      <c r="GI37" s="165">
        <v>-8.0877999999999997</v>
      </c>
      <c r="GJ37" s="165">
        <v>-8.6958000000000002</v>
      </c>
      <c r="GK37" s="165">
        <v>2.8296000000000001</v>
      </c>
      <c r="GL37" s="164"/>
      <c r="GM37" s="164"/>
      <c r="GN37" s="165">
        <v>-13.3271</v>
      </c>
      <c r="GO37" s="165">
        <v>-15.862299999999999</v>
      </c>
      <c r="GP37" s="165">
        <v>9.7864000000000004</v>
      </c>
      <c r="GQ37" s="165">
        <v>-22.562899999999999</v>
      </c>
      <c r="GR37" s="165">
        <v>7.8137999999999996</v>
      </c>
      <c r="GS37" s="165">
        <v>7.7309000000000001</v>
      </c>
      <c r="GT37" s="165">
        <v>145.1011</v>
      </c>
      <c r="GU37" s="165">
        <v>-2.9424000000000001</v>
      </c>
      <c r="GV37" s="165">
        <v>-8.1958000000000002</v>
      </c>
      <c r="GW37" s="165">
        <v>-4.0372000000000003</v>
      </c>
      <c r="GX37" s="165">
        <v>0.36990000000000001</v>
      </c>
      <c r="GY37" s="165">
        <v>7.3547000000000002</v>
      </c>
      <c r="GZ37" s="165">
        <v>7.4526000000000003</v>
      </c>
      <c r="HA37" s="165">
        <v>-1</v>
      </c>
      <c r="HB37" s="165">
        <v>12.3322</v>
      </c>
      <c r="HC37" s="165">
        <v>13.701499999999999</v>
      </c>
      <c r="HD37" s="165">
        <v>-1.68</v>
      </c>
      <c r="HE37" s="165">
        <v>10.394600000000001</v>
      </c>
      <c r="HF37" s="165">
        <v>34.624899999999997</v>
      </c>
      <c r="HG37" s="165">
        <v>-6.5244</v>
      </c>
      <c r="HH37" s="165">
        <v>32.1738</v>
      </c>
      <c r="HI37" s="165">
        <v>10.3476</v>
      </c>
      <c r="HJ37" s="165">
        <v>10.9414</v>
      </c>
      <c r="HK37" s="165">
        <v>-7.8958000000000004</v>
      </c>
      <c r="HL37" s="164"/>
      <c r="HM37" s="165">
        <v>0</v>
      </c>
      <c r="HN37" s="165">
        <v>0</v>
      </c>
      <c r="HO37" s="164"/>
      <c r="HP37" s="164"/>
      <c r="HQ37" s="165">
        <v>-15.994999999999999</v>
      </c>
      <c r="HR37" s="165">
        <v>-15.8247</v>
      </c>
      <c r="HS37" s="165">
        <v>-12.6755</v>
      </c>
      <c r="HT37" s="165">
        <v>-12.9861</v>
      </c>
      <c r="HU37" s="165">
        <v>16.13</v>
      </c>
      <c r="HV37" s="165">
        <v>16.12</v>
      </c>
      <c r="HW37" s="165">
        <v>-32.1</v>
      </c>
      <c r="HX37" s="165">
        <v>-32</v>
      </c>
      <c r="HY37" s="165">
        <v>0.56310000000000004</v>
      </c>
      <c r="HZ37" s="165">
        <v>2.64</v>
      </c>
      <c r="IA37" s="165">
        <v>47.798699999999997</v>
      </c>
      <c r="IB37" s="165">
        <v>27.1295</v>
      </c>
      <c r="IC37" s="165">
        <v>26.685099999999998</v>
      </c>
      <c r="ID37" s="165">
        <v>-16.100000000000001</v>
      </c>
      <c r="IE37" s="165">
        <v>-36.200000000000003</v>
      </c>
      <c r="IF37" s="165">
        <v>-1</v>
      </c>
      <c r="IG37" s="165">
        <v>-1.3</v>
      </c>
      <c r="IH37" s="164"/>
      <c r="II37" s="164"/>
      <c r="IJ37" s="165">
        <v>-100.30840000000001</v>
      </c>
      <c r="IK37" s="165">
        <v>10.8514</v>
      </c>
      <c r="IL37" s="165">
        <v>-236.8</v>
      </c>
      <c r="IM37" s="165">
        <v>-15.2439</v>
      </c>
      <c r="IN37" s="165">
        <v>-12.888299999999999</v>
      </c>
      <c r="IO37" s="165">
        <v>71.294700000000006</v>
      </c>
      <c r="IP37" s="165">
        <v>96.92</v>
      </c>
      <c r="IQ37" s="165">
        <v>100.2724</v>
      </c>
      <c r="IR37" s="165">
        <v>102.66679999999999</v>
      </c>
      <c r="IS37" s="165">
        <v>-1.2323</v>
      </c>
      <c r="IT37" s="165">
        <v>12.5419</v>
      </c>
      <c r="IU37" s="165">
        <v>14.4998</v>
      </c>
      <c r="IV37" s="165">
        <v>9.5978999999999992</v>
      </c>
      <c r="IW37" s="165">
        <v>127.634</v>
      </c>
      <c r="IX37" s="165">
        <v>-218.41749999999999</v>
      </c>
      <c r="IY37" s="165">
        <v>58.8401</v>
      </c>
      <c r="IZ37" s="165">
        <v>-51.921199999999999</v>
      </c>
      <c r="JA37" s="165">
        <v>-0.5847</v>
      </c>
      <c r="JB37" s="164"/>
      <c r="JC37" s="165">
        <v>-9.36</v>
      </c>
      <c r="JD37" s="165">
        <v>-4.0000000000000001E-3</v>
      </c>
      <c r="JE37" s="165">
        <v>-8.9999999999999993E-3</v>
      </c>
      <c r="JF37" s="165">
        <v>5.68</v>
      </c>
      <c r="JG37" s="165">
        <v>-2.4</v>
      </c>
      <c r="JH37" s="165">
        <v>-4.8114999999999997</v>
      </c>
      <c r="JI37" s="165">
        <v>-3.7185999999999999</v>
      </c>
      <c r="JJ37" s="165">
        <v>4.9516</v>
      </c>
      <c r="JK37" s="165">
        <v>-13.0938</v>
      </c>
      <c r="JL37" s="165">
        <v>7.6</v>
      </c>
      <c r="JM37" s="165">
        <v>-2.0139999999999998</v>
      </c>
      <c r="JN37" s="165">
        <v>-1.665</v>
      </c>
      <c r="JO37" s="164"/>
      <c r="JP37" s="164"/>
      <c r="JQ37" s="165">
        <v>4.2195999999999998</v>
      </c>
      <c r="JR37" s="165">
        <v>3.8828999999999998</v>
      </c>
      <c r="JS37" s="165">
        <v>3.3908</v>
      </c>
      <c r="JT37" s="164"/>
      <c r="JU37" s="165">
        <v>23</v>
      </c>
      <c r="JV37" s="165">
        <v>2.0760000000000001</v>
      </c>
      <c r="JW37" s="165">
        <v>1.23</v>
      </c>
      <c r="JX37" s="164"/>
      <c r="JY37" s="165">
        <v>-10.275499999999999</v>
      </c>
      <c r="JZ37" s="165">
        <v>-1.9296</v>
      </c>
      <c r="KA37" s="165">
        <v>-24.687200000000001</v>
      </c>
      <c r="KB37" s="165">
        <v>-10.191599999999999</v>
      </c>
      <c r="KC37" s="165">
        <v>-5.6760000000000002</v>
      </c>
      <c r="KD37" s="165">
        <v>-24.098299999999998</v>
      </c>
      <c r="KE37" s="165">
        <v>0</v>
      </c>
      <c r="KF37" s="165">
        <v>-25.2</v>
      </c>
      <c r="KG37" s="165">
        <v>9</v>
      </c>
      <c r="KH37" s="164"/>
      <c r="KI37" s="165">
        <v>-59.732500000000002</v>
      </c>
    </row>
    <row r="38" spans="1:295" ht="18" customHeight="1" x14ac:dyDescent="0.3">
      <c r="A38" s="160" t="s">
        <v>52</v>
      </c>
      <c r="B38" s="160" t="s">
        <v>726</v>
      </c>
      <c r="C38" s="164"/>
      <c r="D38" s="165">
        <v>3.7035</v>
      </c>
      <c r="E38" s="165">
        <v>-8.4598999999999993</v>
      </c>
      <c r="F38" s="165">
        <v>0.90890000000000004</v>
      </c>
      <c r="G38" s="165">
        <v>8.9673999999999996</v>
      </c>
      <c r="H38" s="164"/>
      <c r="I38" s="165">
        <v>8.6210000000000004</v>
      </c>
      <c r="J38" s="164"/>
      <c r="K38" s="165">
        <v>24.983799999999999</v>
      </c>
      <c r="L38" s="165">
        <v>10.8697</v>
      </c>
      <c r="M38" s="165">
        <v>10.5662</v>
      </c>
      <c r="N38" s="165">
        <v>-13.32</v>
      </c>
      <c r="O38" s="165">
        <v>-33</v>
      </c>
      <c r="P38" s="165">
        <v>8.8000000000000007</v>
      </c>
      <c r="Q38" s="165">
        <v>5.7960000000000003</v>
      </c>
      <c r="R38" s="165">
        <v>-24.2</v>
      </c>
      <c r="S38" s="165">
        <v>2.0909</v>
      </c>
      <c r="T38" s="165">
        <v>-8.9003999999999994</v>
      </c>
      <c r="U38" s="165">
        <v>7.2767999999999997</v>
      </c>
      <c r="V38" s="165">
        <v>7.4714</v>
      </c>
      <c r="W38" s="165">
        <v>12.359299999999999</v>
      </c>
      <c r="X38" s="165">
        <v>2.3298999999999999</v>
      </c>
      <c r="Y38" s="165">
        <v>0.21879999999999999</v>
      </c>
      <c r="Z38" s="165">
        <v>2.4310999999999998</v>
      </c>
      <c r="AA38" s="164"/>
      <c r="AB38" s="165">
        <v>-0.97760000000000002</v>
      </c>
      <c r="AC38" s="165">
        <v>-1.244</v>
      </c>
      <c r="AD38" s="165">
        <v>-1.236</v>
      </c>
      <c r="AE38" s="165">
        <v>3.101</v>
      </c>
      <c r="AF38" s="165">
        <v>-4.4400000000000004</v>
      </c>
      <c r="AG38" s="165">
        <v>0</v>
      </c>
      <c r="AH38" s="165">
        <v>-1.304</v>
      </c>
      <c r="AI38" s="165">
        <v>0.30099999999999999</v>
      </c>
      <c r="AJ38" s="165">
        <v>-7.84</v>
      </c>
      <c r="AK38" s="165">
        <v>-7.81</v>
      </c>
      <c r="AL38" s="165">
        <v>-10</v>
      </c>
      <c r="AM38" s="165">
        <v>-14.76</v>
      </c>
      <c r="AN38" s="165">
        <v>-14.66</v>
      </c>
      <c r="AO38" s="165">
        <v>8.9125999999999994</v>
      </c>
      <c r="AP38" s="165">
        <v>3.3927999999999998</v>
      </c>
      <c r="AQ38" s="165">
        <v>20.637599999999999</v>
      </c>
      <c r="AR38" s="165">
        <v>23.085100000000001</v>
      </c>
      <c r="AS38" s="165">
        <v>-9.3309999999999995</v>
      </c>
      <c r="AT38" s="165">
        <v>-4.6886000000000001</v>
      </c>
      <c r="AU38" s="165">
        <v>-5.6273999999999997</v>
      </c>
      <c r="AV38" s="165">
        <v>16.654800000000002</v>
      </c>
      <c r="AW38" s="165">
        <v>16.011900000000001</v>
      </c>
      <c r="AX38" s="165">
        <v>-24.782399999999999</v>
      </c>
      <c r="AY38" s="165">
        <v>-22.103300000000001</v>
      </c>
      <c r="AZ38" s="165">
        <v>4.7469000000000001</v>
      </c>
      <c r="BA38" s="165">
        <v>22.4298</v>
      </c>
      <c r="BB38" s="165">
        <v>104.036</v>
      </c>
      <c r="BC38" s="165">
        <v>17.8462</v>
      </c>
      <c r="BD38" s="165">
        <v>-6.6</v>
      </c>
      <c r="BE38" s="165">
        <v>-6.8</v>
      </c>
      <c r="BF38" s="165">
        <v>-26.593499999999999</v>
      </c>
      <c r="BG38" s="165">
        <v>-24.6814</v>
      </c>
      <c r="BH38" s="165">
        <v>-2.3064</v>
      </c>
      <c r="BI38" s="164"/>
      <c r="BJ38" s="165">
        <v>8.0675000000000008</v>
      </c>
      <c r="BK38" s="165">
        <v>6.0278999999999998</v>
      </c>
      <c r="BL38" s="165">
        <v>5.4260999999999999</v>
      </c>
      <c r="BM38" s="165">
        <v>3.6768000000000001</v>
      </c>
      <c r="BN38" s="165">
        <v>-84.322599999999994</v>
      </c>
      <c r="BO38" s="165">
        <v>27.710799999999999</v>
      </c>
      <c r="BP38" s="165">
        <v>27.497199999999999</v>
      </c>
      <c r="BQ38" s="165">
        <v>76.916600000000003</v>
      </c>
      <c r="BR38" s="165">
        <v>-106.15</v>
      </c>
      <c r="BS38" s="164"/>
      <c r="BT38" s="164"/>
      <c r="BU38" s="164"/>
      <c r="BV38" s="165">
        <v>24.579599999999999</v>
      </c>
      <c r="BW38" s="165">
        <v>13</v>
      </c>
      <c r="BX38" s="165">
        <v>10.78</v>
      </c>
      <c r="BY38" s="165">
        <v>-2.4500000000000002</v>
      </c>
      <c r="BZ38" s="165">
        <v>7.8</v>
      </c>
      <c r="CA38" s="165">
        <v>-25.0458</v>
      </c>
      <c r="CB38" s="165">
        <v>-24.911799999999999</v>
      </c>
      <c r="CC38" s="165">
        <v>33.699599999999997</v>
      </c>
      <c r="CD38" s="165">
        <v>32.572499999999998</v>
      </c>
      <c r="CE38" s="165">
        <v>-2.8054000000000001</v>
      </c>
      <c r="CF38" s="164"/>
      <c r="CG38" s="165">
        <v>2.2469999999999999</v>
      </c>
      <c r="CH38" s="165">
        <v>7.0533999999999999</v>
      </c>
      <c r="CI38" s="165">
        <v>16.8825</v>
      </c>
      <c r="CJ38" s="164"/>
      <c r="CK38" s="164"/>
      <c r="CL38" s="165">
        <v>68.2</v>
      </c>
      <c r="CM38" s="165">
        <v>-32.200000000000003</v>
      </c>
      <c r="CN38" s="165">
        <v>-3.89</v>
      </c>
      <c r="CO38" s="165">
        <v>49.132899999999999</v>
      </c>
      <c r="CP38" s="165">
        <v>49.416699999999999</v>
      </c>
      <c r="CQ38" s="165">
        <v>47.781199999999998</v>
      </c>
      <c r="CR38" s="165">
        <v>46.948999999999998</v>
      </c>
      <c r="CS38" s="165">
        <v>46.915700000000001</v>
      </c>
      <c r="CT38" s="165">
        <v>-20.718900000000001</v>
      </c>
      <c r="CU38" s="165">
        <v>-39.0259</v>
      </c>
      <c r="CV38" s="165">
        <v>-17.069700000000001</v>
      </c>
      <c r="CW38" s="165">
        <v>3.3127</v>
      </c>
      <c r="CX38" s="165">
        <v>36.39</v>
      </c>
      <c r="CY38" s="165">
        <v>21.92</v>
      </c>
      <c r="CZ38" s="165">
        <v>10.004899999999999</v>
      </c>
      <c r="DA38" s="165">
        <v>9.9640000000000004</v>
      </c>
      <c r="DB38" s="165">
        <v>-14.03</v>
      </c>
      <c r="DC38" s="164"/>
      <c r="DD38" s="165">
        <v>-18.337499999999999</v>
      </c>
      <c r="DE38" s="165">
        <v>-18.293800000000001</v>
      </c>
      <c r="DF38" s="165">
        <v>21.825700000000001</v>
      </c>
      <c r="DG38" s="165">
        <v>1.41E-2</v>
      </c>
      <c r="DH38" s="164"/>
      <c r="DI38" s="165">
        <v>-4.5999999999999996</v>
      </c>
      <c r="DJ38" s="165">
        <v>-2.2999999999999998</v>
      </c>
      <c r="DK38" s="165">
        <v>-1.1156999999999999</v>
      </c>
      <c r="DL38" s="165">
        <v>6.5510999999999999</v>
      </c>
      <c r="DM38" s="165">
        <v>11.2027</v>
      </c>
      <c r="DN38" s="165">
        <v>16.3339</v>
      </c>
      <c r="DO38" s="165">
        <v>7.13</v>
      </c>
      <c r="DP38" s="165">
        <v>-2.73</v>
      </c>
      <c r="DQ38" s="165">
        <v>9.1605000000000008</v>
      </c>
      <c r="DR38" s="165">
        <v>-21.426200000000001</v>
      </c>
      <c r="DS38" s="164"/>
      <c r="DT38" s="165">
        <v>-8.5</v>
      </c>
      <c r="DU38" s="165">
        <v>17.96</v>
      </c>
      <c r="DV38" s="165">
        <v>26.42</v>
      </c>
      <c r="DW38" s="165">
        <v>-18.709099999999999</v>
      </c>
      <c r="DX38" s="165">
        <v>-9.8091000000000008</v>
      </c>
      <c r="DY38" s="165">
        <v>-40.7971</v>
      </c>
      <c r="DZ38" s="165">
        <v>-40.572699999999998</v>
      </c>
      <c r="EA38" s="165">
        <v>27.614999999999998</v>
      </c>
      <c r="EB38" s="165">
        <v>5.1123000000000003</v>
      </c>
      <c r="EC38" s="165">
        <v>-6.35</v>
      </c>
      <c r="ED38" s="165">
        <v>-6.2141000000000002</v>
      </c>
      <c r="EE38" s="165">
        <v>-17.811900000000001</v>
      </c>
      <c r="EF38" s="165">
        <v>-23.6751</v>
      </c>
      <c r="EG38" s="165">
        <v>-12.561999999999999</v>
      </c>
      <c r="EH38" s="165">
        <v>-140.47290000000001</v>
      </c>
      <c r="EI38" s="165">
        <v>-55.509300000000003</v>
      </c>
      <c r="EJ38" s="164"/>
      <c r="EK38" s="165">
        <v>-9.3870000000000005</v>
      </c>
      <c r="EL38" s="165">
        <v>-8.2050000000000001</v>
      </c>
      <c r="EM38" s="165">
        <v>21.421800000000001</v>
      </c>
      <c r="EN38" s="165">
        <v>-13.439399999999999</v>
      </c>
      <c r="EO38" s="165">
        <v>-12.9299</v>
      </c>
      <c r="EP38" s="165">
        <v>11.28</v>
      </c>
      <c r="EQ38" s="165">
        <v>-25.090900000000001</v>
      </c>
      <c r="ER38" s="165">
        <v>-24.929400000000001</v>
      </c>
      <c r="ES38" s="165">
        <v>12.5799</v>
      </c>
      <c r="ET38" s="165">
        <v>-12.62</v>
      </c>
      <c r="EU38" s="165">
        <v>-8.19</v>
      </c>
      <c r="EV38" s="165">
        <v>0</v>
      </c>
      <c r="EW38" s="165">
        <v>3.4832000000000001</v>
      </c>
      <c r="EX38" s="165">
        <v>-21.6495</v>
      </c>
      <c r="EY38" s="165">
        <v>-14.166399999999999</v>
      </c>
      <c r="EZ38" s="165">
        <v>-2.9618000000000002</v>
      </c>
      <c r="FA38" s="165">
        <v>8.2508999999999997</v>
      </c>
      <c r="FB38" s="165">
        <v>10.504899999999999</v>
      </c>
      <c r="FC38" s="165">
        <v>-27.397400000000001</v>
      </c>
      <c r="FD38" s="164"/>
      <c r="FE38" s="165">
        <v>3.1621999999999999</v>
      </c>
      <c r="FF38" s="165">
        <v>3.2124999999999999</v>
      </c>
      <c r="FG38" s="165">
        <v>0</v>
      </c>
      <c r="FH38" s="165">
        <v>0</v>
      </c>
      <c r="FI38" s="165">
        <v>0</v>
      </c>
      <c r="FJ38" s="165">
        <v>12.3918</v>
      </c>
      <c r="FK38" s="165">
        <v>12.224299999999999</v>
      </c>
      <c r="FL38" s="165">
        <v>-26.9605</v>
      </c>
      <c r="FM38" s="165">
        <v>23.305800000000001</v>
      </c>
      <c r="FN38" s="165">
        <v>23.651800000000001</v>
      </c>
      <c r="FO38" s="165">
        <v>-15.2637</v>
      </c>
      <c r="FP38" s="164"/>
      <c r="FQ38" s="165">
        <v>21.4176</v>
      </c>
      <c r="FR38" s="165">
        <v>-17.489999999999998</v>
      </c>
      <c r="FS38" s="165">
        <v>-1.415</v>
      </c>
      <c r="FT38" s="165">
        <v>0.25380000000000003</v>
      </c>
      <c r="FU38" s="165">
        <v>1.38</v>
      </c>
      <c r="FV38" s="165">
        <v>2.12</v>
      </c>
      <c r="FW38" s="165">
        <v>-21.609200000000001</v>
      </c>
      <c r="FX38" s="164"/>
      <c r="FY38" s="165">
        <v>2.5470000000000002</v>
      </c>
      <c r="FZ38" s="165">
        <v>0.90400000000000003</v>
      </c>
      <c r="GA38" s="164"/>
      <c r="GB38" s="165">
        <v>0.12</v>
      </c>
      <c r="GC38" s="165">
        <v>-6.5894000000000004</v>
      </c>
      <c r="GD38" s="165">
        <v>1.0398000000000001</v>
      </c>
      <c r="GE38" s="165">
        <v>-4.32</v>
      </c>
      <c r="GF38" s="165">
        <v>34.071800000000003</v>
      </c>
      <c r="GG38" s="164"/>
      <c r="GH38" s="165">
        <v>28.024000000000001</v>
      </c>
      <c r="GI38" s="165">
        <v>-8.1460000000000008</v>
      </c>
      <c r="GJ38" s="165">
        <v>-8.9642999999999997</v>
      </c>
      <c r="GK38" s="165">
        <v>2.8498000000000001</v>
      </c>
      <c r="GL38" s="164"/>
      <c r="GM38" s="164"/>
      <c r="GN38" s="165">
        <v>-13.6882</v>
      </c>
      <c r="GO38" s="165">
        <v>-15.3965</v>
      </c>
      <c r="GP38" s="165">
        <v>8.9654000000000007</v>
      </c>
      <c r="GQ38" s="165">
        <v>-22.506</v>
      </c>
      <c r="GR38" s="165">
        <v>7.4419000000000004</v>
      </c>
      <c r="GS38" s="165">
        <v>6.3274999999999997</v>
      </c>
      <c r="GT38" s="165">
        <v>150.62</v>
      </c>
      <c r="GU38" s="165">
        <v>-2.9119000000000002</v>
      </c>
      <c r="GV38" s="165">
        <v>-8.1510999999999996</v>
      </c>
      <c r="GW38" s="165">
        <v>-3.9517000000000002</v>
      </c>
      <c r="GX38" s="165">
        <v>0.64939999999999998</v>
      </c>
      <c r="GY38" s="165">
        <v>7.4938000000000002</v>
      </c>
      <c r="GZ38" s="165">
        <v>7.6898999999999997</v>
      </c>
      <c r="HA38" s="165">
        <v>-0.3246</v>
      </c>
      <c r="HB38" s="165">
        <v>13.3253</v>
      </c>
      <c r="HC38" s="165">
        <v>14.0756</v>
      </c>
      <c r="HD38" s="165">
        <v>-2.1</v>
      </c>
      <c r="HE38" s="165">
        <v>10.0465</v>
      </c>
      <c r="HF38" s="165">
        <v>34.032499999999999</v>
      </c>
      <c r="HG38" s="165">
        <v>-7.8967000000000001</v>
      </c>
      <c r="HH38" s="165">
        <v>33.4923</v>
      </c>
      <c r="HI38" s="165">
        <v>10.6342</v>
      </c>
      <c r="HJ38" s="165">
        <v>10.339499999999999</v>
      </c>
      <c r="HK38" s="165">
        <v>-7.9786000000000001</v>
      </c>
      <c r="HL38" s="164"/>
      <c r="HM38" s="165">
        <v>0</v>
      </c>
      <c r="HN38" s="165">
        <v>0</v>
      </c>
      <c r="HO38" s="164"/>
      <c r="HP38" s="164"/>
      <c r="HQ38" s="165">
        <v>-16.038900000000002</v>
      </c>
      <c r="HR38" s="165">
        <v>-16.203700000000001</v>
      </c>
      <c r="HS38" s="165">
        <v>-12.780799999999999</v>
      </c>
      <c r="HT38" s="165">
        <v>-12.3193</v>
      </c>
      <c r="HU38" s="165">
        <v>16.170000000000002</v>
      </c>
      <c r="HV38" s="165">
        <v>16.14</v>
      </c>
      <c r="HW38" s="165">
        <v>-32</v>
      </c>
      <c r="HX38" s="165">
        <v>-31.8</v>
      </c>
      <c r="HY38" s="165">
        <v>0.75719999999999998</v>
      </c>
      <c r="HZ38" s="165">
        <v>1.1200000000000001</v>
      </c>
      <c r="IA38" s="165">
        <v>51.108899999999998</v>
      </c>
      <c r="IB38" s="165">
        <v>24.7986</v>
      </c>
      <c r="IC38" s="165">
        <v>24.132000000000001</v>
      </c>
      <c r="ID38" s="165">
        <v>-16.100000000000001</v>
      </c>
      <c r="IE38" s="165">
        <v>-35.4</v>
      </c>
      <c r="IF38" s="165">
        <v>-0.7</v>
      </c>
      <c r="IG38" s="165">
        <v>-1.3</v>
      </c>
      <c r="IH38" s="164"/>
      <c r="II38" s="164"/>
      <c r="IJ38" s="165">
        <v>-103.2315</v>
      </c>
      <c r="IK38" s="165">
        <v>14.4268</v>
      </c>
      <c r="IL38" s="165">
        <v>-237.6464</v>
      </c>
      <c r="IM38" s="165">
        <v>-13.7851</v>
      </c>
      <c r="IN38" s="165">
        <v>-12.698700000000001</v>
      </c>
      <c r="IO38" s="165">
        <v>71.659499999999994</v>
      </c>
      <c r="IP38" s="165">
        <v>96.160399999999996</v>
      </c>
      <c r="IQ38" s="165">
        <v>102.75790000000001</v>
      </c>
      <c r="IR38" s="165">
        <v>103.36750000000001</v>
      </c>
      <c r="IS38" s="165">
        <v>-2.3279999999999998</v>
      </c>
      <c r="IT38" s="165">
        <v>12.8185</v>
      </c>
      <c r="IU38" s="165">
        <v>12.592599999999999</v>
      </c>
      <c r="IV38" s="165">
        <v>7.6943000000000001</v>
      </c>
      <c r="IW38" s="165">
        <v>128.03190000000001</v>
      </c>
      <c r="IX38" s="165">
        <v>-218.37270000000001</v>
      </c>
      <c r="IY38" s="165">
        <v>58.1282</v>
      </c>
      <c r="IZ38" s="165">
        <v>-51.542400000000001</v>
      </c>
      <c r="JA38" s="165">
        <v>-0.23319999999999999</v>
      </c>
      <c r="JB38" s="164"/>
      <c r="JC38" s="165">
        <v>-9.44</v>
      </c>
      <c r="JD38" s="165">
        <v>0.122</v>
      </c>
      <c r="JE38" s="165">
        <v>0.11700000000000001</v>
      </c>
      <c r="JF38" s="165">
        <v>5.92</v>
      </c>
      <c r="JG38" s="165">
        <v>-2.08</v>
      </c>
      <c r="JH38" s="165">
        <v>-4.3775000000000004</v>
      </c>
      <c r="JI38" s="165">
        <v>-3.7185999999999999</v>
      </c>
      <c r="JJ38" s="165">
        <v>4.9821</v>
      </c>
      <c r="JK38" s="165">
        <v>-13.270799999999999</v>
      </c>
      <c r="JL38" s="165">
        <v>7.5</v>
      </c>
      <c r="JM38" s="165">
        <v>-2.69</v>
      </c>
      <c r="JN38" s="165">
        <v>-3.1970000000000001</v>
      </c>
      <c r="JO38" s="165">
        <v>2.6631999999999998</v>
      </c>
      <c r="JP38" s="165">
        <v>3.1114000000000002</v>
      </c>
      <c r="JQ38" s="165">
        <v>4.4762000000000004</v>
      </c>
      <c r="JR38" s="165">
        <v>3.4716999999999998</v>
      </c>
      <c r="JS38" s="165">
        <v>4.0401999999999996</v>
      </c>
      <c r="JT38" s="164"/>
      <c r="JU38" s="165">
        <v>22.6</v>
      </c>
      <c r="JV38" s="165">
        <v>1.4075</v>
      </c>
      <c r="JW38" s="165">
        <v>1.17</v>
      </c>
      <c r="JX38" s="164"/>
      <c r="JY38" s="165">
        <v>-10.574999999999999</v>
      </c>
      <c r="JZ38" s="165">
        <v>-1.8608</v>
      </c>
      <c r="KA38" s="165">
        <v>-24.669</v>
      </c>
      <c r="KB38" s="165">
        <v>-9.8915000000000006</v>
      </c>
      <c r="KC38" s="165">
        <v>-5.4038000000000004</v>
      </c>
      <c r="KD38" s="165">
        <v>-24.567399999999999</v>
      </c>
      <c r="KE38" s="165">
        <v>0</v>
      </c>
      <c r="KF38" s="165">
        <v>-24.5</v>
      </c>
      <c r="KG38" s="165">
        <v>8.6</v>
      </c>
      <c r="KH38" s="164"/>
      <c r="KI38" s="165">
        <v>-60.7271</v>
      </c>
    </row>
    <row r="39" spans="1:295" ht="18" customHeight="1" x14ac:dyDescent="0.3">
      <c r="A39" s="160" t="s">
        <v>52</v>
      </c>
      <c r="B39" s="160" t="s">
        <v>727</v>
      </c>
      <c r="C39" s="164"/>
      <c r="D39" s="165">
        <v>3.7381000000000002</v>
      </c>
      <c r="E39" s="165">
        <v>-8.6082000000000001</v>
      </c>
      <c r="F39" s="165">
        <v>4.4447000000000001</v>
      </c>
      <c r="G39" s="165">
        <v>10.1166</v>
      </c>
      <c r="H39" s="164"/>
      <c r="I39" s="165">
        <v>8.8376999999999999</v>
      </c>
      <c r="J39" s="164"/>
      <c r="K39" s="165">
        <v>25.709900000000001</v>
      </c>
      <c r="L39" s="165">
        <v>11.242699999999999</v>
      </c>
      <c r="M39" s="165">
        <v>10.9373</v>
      </c>
      <c r="N39" s="165">
        <v>-13.32</v>
      </c>
      <c r="O39" s="164"/>
      <c r="P39" s="165">
        <v>8.8000000000000007</v>
      </c>
      <c r="Q39" s="165">
        <v>5.7960000000000003</v>
      </c>
      <c r="R39" s="164"/>
      <c r="S39" s="165">
        <v>1.1278999999999999</v>
      </c>
      <c r="T39" s="165">
        <v>-8.7278000000000002</v>
      </c>
      <c r="U39" s="165">
        <v>7.5689000000000002</v>
      </c>
      <c r="V39" s="165">
        <v>7.5869999999999997</v>
      </c>
      <c r="W39" s="165">
        <v>12.9521</v>
      </c>
      <c r="X39" s="165">
        <v>2.7646999999999999</v>
      </c>
      <c r="Y39" s="165">
        <v>2.6100000000000002E-2</v>
      </c>
      <c r="Z39" s="165">
        <v>2.3925000000000001</v>
      </c>
      <c r="AA39" s="164"/>
      <c r="AB39" s="165">
        <v>-0.58520000000000005</v>
      </c>
      <c r="AC39" s="165">
        <v>-1.4219999999999999</v>
      </c>
      <c r="AD39" s="165">
        <v>-1.4039999999999999</v>
      </c>
      <c r="AE39" s="165">
        <v>3.1139999999999999</v>
      </c>
      <c r="AF39" s="165">
        <v>-6.66</v>
      </c>
      <c r="AG39" s="165">
        <v>2.2000000000000002</v>
      </c>
      <c r="AH39" s="165">
        <v>-0.83399999999999996</v>
      </c>
      <c r="AI39" s="165">
        <v>0.31</v>
      </c>
      <c r="AJ39" s="165">
        <v>-9.1199999999999992</v>
      </c>
      <c r="AK39" s="165">
        <v>-9.17</v>
      </c>
      <c r="AL39" s="164"/>
      <c r="AM39" s="165">
        <v>-14.7</v>
      </c>
      <c r="AN39" s="165">
        <v>-14.84</v>
      </c>
      <c r="AO39" s="165">
        <v>9.5591000000000008</v>
      </c>
      <c r="AP39" s="165">
        <v>3.2698999999999998</v>
      </c>
      <c r="AQ39" s="165">
        <v>23.623799999999999</v>
      </c>
      <c r="AR39" s="165">
        <v>25.199100000000001</v>
      </c>
      <c r="AS39" s="165">
        <v>-8.4503000000000004</v>
      </c>
      <c r="AT39" s="165">
        <v>-4.0187999999999997</v>
      </c>
      <c r="AU39" s="165">
        <v>-4.2301000000000002</v>
      </c>
      <c r="AV39" s="165">
        <v>1.5150999999999999</v>
      </c>
      <c r="AW39" s="165">
        <v>1.4556</v>
      </c>
      <c r="AX39" s="165">
        <v>-21.165500000000002</v>
      </c>
      <c r="AY39" s="165">
        <v>-18.218399999999999</v>
      </c>
      <c r="AZ39" s="165">
        <v>3.1686999999999999</v>
      </c>
      <c r="BA39" s="165">
        <v>15.8408</v>
      </c>
      <c r="BB39" s="165">
        <v>111.78019999999999</v>
      </c>
      <c r="BC39" s="165">
        <v>17.671800000000001</v>
      </c>
      <c r="BD39" s="165">
        <v>-6.6</v>
      </c>
      <c r="BE39" s="165">
        <v>-6.9</v>
      </c>
      <c r="BF39" s="165">
        <v>-28.601700000000001</v>
      </c>
      <c r="BG39" s="165">
        <v>-28.6099</v>
      </c>
      <c r="BH39" s="165">
        <v>-2.6444999999999999</v>
      </c>
      <c r="BI39" s="164"/>
      <c r="BJ39" s="165">
        <v>9.7050000000000001</v>
      </c>
      <c r="BK39" s="165">
        <v>5.8710000000000004</v>
      </c>
      <c r="BL39" s="165">
        <v>5.6360999999999999</v>
      </c>
      <c r="BM39" s="165">
        <v>3.8875000000000002</v>
      </c>
      <c r="BN39" s="165">
        <v>-109.1952</v>
      </c>
      <c r="BO39" s="165">
        <v>26.184899999999999</v>
      </c>
      <c r="BP39" s="165">
        <v>26.154399999999999</v>
      </c>
      <c r="BQ39" s="165">
        <v>96.688400000000001</v>
      </c>
      <c r="BR39" s="165">
        <v>-123.8575</v>
      </c>
      <c r="BS39" s="164"/>
      <c r="BT39" s="164"/>
      <c r="BU39" s="164"/>
      <c r="BV39" s="165">
        <v>23.442</v>
      </c>
      <c r="BW39" s="165">
        <v>12.72</v>
      </c>
      <c r="BX39" s="165">
        <v>10.210000000000001</v>
      </c>
      <c r="BY39" s="165">
        <v>-3.2</v>
      </c>
      <c r="BZ39" s="165">
        <v>7.47</v>
      </c>
      <c r="CA39" s="165">
        <v>-26.519300000000001</v>
      </c>
      <c r="CB39" s="165">
        <v>-26.653300000000002</v>
      </c>
      <c r="CC39" s="165">
        <v>36.030700000000003</v>
      </c>
      <c r="CD39" s="165">
        <v>34.7896</v>
      </c>
      <c r="CE39" s="165">
        <v>-3.3048000000000002</v>
      </c>
      <c r="CF39" s="164"/>
      <c r="CG39" s="165">
        <v>-1.1339999999999999</v>
      </c>
      <c r="CH39" s="165">
        <v>9.6160999999999994</v>
      </c>
      <c r="CI39" s="165">
        <v>16.911899999999999</v>
      </c>
      <c r="CJ39" s="164"/>
      <c r="CK39" s="164"/>
      <c r="CL39" s="165">
        <v>66.900000000000006</v>
      </c>
      <c r="CM39" s="165">
        <v>-30.1</v>
      </c>
      <c r="CN39" s="165">
        <v>-3.68</v>
      </c>
      <c r="CO39" s="165">
        <v>47.638599999999997</v>
      </c>
      <c r="CP39" s="165">
        <v>47.623199999999997</v>
      </c>
      <c r="CQ39" s="165">
        <v>46.0456</v>
      </c>
      <c r="CR39" s="165">
        <v>48.269799999999996</v>
      </c>
      <c r="CS39" s="165">
        <v>48.7592</v>
      </c>
      <c r="CT39" s="165">
        <v>-23.648299999999999</v>
      </c>
      <c r="CU39" s="165">
        <v>-37.564500000000002</v>
      </c>
      <c r="CV39" s="165">
        <v>-19.812000000000001</v>
      </c>
      <c r="CW39" s="165">
        <v>3.3896999999999999</v>
      </c>
      <c r="CX39" s="165">
        <v>35.909999999999997</v>
      </c>
      <c r="CY39" s="165">
        <v>22.38</v>
      </c>
      <c r="CZ39" s="165">
        <v>10.004899999999999</v>
      </c>
      <c r="DA39" s="165">
        <v>10.0616</v>
      </c>
      <c r="DB39" s="165">
        <v>-14.06</v>
      </c>
      <c r="DC39" s="164"/>
      <c r="DD39" s="165">
        <v>-18.660900000000002</v>
      </c>
      <c r="DE39" s="165">
        <v>-18.3581</v>
      </c>
      <c r="DF39" s="165">
        <v>25.732500000000002</v>
      </c>
      <c r="DG39" s="165">
        <v>1.43E-2</v>
      </c>
      <c r="DH39" s="164"/>
      <c r="DI39" s="165">
        <v>-2.2000000000000002</v>
      </c>
      <c r="DJ39" s="165">
        <v>-2.2999999999999998</v>
      </c>
      <c r="DK39" s="165">
        <v>-0.74580000000000002</v>
      </c>
      <c r="DL39" s="165">
        <v>5.9901</v>
      </c>
      <c r="DM39" s="165">
        <v>10.414099999999999</v>
      </c>
      <c r="DN39" s="165">
        <v>15.591699999999999</v>
      </c>
      <c r="DO39" s="165">
        <v>6.63</v>
      </c>
      <c r="DP39" s="165">
        <v>-2.31</v>
      </c>
      <c r="DQ39" s="165">
        <v>8.4474999999999998</v>
      </c>
      <c r="DR39" s="165">
        <v>-25.791499999999999</v>
      </c>
      <c r="DS39" s="164"/>
      <c r="DT39" s="165">
        <v>-7.66</v>
      </c>
      <c r="DU39" s="165">
        <v>16.829999999999998</v>
      </c>
      <c r="DV39" s="165">
        <v>26.79</v>
      </c>
      <c r="DW39" s="165">
        <v>-21.072700000000001</v>
      </c>
      <c r="DX39" s="165">
        <v>-10.8545</v>
      </c>
      <c r="DY39" s="165">
        <v>-43.544800000000002</v>
      </c>
      <c r="DZ39" s="165">
        <v>-42.781799999999997</v>
      </c>
      <c r="EA39" s="165">
        <v>25.539000000000001</v>
      </c>
      <c r="EB39" s="165">
        <v>2.3349000000000002</v>
      </c>
      <c r="EC39" s="165">
        <v>-8.8948999999999998</v>
      </c>
      <c r="ED39" s="165">
        <v>-9.2036999999999995</v>
      </c>
      <c r="EE39" s="165">
        <v>-17.9192</v>
      </c>
      <c r="EF39" s="165">
        <v>-25.3491</v>
      </c>
      <c r="EG39" s="165">
        <v>-12.324</v>
      </c>
      <c r="EH39" s="165">
        <v>-158.47</v>
      </c>
      <c r="EI39" s="165">
        <v>-56.610700000000001</v>
      </c>
      <c r="EJ39" s="164"/>
      <c r="EK39" s="165">
        <v>-9.0990000000000002</v>
      </c>
      <c r="EL39" s="165">
        <v>-8.1442999999999994</v>
      </c>
      <c r="EM39" s="165">
        <v>21.156099999999999</v>
      </c>
      <c r="EN39" s="165">
        <v>-12.9429</v>
      </c>
      <c r="EO39" s="165">
        <v>-12.2599</v>
      </c>
      <c r="EP39" s="165">
        <v>13.84</v>
      </c>
      <c r="EQ39" s="165">
        <v>-26.5959</v>
      </c>
      <c r="ER39" s="165">
        <v>-26.3155</v>
      </c>
      <c r="ES39" s="165">
        <v>14.2529</v>
      </c>
      <c r="ET39" s="165">
        <v>-15.13</v>
      </c>
      <c r="EU39" s="165">
        <v>-7.94</v>
      </c>
      <c r="EV39" s="165">
        <v>0</v>
      </c>
      <c r="EW39" s="165">
        <v>3.5754000000000001</v>
      </c>
      <c r="EX39" s="165">
        <v>-19.913499999999999</v>
      </c>
      <c r="EY39" s="165">
        <v>-14.320499999999999</v>
      </c>
      <c r="EZ39" s="165">
        <v>-3.1692</v>
      </c>
      <c r="FA39" s="165">
        <v>7.8143000000000002</v>
      </c>
      <c r="FB39" s="165">
        <v>11.8147</v>
      </c>
      <c r="FC39" s="165">
        <v>-29.086400000000001</v>
      </c>
      <c r="FD39" s="164"/>
      <c r="FE39" s="165">
        <v>3.2399</v>
      </c>
      <c r="FF39" s="165">
        <v>3.3397999999999999</v>
      </c>
      <c r="FG39" s="165">
        <v>2.6996000000000002</v>
      </c>
      <c r="FH39" s="165">
        <v>0</v>
      </c>
      <c r="FI39" s="164"/>
      <c r="FJ39" s="165">
        <v>13.898899999999999</v>
      </c>
      <c r="FK39" s="165">
        <v>13.898899999999999</v>
      </c>
      <c r="FL39" s="165">
        <v>-32.151600000000002</v>
      </c>
      <c r="FM39" s="165">
        <v>26.301300000000001</v>
      </c>
      <c r="FN39" s="165">
        <v>25.877700000000001</v>
      </c>
      <c r="FO39" s="165">
        <v>-18.3736</v>
      </c>
      <c r="FP39" s="164"/>
      <c r="FQ39" s="165">
        <v>21.608000000000001</v>
      </c>
      <c r="FR39" s="165">
        <v>-17.14</v>
      </c>
      <c r="FS39" s="165">
        <v>-2.206</v>
      </c>
      <c r="FT39" s="165">
        <v>0.29780000000000001</v>
      </c>
      <c r="FU39" s="165">
        <v>1.38</v>
      </c>
      <c r="FV39" s="165">
        <v>0.06</v>
      </c>
      <c r="FW39" s="165">
        <v>-23.209499999999998</v>
      </c>
      <c r="FX39" s="164"/>
      <c r="FY39" s="165">
        <v>2.5150000000000001</v>
      </c>
      <c r="FZ39" s="165">
        <v>1.222</v>
      </c>
      <c r="GA39" s="164"/>
      <c r="GB39" s="165">
        <v>0.87</v>
      </c>
      <c r="GC39" s="165">
        <v>-3.3986000000000001</v>
      </c>
      <c r="GD39" s="165">
        <v>3.8852000000000002</v>
      </c>
      <c r="GE39" s="165">
        <v>-4.5199999999999996</v>
      </c>
      <c r="GF39" s="165">
        <v>35.582700000000003</v>
      </c>
      <c r="GG39" s="164"/>
      <c r="GH39" s="165">
        <v>26.9572</v>
      </c>
      <c r="GI39" s="165">
        <v>-7.7541000000000002</v>
      </c>
      <c r="GJ39" s="165">
        <v>-8.4797999999999991</v>
      </c>
      <c r="GK39" s="165">
        <v>2.8567999999999998</v>
      </c>
      <c r="GL39" s="164"/>
      <c r="GM39" s="164"/>
      <c r="GN39" s="164"/>
      <c r="GO39" s="165">
        <v>-17.5275</v>
      </c>
      <c r="GP39" s="165">
        <v>8.8922000000000008</v>
      </c>
      <c r="GQ39" s="165">
        <v>-21.898599999999998</v>
      </c>
      <c r="GR39" s="165">
        <v>8.0867000000000004</v>
      </c>
      <c r="GS39" s="165">
        <v>8.9901</v>
      </c>
      <c r="GT39" s="165">
        <v>145.3253</v>
      </c>
      <c r="GU39" s="165">
        <v>-3.0863999999999998</v>
      </c>
      <c r="GV39" s="165">
        <v>-8.4725999999999999</v>
      </c>
      <c r="GW39" s="165">
        <v>-3.6789000000000001</v>
      </c>
      <c r="GX39" s="165">
        <v>0.32790000000000002</v>
      </c>
      <c r="GY39" s="165">
        <v>7.6852</v>
      </c>
      <c r="GZ39" s="165">
        <v>7.8718000000000004</v>
      </c>
      <c r="HA39" s="165">
        <v>-1</v>
      </c>
      <c r="HB39" s="165">
        <v>13.1251</v>
      </c>
      <c r="HC39" s="165">
        <v>13.015499999999999</v>
      </c>
      <c r="HD39" s="165">
        <v>-2.93</v>
      </c>
      <c r="HE39" s="165">
        <v>0</v>
      </c>
      <c r="HF39" s="165">
        <v>29.376000000000001</v>
      </c>
      <c r="HG39" s="165">
        <v>-6.3449999999999998</v>
      </c>
      <c r="HH39" s="165">
        <v>39.855200000000004</v>
      </c>
      <c r="HI39" s="165">
        <v>10.1836</v>
      </c>
      <c r="HJ39" s="165">
        <v>11.330299999999999</v>
      </c>
      <c r="HK39" s="165">
        <v>-8.4783000000000008</v>
      </c>
      <c r="HL39" s="164"/>
      <c r="HM39" s="165">
        <v>-9.6646999999999998</v>
      </c>
      <c r="HN39" s="165">
        <v>0</v>
      </c>
      <c r="HO39" s="164"/>
      <c r="HP39" s="164"/>
      <c r="HQ39" s="165">
        <v>-16.385000000000002</v>
      </c>
      <c r="HR39" s="165">
        <v>-15.758800000000001</v>
      </c>
      <c r="HS39" s="165">
        <v>-11.7753</v>
      </c>
      <c r="HT39" s="165">
        <v>-10.9094</v>
      </c>
      <c r="HU39" s="165">
        <v>12.65</v>
      </c>
      <c r="HV39" s="165">
        <v>12.59</v>
      </c>
      <c r="HW39" s="165">
        <v>-31.2</v>
      </c>
      <c r="HX39" s="165">
        <v>-31.6</v>
      </c>
      <c r="HY39" s="165">
        <v>0.66930000000000001</v>
      </c>
      <c r="HZ39" s="165">
        <v>0.08</v>
      </c>
      <c r="IA39" s="165">
        <v>51.4148</v>
      </c>
      <c r="IB39" s="165">
        <v>25.712399999999999</v>
      </c>
      <c r="IC39" s="165">
        <v>26.218399999999999</v>
      </c>
      <c r="ID39" s="165">
        <v>-16.5</v>
      </c>
      <c r="IE39" s="165">
        <v>-35.799999999999997</v>
      </c>
      <c r="IF39" s="165">
        <v>-0.7</v>
      </c>
      <c r="IG39" s="165">
        <v>-1.3</v>
      </c>
      <c r="IH39" s="164"/>
      <c r="II39" s="164"/>
      <c r="IJ39" s="165">
        <v>-119.8989</v>
      </c>
      <c r="IK39" s="165">
        <v>23.300599999999999</v>
      </c>
      <c r="IL39" s="165">
        <v>-235.4956</v>
      </c>
      <c r="IM39" s="165">
        <v>-14.4071</v>
      </c>
      <c r="IN39" s="165">
        <v>-13.8553</v>
      </c>
      <c r="IO39" s="165">
        <v>70.723500000000001</v>
      </c>
      <c r="IP39" s="165">
        <v>97.494500000000002</v>
      </c>
      <c r="IQ39" s="165">
        <v>103.5487</v>
      </c>
      <c r="IR39" s="165">
        <v>102.1529</v>
      </c>
      <c r="IS39" s="165">
        <v>-2.8180999999999998</v>
      </c>
      <c r="IT39" s="165">
        <v>6.5514999999999999</v>
      </c>
      <c r="IU39" s="165">
        <v>7.2068000000000003</v>
      </c>
      <c r="IV39" s="165">
        <v>9.9779</v>
      </c>
      <c r="IW39" s="165">
        <v>128.51480000000001</v>
      </c>
      <c r="IX39" s="165">
        <v>-215.8152</v>
      </c>
      <c r="IY39" s="165">
        <v>58.447699999999998</v>
      </c>
      <c r="IZ39" s="165">
        <v>-53.019399999999997</v>
      </c>
      <c r="JA39" s="165">
        <v>-0.32590000000000002</v>
      </c>
      <c r="JB39" s="164"/>
      <c r="JC39" s="165">
        <v>-9.1199999999999992</v>
      </c>
      <c r="JD39" s="165">
        <v>0.105</v>
      </c>
      <c r="JE39" s="165">
        <v>9.8000000000000004E-2</v>
      </c>
      <c r="JF39" s="165">
        <v>5.68</v>
      </c>
      <c r="JG39" s="165">
        <v>-2</v>
      </c>
      <c r="JH39" s="165">
        <v>-4.4823000000000004</v>
      </c>
      <c r="JI39" s="165">
        <v>-3.7490999999999999</v>
      </c>
      <c r="JJ39" s="165">
        <v>4.6006</v>
      </c>
      <c r="JK39" s="165">
        <v>-13.5943</v>
      </c>
      <c r="JL39" s="165">
        <v>8.6</v>
      </c>
      <c r="JM39" s="165">
        <v>-2.5259999999999998</v>
      </c>
      <c r="JN39" s="165">
        <v>-2.827</v>
      </c>
      <c r="JO39" s="164"/>
      <c r="JP39" s="164"/>
      <c r="JQ39" s="165">
        <v>4.0796000000000001</v>
      </c>
      <c r="JR39" s="165">
        <v>3.5926</v>
      </c>
      <c r="JS39" s="165">
        <v>3.5091000000000001</v>
      </c>
      <c r="JT39" s="164"/>
      <c r="JU39" s="165">
        <v>22.9</v>
      </c>
      <c r="JV39" s="165">
        <v>1.0565</v>
      </c>
      <c r="JW39" s="165">
        <v>1.1200000000000001</v>
      </c>
      <c r="JX39" s="164"/>
      <c r="JY39" s="165">
        <v>-10.0778</v>
      </c>
      <c r="JZ39" s="165">
        <v>-1.5441</v>
      </c>
      <c r="KA39" s="165">
        <v>-24.499600000000001</v>
      </c>
      <c r="KB39" s="165">
        <v>-10.116099999999999</v>
      </c>
      <c r="KC39" s="165">
        <v>-5.7748999999999997</v>
      </c>
      <c r="KD39" s="165">
        <v>-23.268599999999999</v>
      </c>
      <c r="KE39" s="165">
        <v>0</v>
      </c>
      <c r="KF39" s="165">
        <v>-25.1</v>
      </c>
      <c r="KG39" s="165">
        <v>9</v>
      </c>
      <c r="KH39" s="164"/>
      <c r="KI39" s="165">
        <v>-58.907400000000003</v>
      </c>
    </row>
    <row r="40" spans="1:295" ht="18" customHeight="1" x14ac:dyDescent="0.3">
      <c r="A40" s="160" t="s">
        <v>52</v>
      </c>
      <c r="B40" s="160" t="s">
        <v>728</v>
      </c>
      <c r="C40" s="167"/>
      <c r="D40" s="168">
        <v>3.7725</v>
      </c>
      <c r="E40" s="168">
        <v>-8.6387999999999998</v>
      </c>
      <c r="F40" s="168">
        <v>3.7256</v>
      </c>
      <c r="G40" s="168">
        <v>9.6504999999999992</v>
      </c>
      <c r="H40" s="167"/>
      <c r="I40" s="168">
        <v>8.7973999999999997</v>
      </c>
      <c r="J40" s="167"/>
      <c r="K40" s="168">
        <v>25.232800000000001</v>
      </c>
      <c r="L40" s="168">
        <v>11.153700000000001</v>
      </c>
      <c r="M40" s="168">
        <v>10.785600000000001</v>
      </c>
      <c r="N40" s="168">
        <v>-13.32</v>
      </c>
      <c r="O40" s="168">
        <v>-33</v>
      </c>
      <c r="P40" s="168">
        <v>8.8000000000000007</v>
      </c>
      <c r="Q40" s="168">
        <v>4.968</v>
      </c>
      <c r="R40" s="168">
        <v>-22</v>
      </c>
      <c r="S40" s="168">
        <v>1.3516999999999999</v>
      </c>
      <c r="T40" s="168">
        <v>-8.6796000000000006</v>
      </c>
      <c r="U40" s="168">
        <v>7.5666000000000002</v>
      </c>
      <c r="V40" s="168">
        <v>7.6204999999999998</v>
      </c>
      <c r="W40" s="168">
        <v>12.8635</v>
      </c>
      <c r="X40" s="168">
        <v>2.8691</v>
      </c>
      <c r="Y40" s="168">
        <v>0.12740000000000001</v>
      </c>
      <c r="Z40" s="168">
        <v>2.4704000000000002</v>
      </c>
      <c r="AA40" s="167"/>
      <c r="AB40" s="168">
        <v>-0.60660000000000003</v>
      </c>
      <c r="AC40" s="168">
        <v>-1.6080000000000001</v>
      </c>
      <c r="AD40" s="168">
        <v>-1.5980000000000001</v>
      </c>
      <c r="AE40" s="168">
        <v>3.0979999999999999</v>
      </c>
      <c r="AF40" s="168">
        <v>-6.66</v>
      </c>
      <c r="AG40" s="168">
        <v>0</v>
      </c>
      <c r="AH40" s="168">
        <v>-0.95399999999999996</v>
      </c>
      <c r="AI40" s="168">
        <v>0.3</v>
      </c>
      <c r="AJ40" s="168">
        <v>-11.15</v>
      </c>
      <c r="AK40" s="168">
        <v>-11.1</v>
      </c>
      <c r="AL40" s="167"/>
      <c r="AM40" s="168">
        <v>-14.4</v>
      </c>
      <c r="AN40" s="168">
        <v>-14.46</v>
      </c>
      <c r="AO40" s="168">
        <v>9.1255000000000006</v>
      </c>
      <c r="AP40" s="168">
        <v>3.4062999999999999</v>
      </c>
      <c r="AQ40" s="168">
        <v>23.319800000000001</v>
      </c>
      <c r="AR40" s="168">
        <v>24.180499999999999</v>
      </c>
      <c r="AS40" s="168">
        <v>-8.7514000000000003</v>
      </c>
      <c r="AT40" s="168">
        <v>-4.5545999999999998</v>
      </c>
      <c r="AU40" s="168">
        <v>-4.3971999999999998</v>
      </c>
      <c r="AV40" s="168">
        <v>1.2050000000000001</v>
      </c>
      <c r="AW40" s="168">
        <v>1.5478000000000001</v>
      </c>
      <c r="AX40" s="168">
        <v>-21.433499999999999</v>
      </c>
      <c r="AY40" s="168">
        <v>-18.6203</v>
      </c>
      <c r="AZ40" s="168">
        <v>2.7742</v>
      </c>
      <c r="BA40" s="168">
        <v>15.1942</v>
      </c>
      <c r="BB40" s="168">
        <v>115.74169999999999</v>
      </c>
      <c r="BC40" s="168">
        <v>18.227599999999999</v>
      </c>
      <c r="BD40" s="168">
        <v>-6.3</v>
      </c>
      <c r="BE40" s="168">
        <v>-6.7</v>
      </c>
      <c r="BF40" s="168">
        <v>-28.595099999999999</v>
      </c>
      <c r="BG40" s="168">
        <v>-28.6282</v>
      </c>
      <c r="BH40" s="168">
        <v>-2.7336</v>
      </c>
      <c r="BI40" s="167"/>
      <c r="BJ40" s="168">
        <v>11.6012</v>
      </c>
      <c r="BK40" s="168">
        <v>5.8604000000000003</v>
      </c>
      <c r="BL40" s="168">
        <v>5.7839999999999998</v>
      </c>
      <c r="BM40" s="168">
        <v>3.7155</v>
      </c>
      <c r="BN40" s="168">
        <v>-104.709</v>
      </c>
      <c r="BO40" s="168">
        <v>24.842099999999999</v>
      </c>
      <c r="BP40" s="168">
        <v>25.055700000000002</v>
      </c>
      <c r="BQ40" s="168">
        <v>94.960599999999999</v>
      </c>
      <c r="BR40" s="168">
        <v>-119.53870000000001</v>
      </c>
      <c r="BS40" s="167"/>
      <c r="BT40" s="167"/>
      <c r="BU40" s="167"/>
      <c r="BV40" s="168">
        <v>23.511800000000001</v>
      </c>
      <c r="BW40" s="168">
        <v>12.75</v>
      </c>
      <c r="BX40" s="168">
        <v>10.53</v>
      </c>
      <c r="BY40" s="168">
        <v>-3.14</v>
      </c>
      <c r="BZ40" s="168">
        <v>7.32</v>
      </c>
      <c r="CA40" s="168">
        <v>-28.2608</v>
      </c>
      <c r="CB40" s="168">
        <v>-28.662600000000001</v>
      </c>
      <c r="CC40" s="168">
        <v>35.598599999999998</v>
      </c>
      <c r="CD40" s="168">
        <v>35.366500000000002</v>
      </c>
      <c r="CE40" s="168">
        <v>-6.085</v>
      </c>
      <c r="CF40" s="168">
        <v>0</v>
      </c>
      <c r="CG40" s="168">
        <v>2.3052000000000001</v>
      </c>
      <c r="CH40" s="168">
        <v>11.486000000000001</v>
      </c>
      <c r="CI40" s="168">
        <v>17.198799999999999</v>
      </c>
      <c r="CJ40" s="167"/>
      <c r="CK40" s="167"/>
      <c r="CL40" s="168">
        <v>65</v>
      </c>
      <c r="CM40" s="168">
        <v>-30.8</v>
      </c>
      <c r="CN40" s="168">
        <v>-3.63</v>
      </c>
      <c r="CO40" s="168">
        <v>48.187800000000003</v>
      </c>
      <c r="CP40" s="168">
        <v>47.7164</v>
      </c>
      <c r="CQ40" s="168">
        <v>46.383800000000001</v>
      </c>
      <c r="CR40" s="168">
        <v>47.698900000000002</v>
      </c>
      <c r="CS40" s="168">
        <v>48.473399999999998</v>
      </c>
      <c r="CT40" s="168">
        <v>-22.6677</v>
      </c>
      <c r="CU40" s="168">
        <v>-37.3538</v>
      </c>
      <c r="CV40" s="168">
        <v>-18.843</v>
      </c>
      <c r="CW40" s="168">
        <v>3.1126999999999998</v>
      </c>
      <c r="CX40" s="168">
        <v>30.68</v>
      </c>
      <c r="CY40" s="168">
        <v>22.2</v>
      </c>
      <c r="CZ40" s="168">
        <v>10.161099999999999</v>
      </c>
      <c r="DA40" s="168">
        <v>10.3546</v>
      </c>
      <c r="DB40" s="168">
        <v>-14.81</v>
      </c>
      <c r="DC40" s="167"/>
      <c r="DD40" s="168">
        <v>-18.6099</v>
      </c>
      <c r="DE40" s="168">
        <v>-18.2102</v>
      </c>
      <c r="DF40" s="168">
        <v>24.5806</v>
      </c>
      <c r="DG40" s="168">
        <v>1.44E-2</v>
      </c>
      <c r="DH40" s="167"/>
      <c r="DI40" s="168">
        <v>-2.5</v>
      </c>
      <c r="DJ40" s="168">
        <v>-3</v>
      </c>
      <c r="DK40" s="168">
        <v>-0.45900000000000002</v>
      </c>
      <c r="DL40" s="168">
        <v>5.4291</v>
      </c>
      <c r="DM40" s="168">
        <v>11.833500000000001</v>
      </c>
      <c r="DN40" s="168">
        <v>15.0351</v>
      </c>
      <c r="DO40" s="168">
        <v>6.29</v>
      </c>
      <c r="DP40" s="168">
        <v>-3.12</v>
      </c>
      <c r="DQ40" s="168">
        <v>9.7494999999999994</v>
      </c>
      <c r="DR40" s="168">
        <v>-23.8764</v>
      </c>
      <c r="DS40" s="167"/>
      <c r="DT40" s="168">
        <v>-8.4600000000000009</v>
      </c>
      <c r="DU40" s="168">
        <v>18.5</v>
      </c>
      <c r="DV40" s="168">
        <v>26.27</v>
      </c>
      <c r="DW40" s="168">
        <v>-21.5091</v>
      </c>
      <c r="DX40" s="168">
        <v>-10.427300000000001</v>
      </c>
      <c r="DY40" s="168">
        <v>-43.919600000000003</v>
      </c>
      <c r="DZ40" s="168">
        <v>-42.918199999999999</v>
      </c>
      <c r="EA40" s="168">
        <v>26.466799999999999</v>
      </c>
      <c r="EB40" s="168">
        <v>4.0762999999999998</v>
      </c>
      <c r="EC40" s="168">
        <v>-8.2932000000000006</v>
      </c>
      <c r="ED40" s="168">
        <v>-8.0276999999999994</v>
      </c>
      <c r="EE40" s="168">
        <v>-21.159300000000002</v>
      </c>
      <c r="EF40" s="168">
        <v>-28.375699999999998</v>
      </c>
      <c r="EG40" s="168">
        <v>-12.738</v>
      </c>
      <c r="EH40" s="168">
        <v>-154.18870000000001</v>
      </c>
      <c r="EI40" s="168">
        <v>-55.545299999999997</v>
      </c>
      <c r="EJ40" s="167"/>
      <c r="EK40" s="168">
        <v>-8.5864999999999991</v>
      </c>
      <c r="EL40" s="168">
        <v>-7.7663000000000002</v>
      </c>
      <c r="EM40" s="168">
        <v>24.367699999999999</v>
      </c>
      <c r="EN40" s="168">
        <v>-11.1555</v>
      </c>
      <c r="EO40" s="168">
        <v>-10.725899999999999</v>
      </c>
      <c r="EP40" s="168">
        <v>-3.0760000000000001</v>
      </c>
      <c r="EQ40" s="168">
        <v>-25.301300000000001</v>
      </c>
      <c r="ER40" s="168">
        <v>-25.003</v>
      </c>
      <c r="ES40" s="168">
        <v>16.857900000000001</v>
      </c>
      <c r="ET40" s="168">
        <v>0</v>
      </c>
      <c r="EU40" s="168">
        <v>-8.49</v>
      </c>
      <c r="EV40" s="168">
        <v>0</v>
      </c>
      <c r="EW40" s="168">
        <v>3.4095</v>
      </c>
      <c r="EX40" s="168">
        <v>-16.2164</v>
      </c>
      <c r="EY40" s="168">
        <v>-15.0444</v>
      </c>
      <c r="EZ40" s="168">
        <v>-3.8216000000000001</v>
      </c>
      <c r="FA40" s="168">
        <v>7.7786999999999997</v>
      </c>
      <c r="FB40" s="168">
        <v>15.2897</v>
      </c>
      <c r="FC40" s="168">
        <v>-31.950399999999998</v>
      </c>
      <c r="FD40" s="167"/>
      <c r="FE40" s="168">
        <v>3.6223000000000001</v>
      </c>
      <c r="FF40" s="168">
        <v>3.66</v>
      </c>
      <c r="FG40" s="168">
        <v>0</v>
      </c>
      <c r="FH40" s="168">
        <v>0</v>
      </c>
      <c r="FI40" s="168">
        <v>0</v>
      </c>
      <c r="FJ40" s="168">
        <v>15.573399999999999</v>
      </c>
      <c r="FK40" s="168">
        <v>15.573399999999999</v>
      </c>
      <c r="FL40" s="168">
        <v>-37.845100000000002</v>
      </c>
      <c r="FM40" s="168">
        <v>27.714400000000001</v>
      </c>
      <c r="FN40" s="168">
        <v>28.0275</v>
      </c>
      <c r="FO40" s="168">
        <v>-23.716100000000001</v>
      </c>
      <c r="FP40" s="168">
        <v>-14.799799999999999</v>
      </c>
      <c r="FQ40" s="168">
        <v>23.5123</v>
      </c>
      <c r="FR40" s="168">
        <v>-18.059999999999999</v>
      </c>
      <c r="FS40" s="168">
        <v>-1.5193000000000001</v>
      </c>
      <c r="FT40" s="168">
        <v>0.29780000000000001</v>
      </c>
      <c r="FU40" s="168">
        <v>1.01</v>
      </c>
      <c r="FV40" s="168">
        <v>0.48</v>
      </c>
      <c r="FW40" s="168">
        <v>-24.7636</v>
      </c>
      <c r="FX40" s="167"/>
      <c r="FY40" s="168">
        <v>2.4430000000000001</v>
      </c>
      <c r="FZ40" s="168">
        <v>1.2030000000000001</v>
      </c>
      <c r="GA40" s="167"/>
      <c r="GB40" s="168">
        <v>1.43</v>
      </c>
      <c r="GC40" s="168">
        <v>10.177099999999999</v>
      </c>
      <c r="GD40" s="168">
        <v>16.030799999999999</v>
      </c>
      <c r="GE40" s="168">
        <v>-4.66</v>
      </c>
      <c r="GF40" s="168">
        <v>35.990299999999998</v>
      </c>
      <c r="GG40" s="167"/>
      <c r="GH40" s="168">
        <v>26.2818</v>
      </c>
      <c r="GI40" s="168">
        <v>-7.2169999999999996</v>
      </c>
      <c r="GJ40" s="168">
        <v>-7.9151999999999996</v>
      </c>
      <c r="GK40" s="168">
        <v>2.9376000000000002</v>
      </c>
      <c r="GL40" s="168">
        <v>6.7500000000000004E-2</v>
      </c>
      <c r="GM40" s="167"/>
      <c r="GN40" s="168">
        <v>-15.200699999999999</v>
      </c>
      <c r="GO40" s="168">
        <v>-18.009799999999998</v>
      </c>
      <c r="GP40" s="168">
        <v>8.9227000000000007</v>
      </c>
      <c r="GQ40" s="168">
        <v>-22.251300000000001</v>
      </c>
      <c r="GR40" s="168">
        <v>8.8004999999999995</v>
      </c>
      <c r="GS40" s="168">
        <v>6.4329000000000001</v>
      </c>
      <c r="GT40" s="168">
        <v>124.80119999999999</v>
      </c>
      <c r="GU40" s="168">
        <v>-3.4376000000000002</v>
      </c>
      <c r="GV40" s="168">
        <v>-8.6098999999999997</v>
      </c>
      <c r="GW40" s="168">
        <v>-3.2833999999999999</v>
      </c>
      <c r="GX40" s="168">
        <v>0.75329999999999997</v>
      </c>
      <c r="GY40" s="168">
        <v>7.7363999999999997</v>
      </c>
      <c r="GZ40" s="168">
        <v>7.8402000000000003</v>
      </c>
      <c r="HA40" s="168">
        <v>0</v>
      </c>
      <c r="HB40" s="168">
        <v>12.5535</v>
      </c>
      <c r="HC40" s="168">
        <v>15.3163</v>
      </c>
      <c r="HD40" s="168">
        <v>-4.6100000000000003</v>
      </c>
      <c r="HE40" s="168">
        <v>4.9714</v>
      </c>
      <c r="HF40" s="168">
        <v>27.329000000000001</v>
      </c>
      <c r="HG40" s="168">
        <v>-6.0682999999999998</v>
      </c>
      <c r="HH40" s="168">
        <v>42.415700000000001</v>
      </c>
      <c r="HI40" s="168">
        <v>10.1555</v>
      </c>
      <c r="HJ40" s="168">
        <v>11.0322</v>
      </c>
      <c r="HK40" s="168">
        <v>-8.0299999999999994</v>
      </c>
      <c r="HL40" s="167"/>
      <c r="HM40" s="168">
        <v>0</v>
      </c>
      <c r="HN40" s="168">
        <v>-9.9750999999999994</v>
      </c>
      <c r="HO40" s="167"/>
      <c r="HP40" s="167"/>
      <c r="HQ40" s="168">
        <v>-16.0444</v>
      </c>
      <c r="HR40" s="168">
        <v>-15.4621</v>
      </c>
      <c r="HS40" s="168">
        <v>-12.2971</v>
      </c>
      <c r="HT40" s="168">
        <v>-12.8385</v>
      </c>
      <c r="HU40" s="168">
        <v>13.28</v>
      </c>
      <c r="HV40" s="168">
        <v>13.22</v>
      </c>
      <c r="HW40" s="168">
        <v>-30.4</v>
      </c>
      <c r="HX40" s="168">
        <v>-31.1</v>
      </c>
      <c r="HY40" s="168">
        <v>0.51</v>
      </c>
      <c r="HZ40" s="168">
        <v>-2.2400000000000002</v>
      </c>
      <c r="IA40" s="168">
        <v>48.2254</v>
      </c>
      <c r="IB40" s="168">
        <v>26.500399999999999</v>
      </c>
      <c r="IC40" s="168">
        <v>26.39</v>
      </c>
      <c r="ID40" s="168">
        <v>-16.600000000000001</v>
      </c>
      <c r="IE40" s="168">
        <v>-35.799999999999997</v>
      </c>
      <c r="IF40" s="168">
        <v>0</v>
      </c>
      <c r="IG40" s="168">
        <v>-0.4</v>
      </c>
      <c r="IH40" s="168">
        <v>-17.928599999999999</v>
      </c>
      <c r="II40" s="168">
        <v>-17.901</v>
      </c>
      <c r="IJ40" s="168">
        <v>-120.4836</v>
      </c>
      <c r="IK40" s="168">
        <v>24.9435</v>
      </c>
      <c r="IL40" s="168">
        <v>-236.3579</v>
      </c>
      <c r="IM40" s="168">
        <v>-13.844900000000001</v>
      </c>
      <c r="IN40" s="168">
        <v>-14.155200000000001</v>
      </c>
      <c r="IO40" s="168">
        <v>74.240799999999993</v>
      </c>
      <c r="IP40" s="168">
        <v>93.998000000000005</v>
      </c>
      <c r="IQ40" s="168">
        <v>101.0412</v>
      </c>
      <c r="IR40" s="168">
        <v>103.51909999999999</v>
      </c>
      <c r="IS40" s="168">
        <v>2.8748</v>
      </c>
      <c r="IT40" s="168">
        <v>8.6531000000000002</v>
      </c>
      <c r="IU40" s="168">
        <v>9.8695000000000004</v>
      </c>
      <c r="IV40" s="168">
        <v>8.8827999999999996</v>
      </c>
      <c r="IW40" s="168">
        <v>132.89340000000001</v>
      </c>
      <c r="IX40" s="168">
        <v>-218.34569999999999</v>
      </c>
      <c r="IY40" s="168">
        <v>62.193899999999999</v>
      </c>
      <c r="IZ40" s="168">
        <v>-55.773899999999998</v>
      </c>
      <c r="JA40" s="168">
        <v>-0.5383</v>
      </c>
      <c r="JB40" s="167"/>
      <c r="JC40" s="168">
        <v>-9.1999999999999993</v>
      </c>
      <c r="JD40" s="168">
        <v>1.0999999999999999E-2</v>
      </c>
      <c r="JE40" s="168">
        <v>4.0000000000000001E-3</v>
      </c>
      <c r="JF40" s="168">
        <v>6.08</v>
      </c>
      <c r="JG40" s="168">
        <v>-2.2400000000000002</v>
      </c>
      <c r="JH40" s="168">
        <v>-4.5018000000000002</v>
      </c>
      <c r="JI40" s="168">
        <v>-3.4256000000000002</v>
      </c>
      <c r="JJ40" s="168">
        <v>4.3960999999999997</v>
      </c>
      <c r="JK40" s="168">
        <v>-13.475199999999999</v>
      </c>
      <c r="JL40" s="168">
        <v>7.6</v>
      </c>
      <c r="JM40" s="168">
        <v>-1.4530000000000001</v>
      </c>
      <c r="JN40" s="168">
        <v>-2.5190000000000001</v>
      </c>
      <c r="JO40" s="167"/>
      <c r="JP40" s="168">
        <v>3.1103000000000001</v>
      </c>
      <c r="JQ40" s="168">
        <v>4.2088999999999999</v>
      </c>
      <c r="JR40" s="168">
        <v>3.5352000000000001</v>
      </c>
      <c r="JS40" s="168">
        <v>3.8740000000000001</v>
      </c>
      <c r="JT40" s="167"/>
      <c r="JU40" s="168">
        <v>22.9</v>
      </c>
      <c r="JV40" s="168">
        <v>0.999</v>
      </c>
      <c r="JW40" s="168">
        <v>1.04</v>
      </c>
      <c r="JX40" s="167"/>
      <c r="JY40" s="168">
        <v>-9.7630999999999997</v>
      </c>
      <c r="JZ40" s="168">
        <v>-1.6528</v>
      </c>
      <c r="KA40" s="168">
        <v>-25.1647</v>
      </c>
      <c r="KB40" s="168">
        <v>-10.421200000000001</v>
      </c>
      <c r="KC40" s="168">
        <v>-5.3651</v>
      </c>
      <c r="KD40" s="168">
        <v>-24.8127</v>
      </c>
      <c r="KE40" s="168">
        <v>0</v>
      </c>
      <c r="KF40" s="168">
        <v>-24.7</v>
      </c>
      <c r="KG40" s="168">
        <v>8.5</v>
      </c>
      <c r="KH40" s="167"/>
      <c r="KI40" s="168">
        <v>-58.822099999999999</v>
      </c>
    </row>
    <row r="41" spans="1:295" ht="18" customHeight="1" x14ac:dyDescent="0.3">
      <c r="A41" s="160" t="s">
        <v>52</v>
      </c>
      <c r="B41" s="160" t="s">
        <v>729</v>
      </c>
      <c r="C41" s="161"/>
      <c r="D41" s="162">
        <v>3.6604999999999999</v>
      </c>
      <c r="E41" s="162">
        <v>-8.4702000000000002</v>
      </c>
      <c r="F41" s="162">
        <v>4.3197000000000001</v>
      </c>
      <c r="G41" s="162">
        <v>9.8603000000000005</v>
      </c>
      <c r="H41" s="161"/>
      <c r="I41" s="162">
        <v>8.1216000000000008</v>
      </c>
      <c r="J41" s="161"/>
      <c r="K41" s="162">
        <v>24.475300000000001</v>
      </c>
      <c r="L41" s="162">
        <v>10.7577</v>
      </c>
      <c r="M41" s="162">
        <v>10.523</v>
      </c>
      <c r="N41" s="162">
        <v>-13.32</v>
      </c>
      <c r="O41" s="162">
        <v>-30.8</v>
      </c>
      <c r="P41" s="161"/>
      <c r="Q41" s="162">
        <v>4.968</v>
      </c>
      <c r="R41" s="162">
        <v>-22</v>
      </c>
      <c r="S41" s="162">
        <v>2.8148</v>
      </c>
      <c r="T41" s="162">
        <v>-9.0206999999999997</v>
      </c>
      <c r="U41" s="162">
        <v>7.5762</v>
      </c>
      <c r="V41" s="162">
        <v>7.5872999999999999</v>
      </c>
      <c r="W41" s="162">
        <v>12.8759</v>
      </c>
      <c r="X41" s="162">
        <v>2.8938000000000001</v>
      </c>
      <c r="Y41" s="162">
        <v>0.31230000000000002</v>
      </c>
      <c r="Z41" s="162">
        <v>2.4068000000000001</v>
      </c>
      <c r="AA41" s="161"/>
      <c r="AB41" s="162">
        <v>-0.67930000000000001</v>
      </c>
      <c r="AC41" s="162">
        <v>-1.6080000000000001</v>
      </c>
      <c r="AD41" s="162">
        <v>-1.5860000000000001</v>
      </c>
      <c r="AE41" s="162">
        <v>3.7440000000000002</v>
      </c>
      <c r="AF41" s="162">
        <v>-6.66</v>
      </c>
      <c r="AG41" s="162">
        <v>-2.2000000000000002</v>
      </c>
      <c r="AH41" s="162">
        <v>-0.65100000000000002</v>
      </c>
      <c r="AI41" s="162">
        <v>0.31900000000000001</v>
      </c>
      <c r="AJ41" s="162">
        <v>-10.27</v>
      </c>
      <c r="AK41" s="162">
        <v>-10.4</v>
      </c>
      <c r="AL41" s="161"/>
      <c r="AM41" s="162">
        <v>-14.89</v>
      </c>
      <c r="AN41" s="162">
        <v>-14.78</v>
      </c>
      <c r="AO41" s="162">
        <v>9.2676999999999996</v>
      </c>
      <c r="AP41" s="162">
        <v>3.4388000000000001</v>
      </c>
      <c r="AQ41" s="162">
        <v>23.865200000000002</v>
      </c>
      <c r="AR41" s="162">
        <v>25.327500000000001</v>
      </c>
      <c r="AS41" s="162">
        <v>-8.9049999999999994</v>
      </c>
      <c r="AT41" s="162">
        <v>-0.80369999999999997</v>
      </c>
      <c r="AU41" s="162">
        <v>-0.68879999999999997</v>
      </c>
      <c r="AV41" s="162">
        <v>2.7166999999999999</v>
      </c>
      <c r="AW41" s="162">
        <v>3.4260999999999999</v>
      </c>
      <c r="AX41" s="162">
        <v>-21.9693</v>
      </c>
      <c r="AY41" s="162">
        <v>-19.692</v>
      </c>
      <c r="AZ41" s="162">
        <v>2.7742</v>
      </c>
      <c r="BA41" s="162">
        <v>15.981400000000001</v>
      </c>
      <c r="BB41" s="162">
        <v>112.6283</v>
      </c>
      <c r="BC41" s="162">
        <v>17.582999999999998</v>
      </c>
      <c r="BD41" s="162">
        <v>-6.2</v>
      </c>
      <c r="BE41" s="162">
        <v>-6.5</v>
      </c>
      <c r="BF41" s="162">
        <v>-29.692699999999999</v>
      </c>
      <c r="BG41" s="162">
        <v>-29.7575</v>
      </c>
      <c r="BH41" s="162">
        <v>-2.5066000000000002</v>
      </c>
      <c r="BI41" s="161"/>
      <c r="BJ41" s="162">
        <v>15.943899999999999</v>
      </c>
      <c r="BK41" s="162">
        <v>5.2260999999999997</v>
      </c>
      <c r="BL41" s="162">
        <v>5.0928000000000004</v>
      </c>
      <c r="BM41" s="162">
        <v>3.5354000000000001</v>
      </c>
      <c r="BN41" s="162">
        <v>-106.9979</v>
      </c>
      <c r="BO41" s="162">
        <v>24.536899999999999</v>
      </c>
      <c r="BP41" s="162">
        <v>24.750499999999999</v>
      </c>
      <c r="BQ41" s="162">
        <v>99.878600000000006</v>
      </c>
      <c r="BR41" s="162">
        <v>-121.4192</v>
      </c>
      <c r="BS41" s="161"/>
      <c r="BT41" s="161"/>
      <c r="BU41" s="161"/>
      <c r="BV41" s="162">
        <v>22.8432</v>
      </c>
      <c r="BW41" s="162">
        <v>12.61</v>
      </c>
      <c r="BX41" s="162">
        <v>10.119999999999999</v>
      </c>
      <c r="BY41" s="162">
        <v>-3.53</v>
      </c>
      <c r="BZ41" s="162">
        <v>7.26</v>
      </c>
      <c r="CA41" s="162">
        <v>-30.805900000000001</v>
      </c>
      <c r="CB41" s="162">
        <v>-30.805900000000001</v>
      </c>
      <c r="CC41" s="162">
        <v>36.8324</v>
      </c>
      <c r="CD41" s="162">
        <v>35.838700000000003</v>
      </c>
      <c r="CE41" s="162">
        <v>-7.3249000000000004</v>
      </c>
      <c r="CF41" s="162">
        <v>0</v>
      </c>
      <c r="CG41" s="162">
        <v>0.65080000000000005</v>
      </c>
      <c r="CH41" s="162">
        <v>15.497299999999999</v>
      </c>
      <c r="CI41" s="162">
        <v>17.8201</v>
      </c>
      <c r="CJ41" s="161"/>
      <c r="CK41" s="161"/>
      <c r="CL41" s="162">
        <v>64.7</v>
      </c>
      <c r="CM41" s="162">
        <v>-31.4</v>
      </c>
      <c r="CN41" s="162">
        <v>-3.43</v>
      </c>
      <c r="CO41" s="162">
        <v>47.7134</v>
      </c>
      <c r="CP41" s="162">
        <v>47.167200000000001</v>
      </c>
      <c r="CQ41" s="162">
        <v>45.815300000000001</v>
      </c>
      <c r="CR41" s="162">
        <v>46.180300000000003</v>
      </c>
      <c r="CS41" s="162">
        <v>47.323300000000003</v>
      </c>
      <c r="CT41" s="162">
        <v>-19.116700000000002</v>
      </c>
      <c r="CU41" s="162">
        <v>-39.3277</v>
      </c>
      <c r="CV41" s="162">
        <v>-14.9506</v>
      </c>
      <c r="CW41" s="162">
        <v>3.1758000000000002</v>
      </c>
      <c r="CX41" s="162">
        <v>31.88</v>
      </c>
      <c r="CY41" s="162">
        <v>21.97</v>
      </c>
      <c r="CZ41" s="162">
        <v>10.004899999999999</v>
      </c>
      <c r="DA41" s="162">
        <v>9.9640000000000004</v>
      </c>
      <c r="DB41" s="162">
        <v>-14.56</v>
      </c>
      <c r="DC41" s="161"/>
      <c r="DD41" s="162">
        <v>-18.970500000000001</v>
      </c>
      <c r="DE41" s="162">
        <v>-18.9053</v>
      </c>
      <c r="DF41" s="162">
        <v>26.843399999999999</v>
      </c>
      <c r="DG41" s="162">
        <v>1.43E-2</v>
      </c>
      <c r="DH41" s="161"/>
      <c r="DI41" s="162">
        <v>0</v>
      </c>
      <c r="DJ41" s="162">
        <v>0</v>
      </c>
      <c r="DK41" s="162">
        <v>-0.82640000000000002</v>
      </c>
      <c r="DL41" s="162">
        <v>4.681</v>
      </c>
      <c r="DM41" s="162">
        <v>11.5181</v>
      </c>
      <c r="DN41" s="162">
        <v>13.7363</v>
      </c>
      <c r="DO41" s="162">
        <v>5.48</v>
      </c>
      <c r="DP41" s="162">
        <v>-2.94</v>
      </c>
      <c r="DQ41" s="162">
        <v>8.7420000000000009</v>
      </c>
      <c r="DR41" s="162">
        <v>-25.066400000000002</v>
      </c>
      <c r="DS41" s="161"/>
      <c r="DT41" s="162">
        <v>-9.92</v>
      </c>
      <c r="DU41" s="162">
        <v>19.690000000000001</v>
      </c>
      <c r="DV41" s="162">
        <v>26.16</v>
      </c>
      <c r="DW41" s="162">
        <v>-22.6</v>
      </c>
      <c r="DX41" s="162">
        <v>-10.8727</v>
      </c>
      <c r="DY41" s="162">
        <v>-45.311700000000002</v>
      </c>
      <c r="DZ41" s="162">
        <v>-44.7</v>
      </c>
      <c r="EA41" s="162">
        <v>25.6142</v>
      </c>
      <c r="EB41" s="162">
        <v>2.1600999999999999</v>
      </c>
      <c r="EC41" s="162">
        <v>-10.199199999999999</v>
      </c>
      <c r="ED41" s="162">
        <v>-9.7083999999999993</v>
      </c>
      <c r="EE41" s="162">
        <v>-23.5928</v>
      </c>
      <c r="EF41" s="162">
        <v>-29.114000000000001</v>
      </c>
      <c r="EG41" s="162">
        <v>-11.516999999999999</v>
      </c>
      <c r="EH41" s="162">
        <v>-160.91579999999999</v>
      </c>
      <c r="EI41" s="162">
        <v>-39.351399999999998</v>
      </c>
      <c r="EJ41" s="161"/>
      <c r="EK41" s="162">
        <v>-7.9558</v>
      </c>
      <c r="EL41" s="162">
        <v>-7.0785</v>
      </c>
      <c r="EM41" s="162">
        <v>26.253599999999999</v>
      </c>
      <c r="EN41" s="162">
        <v>-11.3543</v>
      </c>
      <c r="EO41" s="162">
        <v>-10.757199999999999</v>
      </c>
      <c r="EP41" s="162">
        <v>-5.6360000000000001</v>
      </c>
      <c r="EQ41" s="162">
        <v>-25.4131</v>
      </c>
      <c r="ER41" s="162">
        <v>-25.091699999999999</v>
      </c>
      <c r="ES41" s="162">
        <v>18.199400000000001</v>
      </c>
      <c r="ET41" s="161"/>
      <c r="EU41" s="162">
        <v>-8.8699999999999992</v>
      </c>
      <c r="EV41" s="162">
        <v>0</v>
      </c>
      <c r="EW41" s="162">
        <v>3.1953</v>
      </c>
      <c r="EX41" s="162">
        <v>-16.4636</v>
      </c>
      <c r="EY41" s="162">
        <v>-14.060600000000001</v>
      </c>
      <c r="EZ41" s="162">
        <v>-3.0724999999999998</v>
      </c>
      <c r="FA41" s="162">
        <v>8.5391999999999992</v>
      </c>
      <c r="FB41" s="162">
        <v>16.962599999999998</v>
      </c>
      <c r="FC41" s="162">
        <v>-33.782400000000003</v>
      </c>
      <c r="FD41" s="161"/>
      <c r="FE41" s="162">
        <v>2.8128000000000002</v>
      </c>
      <c r="FF41" s="162">
        <v>2.9184999999999999</v>
      </c>
      <c r="FG41" s="162">
        <v>0</v>
      </c>
      <c r="FH41" s="162">
        <v>0</v>
      </c>
      <c r="FI41" s="162">
        <v>0</v>
      </c>
      <c r="FJ41" s="162">
        <v>18.252700000000001</v>
      </c>
      <c r="FK41" s="162">
        <v>17.9178</v>
      </c>
      <c r="FL41" s="162">
        <v>-42.533900000000003</v>
      </c>
      <c r="FM41" s="162">
        <v>29.7636</v>
      </c>
      <c r="FN41" s="162">
        <v>29.681899999999999</v>
      </c>
      <c r="FO41" s="162">
        <v>-26.009599999999999</v>
      </c>
      <c r="FP41" s="162">
        <v>-15.1706</v>
      </c>
      <c r="FQ41" s="162">
        <v>24.488900000000001</v>
      </c>
      <c r="FR41" s="162">
        <v>-18.38</v>
      </c>
      <c r="FS41" s="162">
        <v>-2.0137</v>
      </c>
      <c r="FT41" s="162">
        <v>0.28860000000000002</v>
      </c>
      <c r="FU41" s="162">
        <v>1.1599999999999999</v>
      </c>
      <c r="FV41" s="162">
        <v>-0.53</v>
      </c>
      <c r="FW41" s="162">
        <v>-24.720300000000002</v>
      </c>
      <c r="FX41" s="161"/>
      <c r="FY41" s="162">
        <v>2.464</v>
      </c>
      <c r="FZ41" s="162">
        <v>1.216</v>
      </c>
      <c r="GA41" s="161"/>
      <c r="GB41" s="162">
        <v>0.23</v>
      </c>
      <c r="GC41" s="162">
        <v>10.952999999999999</v>
      </c>
      <c r="GD41" s="162">
        <v>17.762</v>
      </c>
      <c r="GE41" s="161"/>
      <c r="GF41" s="161"/>
      <c r="GG41" s="161"/>
      <c r="GH41" s="162">
        <v>25.726299999999998</v>
      </c>
      <c r="GI41" s="162">
        <v>-6.8692000000000002</v>
      </c>
      <c r="GJ41" s="162">
        <v>-7.4962</v>
      </c>
      <c r="GK41" s="162">
        <v>2.8778999999999999</v>
      </c>
      <c r="GL41" s="162">
        <v>6.7500000000000004E-2</v>
      </c>
      <c r="GM41" s="161"/>
      <c r="GN41" s="162">
        <v>-15.563800000000001</v>
      </c>
      <c r="GO41" s="162">
        <v>-17.808900000000001</v>
      </c>
      <c r="GP41" s="162">
        <v>7.5448000000000004</v>
      </c>
      <c r="GQ41" s="162">
        <v>-21.960599999999999</v>
      </c>
      <c r="GR41" s="162">
        <v>7.7423999999999999</v>
      </c>
      <c r="GS41" s="162">
        <v>8.5669000000000004</v>
      </c>
      <c r="GT41" s="162">
        <v>125.11490000000001</v>
      </c>
      <c r="GU41" s="162">
        <v>-3.6539999999999999</v>
      </c>
      <c r="GV41" s="162">
        <v>-8.6462000000000003</v>
      </c>
      <c r="GW41" s="162">
        <v>-2.7473000000000001</v>
      </c>
      <c r="GX41" s="162">
        <v>0.86570000000000003</v>
      </c>
      <c r="GY41" s="162">
        <v>7.6924999999999999</v>
      </c>
      <c r="GZ41" s="162">
        <v>7.7927</v>
      </c>
      <c r="HA41" s="162">
        <v>0.17130000000000001</v>
      </c>
      <c r="HB41" s="162">
        <v>17.272300000000001</v>
      </c>
      <c r="HC41" s="162">
        <v>18.912800000000001</v>
      </c>
      <c r="HD41" s="162">
        <v>-3.35</v>
      </c>
      <c r="HE41" s="162">
        <v>12.5406</v>
      </c>
      <c r="HF41" s="162">
        <v>30.343699999999998</v>
      </c>
      <c r="HG41" s="162">
        <v>0</v>
      </c>
      <c r="HH41" s="162">
        <v>35.892099999999999</v>
      </c>
      <c r="HI41" s="162">
        <v>17.0732</v>
      </c>
      <c r="HJ41" s="162">
        <v>17.448</v>
      </c>
      <c r="HK41" s="162">
        <v>-8.6136999999999997</v>
      </c>
      <c r="HL41" s="161"/>
      <c r="HM41" s="162">
        <v>0</v>
      </c>
      <c r="HN41" s="162">
        <v>0</v>
      </c>
      <c r="HO41" s="162">
        <v>31.0566</v>
      </c>
      <c r="HP41" s="161"/>
      <c r="HQ41" s="162">
        <v>-16.412500000000001</v>
      </c>
      <c r="HR41" s="162">
        <v>-16.1433</v>
      </c>
      <c r="HS41" s="162">
        <v>-10.873799999999999</v>
      </c>
      <c r="HT41" s="162">
        <v>-10.706200000000001</v>
      </c>
      <c r="HU41" s="162">
        <v>7.96</v>
      </c>
      <c r="HV41" s="162">
        <v>8</v>
      </c>
      <c r="HW41" s="162">
        <v>-29.6</v>
      </c>
      <c r="HX41" s="162">
        <v>-29.9</v>
      </c>
      <c r="HY41" s="162">
        <v>0.63449999999999995</v>
      </c>
      <c r="HZ41" s="162">
        <v>-4.4000000000000004</v>
      </c>
      <c r="IA41" s="162">
        <v>42.550800000000002</v>
      </c>
      <c r="IB41" s="162">
        <v>26.3614</v>
      </c>
      <c r="IC41" s="162">
        <v>26.245699999999999</v>
      </c>
      <c r="ID41" s="162">
        <v>-17.399999999999999</v>
      </c>
      <c r="IE41" s="162">
        <v>-35</v>
      </c>
      <c r="IF41" s="162">
        <v>1.8</v>
      </c>
      <c r="IG41" s="162">
        <v>1.2</v>
      </c>
      <c r="IH41" s="161"/>
      <c r="II41" s="161"/>
      <c r="IJ41" s="162">
        <v>-102.4203</v>
      </c>
      <c r="IK41" s="162">
        <v>28.546299999999999</v>
      </c>
      <c r="IL41" s="162">
        <v>-239.94</v>
      </c>
      <c r="IM41" s="162">
        <v>-17.9069</v>
      </c>
      <c r="IN41" s="162">
        <v>-9.6304999999999996</v>
      </c>
      <c r="IO41" s="162">
        <v>89.690399999999997</v>
      </c>
      <c r="IP41" s="162">
        <v>75.628600000000006</v>
      </c>
      <c r="IQ41" s="162">
        <v>95.692400000000006</v>
      </c>
      <c r="IR41" s="162">
        <v>114.6233</v>
      </c>
      <c r="IS41" s="162">
        <v>23.894400000000001</v>
      </c>
      <c r="IT41" s="162">
        <v>16.909700000000001</v>
      </c>
      <c r="IU41" s="162">
        <v>15.987399999999999</v>
      </c>
      <c r="IV41" s="162">
        <v>11.9002</v>
      </c>
      <c r="IW41" s="162">
        <v>155.20089999999999</v>
      </c>
      <c r="IX41" s="162">
        <v>-226.59739999999999</v>
      </c>
      <c r="IY41" s="162">
        <v>78.027100000000004</v>
      </c>
      <c r="IZ41" s="162">
        <v>-67.321299999999994</v>
      </c>
      <c r="JA41" s="162">
        <v>-0.86550000000000005</v>
      </c>
      <c r="JB41" s="161"/>
      <c r="JC41" s="162">
        <v>-8.56</v>
      </c>
      <c r="JD41" s="162">
        <v>0.11</v>
      </c>
      <c r="JE41" s="162">
        <v>0.104</v>
      </c>
      <c r="JF41" s="162">
        <v>4.32</v>
      </c>
      <c r="JG41" s="162">
        <v>-1.2</v>
      </c>
      <c r="JH41" s="162">
        <v>-4.6802999999999999</v>
      </c>
      <c r="JI41" s="162">
        <v>-5.4184999999999999</v>
      </c>
      <c r="JJ41" s="162">
        <v>5.1864999999999997</v>
      </c>
      <c r="JK41" s="162">
        <v>-13.2403</v>
      </c>
      <c r="JL41" s="162">
        <v>8.4</v>
      </c>
      <c r="JM41" s="162">
        <v>-0.85399999999999998</v>
      </c>
      <c r="JN41" s="162">
        <v>-1.8660000000000001</v>
      </c>
      <c r="JO41" s="161"/>
      <c r="JP41" s="161"/>
      <c r="JQ41" s="162">
        <v>4.2077</v>
      </c>
      <c r="JR41" s="162">
        <v>3.3763000000000001</v>
      </c>
      <c r="JS41" s="162">
        <v>4.2519999999999998</v>
      </c>
      <c r="JT41" s="161"/>
      <c r="JU41" s="162">
        <v>21.1</v>
      </c>
      <c r="JV41" s="162">
        <v>1.7269000000000001</v>
      </c>
      <c r="JW41" s="162">
        <v>1.1499999999999999</v>
      </c>
      <c r="JX41" s="161"/>
      <c r="JY41" s="162">
        <v>-12.9857</v>
      </c>
      <c r="JZ41" s="162">
        <v>-0.48080000000000001</v>
      </c>
      <c r="KA41" s="162">
        <v>-23.6511</v>
      </c>
      <c r="KB41" s="162">
        <v>-12.390700000000001</v>
      </c>
      <c r="KC41" s="162">
        <v>-6.9542000000000002</v>
      </c>
      <c r="KD41" s="162">
        <v>-23.291799999999999</v>
      </c>
      <c r="KE41" s="162">
        <v>0</v>
      </c>
      <c r="KF41" s="162">
        <v>-22.8</v>
      </c>
      <c r="KG41" s="162">
        <v>6.5</v>
      </c>
      <c r="KH41" s="161"/>
      <c r="KI41" s="162">
        <v>-56.594799999999999</v>
      </c>
    </row>
    <row r="42" spans="1:295" ht="18" customHeight="1" x14ac:dyDescent="0.3">
      <c r="A42" s="160" t="s">
        <v>52</v>
      </c>
      <c r="B42" s="160" t="s">
        <v>730</v>
      </c>
      <c r="C42" s="164"/>
      <c r="D42" s="165">
        <v>3.2164999999999999</v>
      </c>
      <c r="E42" s="165">
        <v>-7.9351000000000003</v>
      </c>
      <c r="F42" s="165">
        <v>7.3426</v>
      </c>
      <c r="G42" s="165">
        <v>10.984999999999999</v>
      </c>
      <c r="H42" s="164"/>
      <c r="I42" s="165">
        <v>6.9393000000000002</v>
      </c>
      <c r="J42" s="164"/>
      <c r="K42" s="165">
        <v>22.261600000000001</v>
      </c>
      <c r="L42" s="165">
        <v>9.5327000000000002</v>
      </c>
      <c r="M42" s="165">
        <v>9.2722999999999995</v>
      </c>
      <c r="N42" s="165">
        <v>-11.1</v>
      </c>
      <c r="O42" s="165">
        <v>-30.8</v>
      </c>
      <c r="P42" s="165">
        <v>8.8000000000000007</v>
      </c>
      <c r="Q42" s="165">
        <v>4.968</v>
      </c>
      <c r="R42" s="165">
        <v>-22</v>
      </c>
      <c r="S42" s="165">
        <v>2.5609999999999999</v>
      </c>
      <c r="T42" s="165">
        <v>-9.1193000000000008</v>
      </c>
      <c r="U42" s="165">
        <v>7.3944999999999999</v>
      </c>
      <c r="V42" s="165">
        <v>7.3933</v>
      </c>
      <c r="W42" s="165">
        <v>12.5121</v>
      </c>
      <c r="X42" s="165">
        <v>3.1187</v>
      </c>
      <c r="Y42" s="165">
        <v>0.32129999999999997</v>
      </c>
      <c r="Z42" s="165">
        <v>2.3694999999999999</v>
      </c>
      <c r="AA42" s="164"/>
      <c r="AB42" s="165">
        <v>-0.50680000000000003</v>
      </c>
      <c r="AC42" s="165">
        <v>-1.5009999999999999</v>
      </c>
      <c r="AD42" s="165">
        <v>-1.488</v>
      </c>
      <c r="AE42" s="165">
        <v>3.3460000000000001</v>
      </c>
      <c r="AF42" s="165">
        <v>-8.8800000000000008</v>
      </c>
      <c r="AG42" s="165">
        <v>-2.2000000000000002</v>
      </c>
      <c r="AH42" s="165">
        <v>-0.70199999999999996</v>
      </c>
      <c r="AI42" s="165">
        <v>0.309</v>
      </c>
      <c r="AJ42" s="165">
        <v>-8.92</v>
      </c>
      <c r="AK42" s="165">
        <v>-8.89</v>
      </c>
      <c r="AL42" s="164"/>
      <c r="AM42" s="165">
        <v>-14.67</v>
      </c>
      <c r="AN42" s="165">
        <v>-14.74</v>
      </c>
      <c r="AO42" s="165">
        <v>8.5831</v>
      </c>
      <c r="AP42" s="165">
        <v>3.7513000000000001</v>
      </c>
      <c r="AQ42" s="165">
        <v>25.781400000000001</v>
      </c>
      <c r="AR42" s="165">
        <v>27.855599999999999</v>
      </c>
      <c r="AS42" s="165">
        <v>-9.7015999999999991</v>
      </c>
      <c r="AT42" s="165">
        <v>-3.7507999999999999</v>
      </c>
      <c r="AU42" s="165">
        <v>-3.6844999999999999</v>
      </c>
      <c r="AV42" s="165">
        <v>1.7181</v>
      </c>
      <c r="AW42" s="165">
        <v>1.9738</v>
      </c>
      <c r="AX42" s="165">
        <v>-21.433499999999999</v>
      </c>
      <c r="AY42" s="165">
        <v>-18.888200000000001</v>
      </c>
      <c r="AZ42" s="165">
        <v>3.1686999999999999</v>
      </c>
      <c r="BA42" s="165">
        <v>17.622699999999998</v>
      </c>
      <c r="BB42" s="165">
        <v>114.90860000000001</v>
      </c>
      <c r="BC42" s="165">
        <v>19.677700000000002</v>
      </c>
      <c r="BD42" s="165">
        <v>-6.4</v>
      </c>
      <c r="BE42" s="165">
        <v>-6.6</v>
      </c>
      <c r="BF42" s="165">
        <v>-28.725000000000001</v>
      </c>
      <c r="BG42" s="165">
        <v>-29.021799999999999</v>
      </c>
      <c r="BH42" s="165">
        <v>-2.5093999999999999</v>
      </c>
      <c r="BI42" s="164"/>
      <c r="BJ42" s="165">
        <v>8.1546000000000003</v>
      </c>
      <c r="BK42" s="165">
        <v>5.2885</v>
      </c>
      <c r="BL42" s="165">
        <v>5.2374000000000001</v>
      </c>
      <c r="BM42" s="165">
        <v>3.5529000000000002</v>
      </c>
      <c r="BN42" s="165">
        <v>-120.57859999999999</v>
      </c>
      <c r="BO42" s="165">
        <v>23.163499999999999</v>
      </c>
      <c r="BP42" s="165">
        <v>23.132999999999999</v>
      </c>
      <c r="BQ42" s="165">
        <v>107.82729999999999</v>
      </c>
      <c r="BR42" s="165">
        <v>-132.38820000000001</v>
      </c>
      <c r="BS42" s="164"/>
      <c r="BT42" s="164"/>
      <c r="BU42" s="164"/>
      <c r="BV42" s="165">
        <v>21.007000000000001</v>
      </c>
      <c r="BW42" s="165">
        <v>12.03</v>
      </c>
      <c r="BX42" s="165">
        <v>9.3699999999999992</v>
      </c>
      <c r="BY42" s="165">
        <v>-4.3499999999999996</v>
      </c>
      <c r="BZ42" s="165">
        <v>7.07</v>
      </c>
      <c r="CA42" s="165">
        <v>-29.3324</v>
      </c>
      <c r="CB42" s="165">
        <v>-29.3324</v>
      </c>
      <c r="CC42" s="165">
        <v>35.803400000000003</v>
      </c>
      <c r="CD42" s="165">
        <v>34.827500000000001</v>
      </c>
      <c r="CE42" s="165">
        <v>-6.0530999999999997</v>
      </c>
      <c r="CF42" s="164"/>
      <c r="CG42" s="165">
        <v>4.6814999999999998</v>
      </c>
      <c r="CH42" s="165">
        <v>8.5690000000000008</v>
      </c>
      <c r="CI42" s="165">
        <v>17.8598</v>
      </c>
      <c r="CJ42" s="164"/>
      <c r="CK42" s="164"/>
      <c r="CL42" s="165">
        <v>62.9</v>
      </c>
      <c r="CM42" s="165">
        <v>-32.1</v>
      </c>
      <c r="CN42" s="165">
        <v>-3.14</v>
      </c>
      <c r="CO42" s="165">
        <v>47.910499999999999</v>
      </c>
      <c r="CP42" s="165">
        <v>47.488700000000001</v>
      </c>
      <c r="CQ42" s="165">
        <v>45.859299999999998</v>
      </c>
      <c r="CR42" s="165">
        <v>51.146599999999999</v>
      </c>
      <c r="CS42" s="165">
        <v>52.006599999999999</v>
      </c>
      <c r="CT42" s="165">
        <v>-24.913799999999998</v>
      </c>
      <c r="CU42" s="165">
        <v>-38.495199999999997</v>
      </c>
      <c r="CV42" s="165">
        <v>-21.057099999999998</v>
      </c>
      <c r="CW42" s="165">
        <v>3.1808000000000001</v>
      </c>
      <c r="CX42" s="165">
        <v>32.56</v>
      </c>
      <c r="CY42" s="165">
        <v>21.33</v>
      </c>
      <c r="CZ42" s="165">
        <v>9.3798999999999992</v>
      </c>
      <c r="DA42" s="165">
        <v>9.5733999999999995</v>
      </c>
      <c r="DB42" s="165">
        <v>-13.93</v>
      </c>
      <c r="DC42" s="164"/>
      <c r="DD42" s="165">
        <v>-19.4175</v>
      </c>
      <c r="DE42" s="165">
        <v>-18.9648</v>
      </c>
      <c r="DF42" s="165">
        <v>22.835999999999999</v>
      </c>
      <c r="DG42" s="165">
        <v>1.44E-2</v>
      </c>
      <c r="DH42" s="164"/>
      <c r="DI42" s="165">
        <v>0</v>
      </c>
      <c r="DJ42" s="165">
        <v>0</v>
      </c>
      <c r="DK42" s="165">
        <v>-0.95699999999999996</v>
      </c>
      <c r="DL42" s="165">
        <v>4.4939999999999998</v>
      </c>
      <c r="DM42" s="165">
        <v>11.045</v>
      </c>
      <c r="DN42" s="165">
        <v>13.550700000000001</v>
      </c>
      <c r="DO42" s="165">
        <v>5.13</v>
      </c>
      <c r="DP42" s="165">
        <v>-2.81</v>
      </c>
      <c r="DQ42" s="165">
        <v>7.9515000000000002</v>
      </c>
      <c r="DR42" s="165">
        <v>-22.2913</v>
      </c>
      <c r="DS42" s="164"/>
      <c r="DT42" s="165">
        <v>-10.31</v>
      </c>
      <c r="DU42" s="165">
        <v>19.149999999999999</v>
      </c>
      <c r="DV42" s="165">
        <v>25.71</v>
      </c>
      <c r="DW42" s="165">
        <v>-20.145499999999998</v>
      </c>
      <c r="DX42" s="165">
        <v>-9.9182000000000006</v>
      </c>
      <c r="DY42" s="165">
        <v>-43.831800000000001</v>
      </c>
      <c r="DZ42" s="165">
        <v>-43.309100000000001</v>
      </c>
      <c r="EA42" s="165">
        <v>22.306799999999999</v>
      </c>
      <c r="EB42" s="165">
        <v>1.4127000000000001</v>
      </c>
      <c r="EC42" s="165">
        <v>-10.3711</v>
      </c>
      <c r="ED42" s="165">
        <v>-10.1693</v>
      </c>
      <c r="EE42" s="165">
        <v>-23.628499999999999</v>
      </c>
      <c r="EF42" s="165">
        <v>-29.978200000000001</v>
      </c>
      <c r="EG42" s="165">
        <v>-11.673999999999999</v>
      </c>
      <c r="EH42" s="165">
        <v>-175.35290000000001</v>
      </c>
      <c r="EI42" s="165">
        <v>-13.8009</v>
      </c>
      <c r="EJ42" s="164"/>
      <c r="EK42" s="165">
        <v>-7.6265000000000001</v>
      </c>
      <c r="EL42" s="165">
        <v>-6.8529</v>
      </c>
      <c r="EM42" s="165">
        <v>24.211500000000001</v>
      </c>
      <c r="EN42" s="165">
        <v>-10.380800000000001</v>
      </c>
      <c r="EO42" s="165">
        <v>-10.026</v>
      </c>
      <c r="EP42" s="165">
        <v>-8.1959999999999997</v>
      </c>
      <c r="EQ42" s="165">
        <v>-23.184699999999999</v>
      </c>
      <c r="ER42" s="165">
        <v>-22.856000000000002</v>
      </c>
      <c r="ES42" s="165">
        <v>17.401</v>
      </c>
      <c r="ET42" s="164"/>
      <c r="EU42" s="165">
        <v>-8.2799999999999994</v>
      </c>
      <c r="EV42" s="165">
        <v>0.1</v>
      </c>
      <c r="EW42" s="165">
        <v>3.1219000000000001</v>
      </c>
      <c r="EX42" s="165">
        <v>-15.5946</v>
      </c>
      <c r="EY42" s="165">
        <v>-13.9451</v>
      </c>
      <c r="EZ42" s="165">
        <v>-2.8797000000000001</v>
      </c>
      <c r="FA42" s="165">
        <v>8.1353000000000009</v>
      </c>
      <c r="FB42" s="165">
        <v>17.1355</v>
      </c>
      <c r="FC42" s="165">
        <v>-32.881399999999999</v>
      </c>
      <c r="FD42" s="164"/>
      <c r="FE42" s="165">
        <v>2.6587999999999998</v>
      </c>
      <c r="FF42" s="165">
        <v>2.7576999999999998</v>
      </c>
      <c r="FG42" s="165">
        <v>0</v>
      </c>
      <c r="FH42" s="165">
        <v>0</v>
      </c>
      <c r="FI42" s="164"/>
      <c r="FJ42" s="165">
        <v>15.7409</v>
      </c>
      <c r="FK42" s="165">
        <v>16.075800000000001</v>
      </c>
      <c r="FL42" s="165">
        <v>-33.658700000000003</v>
      </c>
      <c r="FM42" s="165">
        <v>26.867100000000001</v>
      </c>
      <c r="FN42" s="165">
        <v>26.8797</v>
      </c>
      <c r="FO42" s="165">
        <v>-20.476299999999998</v>
      </c>
      <c r="FP42" s="165">
        <v>-9.4251000000000005</v>
      </c>
      <c r="FQ42" s="165">
        <v>20.113800000000001</v>
      </c>
      <c r="FR42" s="165">
        <v>-18.59</v>
      </c>
      <c r="FS42" s="165">
        <v>-2.4184000000000001</v>
      </c>
      <c r="FT42" s="165">
        <v>0.28860000000000002</v>
      </c>
      <c r="FU42" s="165">
        <v>1.47</v>
      </c>
      <c r="FV42" s="165">
        <v>2.0699999999999998</v>
      </c>
      <c r="FW42" s="165">
        <v>-21.161200000000001</v>
      </c>
      <c r="FX42" s="165">
        <v>0</v>
      </c>
      <c r="FY42" s="165">
        <v>2.4449999999999998</v>
      </c>
      <c r="FZ42" s="165">
        <v>1.089</v>
      </c>
      <c r="GA42" s="164"/>
      <c r="GB42" s="165">
        <v>-1.1100000000000001</v>
      </c>
      <c r="GC42" s="165">
        <v>-1.2278</v>
      </c>
      <c r="GD42" s="165">
        <v>4.4711999999999996</v>
      </c>
      <c r="GE42" s="165">
        <v>-4.8499999999999996</v>
      </c>
      <c r="GF42" s="164"/>
      <c r="GG42" s="164"/>
      <c r="GH42" s="165">
        <v>26.238600000000002</v>
      </c>
      <c r="GI42" s="165">
        <v>-7.0881999999999996</v>
      </c>
      <c r="GJ42" s="165">
        <v>-7.6529999999999996</v>
      </c>
      <c r="GK42" s="165">
        <v>2.9226999999999999</v>
      </c>
      <c r="GL42" s="164"/>
      <c r="GM42" s="164"/>
      <c r="GN42" s="165">
        <v>-16.0321</v>
      </c>
      <c r="GO42" s="165">
        <v>-14.3157</v>
      </c>
      <c r="GP42" s="165">
        <v>5.9930000000000003</v>
      </c>
      <c r="GQ42" s="165">
        <v>-22.1616</v>
      </c>
      <c r="GR42" s="165">
        <v>7.7653999999999996</v>
      </c>
      <c r="GS42" s="165">
        <v>6.4405000000000001</v>
      </c>
      <c r="GT42" s="165">
        <v>146.25559999999999</v>
      </c>
      <c r="GU42" s="165">
        <v>-4.0084</v>
      </c>
      <c r="GV42" s="165">
        <v>-9.0641999999999996</v>
      </c>
      <c r="GW42" s="165">
        <v>-3.2669000000000001</v>
      </c>
      <c r="GX42" s="165">
        <v>0.60970000000000002</v>
      </c>
      <c r="GY42" s="165">
        <v>7.7804000000000002</v>
      </c>
      <c r="GZ42" s="165">
        <v>7.9192999999999998</v>
      </c>
      <c r="HA42" s="165">
        <v>0</v>
      </c>
      <c r="HB42" s="165">
        <v>24.313800000000001</v>
      </c>
      <c r="HC42" s="165">
        <v>26.186499999999999</v>
      </c>
      <c r="HD42" s="165">
        <v>15.92</v>
      </c>
      <c r="HE42" s="165">
        <v>11.9831</v>
      </c>
      <c r="HF42" s="165">
        <v>32.994399999999999</v>
      </c>
      <c r="HG42" s="165">
        <v>18.426400000000001</v>
      </c>
      <c r="HH42" s="165">
        <v>32.934100000000001</v>
      </c>
      <c r="HI42" s="165">
        <v>24.7836</v>
      </c>
      <c r="HJ42" s="165">
        <v>25.226600000000001</v>
      </c>
      <c r="HK42" s="165">
        <v>-10.8399</v>
      </c>
      <c r="HL42" s="164"/>
      <c r="HM42" s="165">
        <v>0</v>
      </c>
      <c r="HN42" s="165">
        <v>0</v>
      </c>
      <c r="HO42" s="164"/>
      <c r="HP42" s="165">
        <v>33.023200000000003</v>
      </c>
      <c r="HQ42" s="165">
        <v>-16.258600000000001</v>
      </c>
      <c r="HR42" s="165">
        <v>-15.9565</v>
      </c>
      <c r="HS42" s="165">
        <v>-8.7124000000000006</v>
      </c>
      <c r="HT42" s="165">
        <v>-8.7289999999999992</v>
      </c>
      <c r="HU42" s="165">
        <v>4.93</v>
      </c>
      <c r="HV42" s="165">
        <v>5.03</v>
      </c>
      <c r="HW42" s="165">
        <v>-30.2</v>
      </c>
      <c r="HX42" s="165">
        <v>-30</v>
      </c>
      <c r="HY42" s="165">
        <v>0.58140000000000003</v>
      </c>
      <c r="HZ42" s="165">
        <v>-6</v>
      </c>
      <c r="IA42" s="165">
        <v>43.738500000000002</v>
      </c>
      <c r="IB42" s="165">
        <v>26.3795</v>
      </c>
      <c r="IC42" s="165">
        <v>26.624099999999999</v>
      </c>
      <c r="ID42" s="165">
        <v>-17.399999999999999</v>
      </c>
      <c r="IE42" s="165">
        <v>-33.700000000000003</v>
      </c>
      <c r="IF42" s="165">
        <v>3.4</v>
      </c>
      <c r="IG42" s="165">
        <v>2.5</v>
      </c>
      <c r="IH42" s="165">
        <v>-17.7165</v>
      </c>
      <c r="II42" s="165">
        <v>-17.665600000000001</v>
      </c>
      <c r="IJ42" s="165">
        <v>-71.132000000000005</v>
      </c>
      <c r="IK42" s="165">
        <v>21.257400000000001</v>
      </c>
      <c r="IL42" s="165">
        <v>-239.4667</v>
      </c>
      <c r="IM42" s="165">
        <v>-17.484300000000001</v>
      </c>
      <c r="IN42" s="165">
        <v>-3.0815999999999999</v>
      </c>
      <c r="IO42" s="165">
        <v>107.0839</v>
      </c>
      <c r="IP42" s="165">
        <v>56.043999999999997</v>
      </c>
      <c r="IQ42" s="165">
        <v>86.188699999999997</v>
      </c>
      <c r="IR42" s="165">
        <v>122.771</v>
      </c>
      <c r="IS42" s="165">
        <v>43.217500000000001</v>
      </c>
      <c r="IT42" s="165">
        <v>22.663499999999999</v>
      </c>
      <c r="IU42" s="165">
        <v>21.1661</v>
      </c>
      <c r="IV42" s="165">
        <v>21.174900000000001</v>
      </c>
      <c r="IW42" s="165">
        <v>179.8502</v>
      </c>
      <c r="IX42" s="165">
        <v>-228.4735</v>
      </c>
      <c r="IY42" s="165">
        <v>94.488200000000006</v>
      </c>
      <c r="IZ42" s="165">
        <v>-82.109899999999996</v>
      </c>
      <c r="JA42" s="165">
        <v>-1.8029999999999999</v>
      </c>
      <c r="JB42" s="164"/>
      <c r="JC42" s="165">
        <v>-7.68</v>
      </c>
      <c r="JD42" s="165">
        <v>6.5000000000000002E-2</v>
      </c>
      <c r="JE42" s="165">
        <v>4.9000000000000002E-2</v>
      </c>
      <c r="JF42" s="165">
        <v>3.6</v>
      </c>
      <c r="JG42" s="165">
        <v>0.88</v>
      </c>
      <c r="JH42" s="165">
        <v>-5.0837000000000003</v>
      </c>
      <c r="JI42" s="165">
        <v>-7.0877999999999997</v>
      </c>
      <c r="JJ42" s="165">
        <v>5.1864999999999997</v>
      </c>
      <c r="JK42" s="165">
        <v>-11.335900000000001</v>
      </c>
      <c r="JL42" s="165">
        <v>8</v>
      </c>
      <c r="JM42" s="165">
        <v>-3.9209999999999998</v>
      </c>
      <c r="JN42" s="165">
        <v>-4.452</v>
      </c>
      <c r="JO42" s="165">
        <v>2.6564999999999999</v>
      </c>
      <c r="JP42" s="165">
        <v>3.1219000000000001</v>
      </c>
      <c r="JQ42" s="165">
        <v>4.0000999999999998</v>
      </c>
      <c r="JR42" s="165">
        <v>3.7221000000000002</v>
      </c>
      <c r="JS42" s="165">
        <v>2.8075999999999999</v>
      </c>
      <c r="JT42" s="164"/>
      <c r="JU42" s="165">
        <v>19.600000000000001</v>
      </c>
      <c r="JV42" s="165">
        <v>1.7811999999999999</v>
      </c>
      <c r="JW42" s="165">
        <v>1.07</v>
      </c>
      <c r="JX42" s="164"/>
      <c r="JY42" s="165">
        <v>-16.283999999999999</v>
      </c>
      <c r="JZ42" s="165">
        <v>0.58079999999999998</v>
      </c>
      <c r="KA42" s="165">
        <v>-21.387599999999999</v>
      </c>
      <c r="KB42" s="165">
        <v>-15.913600000000001</v>
      </c>
      <c r="KC42" s="165">
        <v>-7.8571</v>
      </c>
      <c r="KD42" s="165">
        <v>-19.083100000000002</v>
      </c>
      <c r="KE42" s="165">
        <v>-2.3174000000000001</v>
      </c>
      <c r="KF42" s="165">
        <v>-21.3</v>
      </c>
      <c r="KG42" s="165">
        <v>4.3</v>
      </c>
      <c r="KH42" s="164"/>
      <c r="KI42" s="165">
        <v>-57.760899999999999</v>
      </c>
    </row>
    <row r="43" spans="1:295" ht="18" customHeight="1" x14ac:dyDescent="0.3">
      <c r="A43" s="160" t="s">
        <v>52</v>
      </c>
      <c r="B43" s="160" t="s">
        <v>731</v>
      </c>
      <c r="C43" s="164"/>
      <c r="D43" s="165">
        <v>3.2814999999999999</v>
      </c>
      <c r="E43" s="165">
        <v>-8.1110000000000007</v>
      </c>
      <c r="F43" s="165">
        <v>8.4349000000000007</v>
      </c>
      <c r="G43" s="165">
        <v>9.7525999999999993</v>
      </c>
      <c r="H43" s="164"/>
      <c r="I43" s="165">
        <v>5.5880000000000001</v>
      </c>
      <c r="J43" s="164"/>
      <c r="K43" s="165">
        <v>20.0427</v>
      </c>
      <c r="L43" s="165">
        <v>8.5116999999999994</v>
      </c>
      <c r="M43" s="165">
        <v>8.2837999999999994</v>
      </c>
      <c r="N43" s="165">
        <v>-6.66</v>
      </c>
      <c r="O43" s="165">
        <v>-30.8</v>
      </c>
      <c r="P43" s="165">
        <v>6.6</v>
      </c>
      <c r="Q43" s="165">
        <v>1.6559999999999999</v>
      </c>
      <c r="R43" s="165">
        <v>-24.2</v>
      </c>
      <c r="S43" s="165">
        <v>1.8574999999999999</v>
      </c>
      <c r="T43" s="165">
        <v>-9.4381000000000004</v>
      </c>
      <c r="U43" s="165">
        <v>5.7012</v>
      </c>
      <c r="V43" s="165">
        <v>5.7049000000000003</v>
      </c>
      <c r="W43" s="165">
        <v>9.8653999999999993</v>
      </c>
      <c r="X43" s="165">
        <v>0.56510000000000005</v>
      </c>
      <c r="Y43" s="165">
        <v>0.3352</v>
      </c>
      <c r="Z43" s="165">
        <v>1.8335999999999999</v>
      </c>
      <c r="AA43" s="164"/>
      <c r="AB43" s="165">
        <v>-0.96440000000000003</v>
      </c>
      <c r="AC43" s="165">
        <v>-1.28</v>
      </c>
      <c r="AD43" s="165">
        <v>-1.2010000000000001</v>
      </c>
      <c r="AE43" s="165">
        <v>3.407</v>
      </c>
      <c r="AF43" s="165">
        <v>-13.32</v>
      </c>
      <c r="AG43" s="165">
        <v>-2.2000000000000002</v>
      </c>
      <c r="AH43" s="165">
        <v>-1.123</v>
      </c>
      <c r="AI43" s="165">
        <v>0.314</v>
      </c>
      <c r="AJ43" s="165">
        <v>-7.03</v>
      </c>
      <c r="AK43" s="165">
        <v>-7.04</v>
      </c>
      <c r="AL43" s="164"/>
      <c r="AM43" s="165">
        <v>-14.56</v>
      </c>
      <c r="AN43" s="165">
        <v>-14.83</v>
      </c>
      <c r="AO43" s="165">
        <v>7.5983000000000001</v>
      </c>
      <c r="AP43" s="165">
        <v>3.6953</v>
      </c>
      <c r="AQ43" s="165">
        <v>24.5474</v>
      </c>
      <c r="AR43" s="165">
        <v>26.193300000000001</v>
      </c>
      <c r="AS43" s="165">
        <v>-13.291600000000001</v>
      </c>
      <c r="AT43" s="165">
        <v>-1.3395999999999999</v>
      </c>
      <c r="AU43" s="165">
        <v>-2.0466000000000002</v>
      </c>
      <c r="AV43" s="165">
        <v>18.2408</v>
      </c>
      <c r="AW43" s="165">
        <v>20.158200000000001</v>
      </c>
      <c r="AX43" s="165">
        <v>-25.1843</v>
      </c>
      <c r="AY43" s="165">
        <v>-22.505099999999999</v>
      </c>
      <c r="AZ43" s="165">
        <v>5.1414</v>
      </c>
      <c r="BA43" s="165">
        <v>31.816700000000001</v>
      </c>
      <c r="BB43" s="165">
        <v>105.56489999999999</v>
      </c>
      <c r="BC43" s="165">
        <v>16.9633</v>
      </c>
      <c r="BD43" s="165">
        <v>-6.1</v>
      </c>
      <c r="BE43" s="165">
        <v>-6.5</v>
      </c>
      <c r="BF43" s="165">
        <v>-29.042100000000001</v>
      </c>
      <c r="BG43" s="165">
        <v>-28.670999999999999</v>
      </c>
      <c r="BH43" s="165">
        <v>-2.7831000000000001</v>
      </c>
      <c r="BI43" s="164"/>
      <c r="BJ43" s="165">
        <v>10.4975</v>
      </c>
      <c r="BK43" s="165">
        <v>4.2653999999999996</v>
      </c>
      <c r="BL43" s="165">
        <v>3.3740000000000001</v>
      </c>
      <c r="BM43" s="165">
        <v>2.3668</v>
      </c>
      <c r="BN43" s="165">
        <v>-117.3742</v>
      </c>
      <c r="BO43" s="165">
        <v>22.370100000000001</v>
      </c>
      <c r="BP43" s="165">
        <v>22.8278</v>
      </c>
      <c r="BQ43" s="165">
        <v>114.4884</v>
      </c>
      <c r="BR43" s="165">
        <v>-135.4315</v>
      </c>
      <c r="BS43" s="164"/>
      <c r="BT43" s="164"/>
      <c r="BU43" s="164"/>
      <c r="BV43" s="165">
        <v>19.041</v>
      </c>
      <c r="BW43" s="165">
        <v>11.52</v>
      </c>
      <c r="BX43" s="165">
        <v>8.7100000000000009</v>
      </c>
      <c r="BY43" s="165">
        <v>-5.14</v>
      </c>
      <c r="BZ43" s="165">
        <v>6.33</v>
      </c>
      <c r="CA43" s="165">
        <v>-28.796600000000002</v>
      </c>
      <c r="CB43" s="165">
        <v>-28.796600000000002</v>
      </c>
      <c r="CC43" s="165">
        <v>34.476999999999997</v>
      </c>
      <c r="CD43" s="165">
        <v>33.520899999999997</v>
      </c>
      <c r="CE43" s="165">
        <v>-5.2606000000000002</v>
      </c>
      <c r="CF43" s="164"/>
      <c r="CG43" s="165">
        <v>3.1147</v>
      </c>
      <c r="CH43" s="165">
        <v>9.1121999999999996</v>
      </c>
      <c r="CI43" s="165">
        <v>16.954799999999999</v>
      </c>
      <c r="CJ43" s="164"/>
      <c r="CK43" s="164"/>
      <c r="CL43" s="165">
        <v>58.9</v>
      </c>
      <c r="CM43" s="165">
        <v>-30.5</v>
      </c>
      <c r="CN43" s="165">
        <v>-2.95</v>
      </c>
      <c r="CO43" s="165">
        <v>46.052300000000002</v>
      </c>
      <c r="CP43" s="165">
        <v>46.402500000000003</v>
      </c>
      <c r="CQ43" s="165">
        <v>44.477699999999999</v>
      </c>
      <c r="CR43" s="165">
        <v>49.624299999999998</v>
      </c>
      <c r="CS43" s="165">
        <v>50.617199999999997</v>
      </c>
      <c r="CT43" s="165">
        <v>-20.194099999999999</v>
      </c>
      <c r="CU43" s="165">
        <v>-40.505800000000001</v>
      </c>
      <c r="CV43" s="165">
        <v>-16.6264</v>
      </c>
      <c r="CW43" s="165">
        <v>2.3694000000000002</v>
      </c>
      <c r="CX43" s="165">
        <v>32.57</v>
      </c>
      <c r="CY43" s="165">
        <v>20.92</v>
      </c>
      <c r="CZ43" s="165">
        <v>9.5360999999999994</v>
      </c>
      <c r="DA43" s="165">
        <v>9.6709999999999994</v>
      </c>
      <c r="DB43" s="165">
        <v>-14.12</v>
      </c>
      <c r="DC43" s="164"/>
      <c r="DD43" s="165">
        <v>-18.878900000000002</v>
      </c>
      <c r="DE43" s="165">
        <v>-18.4283</v>
      </c>
      <c r="DF43" s="165">
        <v>20.135400000000001</v>
      </c>
      <c r="DG43" s="165">
        <v>1.46E-2</v>
      </c>
      <c r="DH43" s="164"/>
      <c r="DI43" s="165">
        <v>0</v>
      </c>
      <c r="DJ43" s="165">
        <v>0</v>
      </c>
      <c r="DK43" s="165">
        <v>-1.6309</v>
      </c>
      <c r="DL43" s="165">
        <v>4.3070000000000004</v>
      </c>
      <c r="DM43" s="165">
        <v>10.5718</v>
      </c>
      <c r="DN43" s="165">
        <v>13.179600000000001</v>
      </c>
      <c r="DO43" s="165">
        <v>4.8499999999999996</v>
      </c>
      <c r="DP43" s="165">
        <v>-2.58</v>
      </c>
      <c r="DQ43" s="165">
        <v>7.2385000000000002</v>
      </c>
      <c r="DR43" s="165">
        <v>-20.5562</v>
      </c>
      <c r="DS43" s="164"/>
      <c r="DT43" s="165">
        <v>-8.34</v>
      </c>
      <c r="DU43" s="165">
        <v>20.02</v>
      </c>
      <c r="DV43" s="165">
        <v>24.84</v>
      </c>
      <c r="DW43" s="165">
        <v>-19.454499999999999</v>
      </c>
      <c r="DX43" s="165">
        <v>-9.6364000000000001</v>
      </c>
      <c r="DY43" s="165">
        <v>-41.747599999999998</v>
      </c>
      <c r="DZ43" s="165">
        <v>-41.4</v>
      </c>
      <c r="EA43" s="165">
        <v>20.479900000000001</v>
      </c>
      <c r="EB43" s="165">
        <v>1.0137</v>
      </c>
      <c r="EC43" s="165">
        <v>-10.139799999999999</v>
      </c>
      <c r="ED43" s="165">
        <v>-10.204599999999999</v>
      </c>
      <c r="EE43" s="165">
        <v>-25.020700000000001</v>
      </c>
      <c r="EF43" s="165">
        <v>-30.2544</v>
      </c>
      <c r="EG43" s="165">
        <v>-11.489000000000001</v>
      </c>
      <c r="EH43" s="165">
        <v>-185.5548</v>
      </c>
      <c r="EI43" s="165">
        <v>10.9811</v>
      </c>
      <c r="EJ43" s="164"/>
      <c r="EK43" s="165">
        <v>-5.4268999999999998</v>
      </c>
      <c r="EL43" s="165">
        <v>-4.4107000000000003</v>
      </c>
      <c r="EM43" s="165">
        <v>26.289400000000001</v>
      </c>
      <c r="EN43" s="165">
        <v>-10.3119</v>
      </c>
      <c r="EO43" s="165">
        <v>-9.4961000000000002</v>
      </c>
      <c r="EP43" s="165">
        <v>-9.7319999999999993</v>
      </c>
      <c r="EQ43" s="165">
        <v>-22.933199999999999</v>
      </c>
      <c r="ER43" s="165">
        <v>-22.554200000000002</v>
      </c>
      <c r="ES43" s="165">
        <v>18.775400000000001</v>
      </c>
      <c r="ET43" s="164"/>
      <c r="EU43" s="165">
        <v>-5.17</v>
      </c>
      <c r="EV43" s="165">
        <v>0</v>
      </c>
      <c r="EW43" s="165">
        <v>2.6356999999999999</v>
      </c>
      <c r="EX43" s="165">
        <v>-13.198499999999999</v>
      </c>
      <c r="EY43" s="165">
        <v>-11.505000000000001</v>
      </c>
      <c r="EZ43" s="165">
        <v>-0.48480000000000001</v>
      </c>
      <c r="FA43" s="165">
        <v>7.4997999999999996</v>
      </c>
      <c r="FB43" s="165">
        <v>18.4237</v>
      </c>
      <c r="FC43" s="165">
        <v>-35.393700000000003</v>
      </c>
      <c r="FD43" s="164"/>
      <c r="FE43" s="165">
        <v>2.5667</v>
      </c>
      <c r="FF43" s="165">
        <v>2.7073</v>
      </c>
      <c r="FG43" s="165">
        <v>3.8405999999999998</v>
      </c>
      <c r="FH43" s="165">
        <v>4.0892999999999997</v>
      </c>
      <c r="FI43" s="165">
        <v>3.6217000000000001</v>
      </c>
      <c r="FJ43" s="165">
        <v>16.410699999999999</v>
      </c>
      <c r="FK43" s="165">
        <v>15.908300000000001</v>
      </c>
      <c r="FL43" s="165">
        <v>-30.3096</v>
      </c>
      <c r="FM43" s="165">
        <v>24.467199999999998</v>
      </c>
      <c r="FN43" s="165">
        <v>24.158000000000001</v>
      </c>
      <c r="FO43" s="165">
        <v>-17.121600000000001</v>
      </c>
      <c r="FP43" s="165">
        <v>0</v>
      </c>
      <c r="FQ43" s="165">
        <v>20.904900000000001</v>
      </c>
      <c r="FR43" s="165">
        <v>-17.37</v>
      </c>
      <c r="FS43" s="165">
        <v>-2.3140000000000001</v>
      </c>
      <c r="FT43" s="165">
        <v>0.35089999999999999</v>
      </c>
      <c r="FU43" s="165">
        <v>1.81</v>
      </c>
      <c r="FV43" s="165">
        <v>0.65</v>
      </c>
      <c r="FW43" s="165">
        <v>-20.939399999999999</v>
      </c>
      <c r="FX43" s="164"/>
      <c r="FY43" s="165">
        <v>2.875</v>
      </c>
      <c r="FZ43" s="165">
        <v>1.1559999999999999</v>
      </c>
      <c r="GA43" s="164"/>
      <c r="GB43" s="165">
        <v>-1.73</v>
      </c>
      <c r="GC43" s="165">
        <v>-7.9340999999999999</v>
      </c>
      <c r="GD43" s="165">
        <v>-1.2069000000000001</v>
      </c>
      <c r="GE43" s="165">
        <v>-4.4800000000000004</v>
      </c>
      <c r="GF43" s="164"/>
      <c r="GG43" s="164"/>
      <c r="GH43" s="165">
        <v>27.712499999999999</v>
      </c>
      <c r="GI43" s="165">
        <v>-7.4875999999999996</v>
      </c>
      <c r="GJ43" s="165">
        <v>-8.1844000000000001</v>
      </c>
      <c r="GK43" s="165">
        <v>2.9363000000000001</v>
      </c>
      <c r="GL43" s="164"/>
      <c r="GM43" s="164"/>
      <c r="GN43" s="165">
        <v>-14.2707</v>
      </c>
      <c r="GO43" s="165">
        <v>-14.0282</v>
      </c>
      <c r="GP43" s="165">
        <v>6.4752000000000001</v>
      </c>
      <c r="GQ43" s="165">
        <v>-21.982399999999998</v>
      </c>
      <c r="GR43" s="165">
        <v>6.3624000000000001</v>
      </c>
      <c r="GS43" s="165">
        <v>6.75</v>
      </c>
      <c r="GT43" s="165">
        <v>151.52780000000001</v>
      </c>
      <c r="GU43" s="165">
        <v>-4.4391999999999996</v>
      </c>
      <c r="GV43" s="165">
        <v>-9.5556000000000001</v>
      </c>
      <c r="GW43" s="165">
        <v>-3.6882000000000001</v>
      </c>
      <c r="GX43" s="165">
        <v>0.64859999999999995</v>
      </c>
      <c r="GY43" s="165">
        <v>7.1862000000000004</v>
      </c>
      <c r="GZ43" s="165">
        <v>7.3814000000000002</v>
      </c>
      <c r="HA43" s="165">
        <v>-8.4099999999999994E-2</v>
      </c>
      <c r="HB43" s="165">
        <v>31.2621</v>
      </c>
      <c r="HC43" s="165">
        <v>31.9695</v>
      </c>
      <c r="HD43" s="165">
        <v>9.2200000000000006</v>
      </c>
      <c r="HE43" s="165">
        <v>-7.7649999999999997</v>
      </c>
      <c r="HF43" s="165">
        <v>21.2471</v>
      </c>
      <c r="HG43" s="165">
        <v>40.536099999999998</v>
      </c>
      <c r="HH43" s="165">
        <v>46.432099999999998</v>
      </c>
      <c r="HI43" s="165">
        <v>31.607399999999998</v>
      </c>
      <c r="HJ43" s="165">
        <v>32.478700000000003</v>
      </c>
      <c r="HK43" s="165">
        <v>-12.7234</v>
      </c>
      <c r="HL43" s="165">
        <v>0</v>
      </c>
      <c r="HM43" s="165">
        <v>0</v>
      </c>
      <c r="HN43" s="165">
        <v>0</v>
      </c>
      <c r="HO43" s="165">
        <v>50.478700000000003</v>
      </c>
      <c r="HP43" s="165">
        <v>50.305700000000002</v>
      </c>
      <c r="HQ43" s="165">
        <v>-14.885300000000001</v>
      </c>
      <c r="HR43" s="165">
        <v>-14.511799999999999</v>
      </c>
      <c r="HS43" s="165">
        <v>-6.0449999999999999</v>
      </c>
      <c r="HT43" s="165">
        <v>-6.2344999999999997</v>
      </c>
      <c r="HU43" s="165">
        <v>6</v>
      </c>
      <c r="HV43" s="165">
        <v>6.03</v>
      </c>
      <c r="HW43" s="165">
        <v>-32</v>
      </c>
      <c r="HX43" s="165">
        <v>-32.9</v>
      </c>
      <c r="HY43" s="165">
        <v>0.65100000000000002</v>
      </c>
      <c r="HZ43" s="165">
        <v>-7.6</v>
      </c>
      <c r="IA43" s="165">
        <v>44.36</v>
      </c>
      <c r="IB43" s="165">
        <v>26.766200000000001</v>
      </c>
      <c r="IC43" s="165">
        <v>26.127700000000001</v>
      </c>
      <c r="ID43" s="165">
        <v>-17.399999999999999</v>
      </c>
      <c r="IE43" s="165">
        <v>-37.6</v>
      </c>
      <c r="IF43" s="165">
        <v>3</v>
      </c>
      <c r="IG43" s="165">
        <v>2.2999999999999998</v>
      </c>
      <c r="IH43" s="165">
        <v>-17.5395</v>
      </c>
      <c r="II43" s="165">
        <v>-17.604800000000001</v>
      </c>
      <c r="IJ43" s="165">
        <v>-68.640600000000006</v>
      </c>
      <c r="IK43" s="165">
        <v>32.215200000000003</v>
      </c>
      <c r="IL43" s="165">
        <v>-242.04660000000001</v>
      </c>
      <c r="IM43" s="165">
        <v>-15.1995</v>
      </c>
      <c r="IN43" s="165">
        <v>0</v>
      </c>
      <c r="IO43" s="165">
        <v>117.629</v>
      </c>
      <c r="IP43" s="165">
        <v>45.964799999999997</v>
      </c>
      <c r="IQ43" s="165">
        <v>74.035899999999998</v>
      </c>
      <c r="IR43" s="165">
        <v>130.48830000000001</v>
      </c>
      <c r="IS43" s="165">
        <v>56.228099999999998</v>
      </c>
      <c r="IT43" s="165">
        <v>29.013200000000001</v>
      </c>
      <c r="IU43" s="165">
        <v>29.398099999999999</v>
      </c>
      <c r="IV43" s="165">
        <v>23.140899999999998</v>
      </c>
      <c r="IW43" s="165">
        <v>192.26310000000001</v>
      </c>
      <c r="IX43" s="165">
        <v>-231.3783</v>
      </c>
      <c r="IY43" s="165">
        <v>110.5693</v>
      </c>
      <c r="IZ43" s="165">
        <v>-95.010800000000003</v>
      </c>
      <c r="JA43" s="165">
        <v>-2.2498</v>
      </c>
      <c r="JB43" s="164"/>
      <c r="JC43" s="165">
        <v>-9.52</v>
      </c>
      <c r="JD43" s="165">
        <v>2.1999999999999999E-2</v>
      </c>
      <c r="JE43" s="165">
        <v>1.4E-2</v>
      </c>
      <c r="JF43" s="165">
        <v>5.44</v>
      </c>
      <c r="JG43" s="165">
        <v>0</v>
      </c>
      <c r="JH43" s="165">
        <v>-5.9690000000000003</v>
      </c>
      <c r="JI43" s="165">
        <v>-6.9413</v>
      </c>
      <c r="JJ43" s="165">
        <v>7.2679</v>
      </c>
      <c r="JK43" s="165">
        <v>-12.5383</v>
      </c>
      <c r="JL43" s="165">
        <v>7.7</v>
      </c>
      <c r="JM43" s="165">
        <v>-3.4340000000000002</v>
      </c>
      <c r="JN43" s="165">
        <v>-2.0419999999999998</v>
      </c>
      <c r="JO43" s="164"/>
      <c r="JP43" s="164"/>
      <c r="JQ43" s="165">
        <v>4.4832000000000001</v>
      </c>
      <c r="JR43" s="165">
        <v>3.2795999999999998</v>
      </c>
      <c r="JS43" s="165">
        <v>3.2989999999999999</v>
      </c>
      <c r="JT43" s="164"/>
      <c r="JU43" s="165">
        <v>22.6</v>
      </c>
      <c r="JV43" s="165">
        <v>1.6166</v>
      </c>
      <c r="JW43" s="165">
        <v>0.86</v>
      </c>
      <c r="JX43" s="164"/>
      <c r="JY43" s="165">
        <v>-19.7058</v>
      </c>
      <c r="JZ43" s="165">
        <v>1.4963</v>
      </c>
      <c r="KA43" s="165">
        <v>-18.623699999999999</v>
      </c>
      <c r="KB43" s="165">
        <v>-19.433399999999999</v>
      </c>
      <c r="KC43" s="165">
        <v>-9.1935000000000002</v>
      </c>
      <c r="KD43" s="165">
        <v>-16.718399999999999</v>
      </c>
      <c r="KE43" s="165">
        <v>-3.4653</v>
      </c>
      <c r="KF43" s="165">
        <v>-23.6</v>
      </c>
      <c r="KG43" s="165">
        <v>6.9</v>
      </c>
      <c r="KH43" s="164"/>
      <c r="KI43" s="165">
        <v>-57.652700000000003</v>
      </c>
    </row>
    <row r="44" spans="1:295" ht="18" customHeight="1" x14ac:dyDescent="0.3">
      <c r="A44" s="160" t="s">
        <v>52</v>
      </c>
      <c r="B44" s="160" t="s">
        <v>732</v>
      </c>
      <c r="C44" s="164"/>
      <c r="D44" s="165">
        <v>3.1482000000000001</v>
      </c>
      <c r="E44" s="165">
        <v>-7.9840999999999998</v>
      </c>
      <c r="F44" s="165">
        <v>2.4165000000000001</v>
      </c>
      <c r="G44" s="165">
        <v>7.3044000000000002</v>
      </c>
      <c r="H44" s="164"/>
      <c r="I44" s="165">
        <v>13.670299999999999</v>
      </c>
      <c r="J44" s="164"/>
      <c r="K44" s="165">
        <v>15.325699999999999</v>
      </c>
      <c r="L44" s="165">
        <v>6.0308000000000002</v>
      </c>
      <c r="M44" s="165">
        <v>5.8832000000000004</v>
      </c>
      <c r="N44" s="165">
        <v>-8.8800000000000008</v>
      </c>
      <c r="O44" s="165">
        <v>-28.6</v>
      </c>
      <c r="P44" s="165">
        <v>4.4000000000000004</v>
      </c>
      <c r="Q44" s="165">
        <v>1.6559999999999999</v>
      </c>
      <c r="R44" s="165">
        <v>-22</v>
      </c>
      <c r="S44" s="165">
        <v>2.7648000000000001</v>
      </c>
      <c r="T44" s="165">
        <v>-5.835</v>
      </c>
      <c r="U44" s="165">
        <v>4.7861000000000002</v>
      </c>
      <c r="V44" s="165">
        <v>4.8605999999999998</v>
      </c>
      <c r="W44" s="165">
        <v>8.8270999999999997</v>
      </c>
      <c r="X44" s="165">
        <v>2.1192000000000002</v>
      </c>
      <c r="Y44" s="165">
        <v>-0.6048</v>
      </c>
      <c r="Z44" s="165">
        <v>1.8768</v>
      </c>
      <c r="AA44" s="164"/>
      <c r="AB44" s="165">
        <v>-0.83479999999999999</v>
      </c>
      <c r="AC44" s="165">
        <v>-1.3740000000000001</v>
      </c>
      <c r="AD44" s="165">
        <v>-1.3120000000000001</v>
      </c>
      <c r="AE44" s="165">
        <v>2.9860000000000002</v>
      </c>
      <c r="AF44" s="165">
        <v>-11.1</v>
      </c>
      <c r="AG44" s="165">
        <v>-4.4000000000000004</v>
      </c>
      <c r="AH44" s="165">
        <v>-1.1060000000000001</v>
      </c>
      <c r="AI44" s="165">
        <v>0.314</v>
      </c>
      <c r="AJ44" s="165">
        <v>-8.82</v>
      </c>
      <c r="AK44" s="165">
        <v>-8.85</v>
      </c>
      <c r="AL44" s="165">
        <v>-10</v>
      </c>
      <c r="AM44" s="165">
        <v>-13.62</v>
      </c>
      <c r="AN44" s="165">
        <v>-13.39</v>
      </c>
      <c r="AO44" s="165">
        <v>6.9161999999999999</v>
      </c>
      <c r="AP44" s="165">
        <v>3.8904000000000001</v>
      </c>
      <c r="AQ44" s="165">
        <v>17.459199999999999</v>
      </c>
      <c r="AR44" s="165">
        <v>19.364100000000001</v>
      </c>
      <c r="AS44" s="165">
        <v>-17.360399999999998</v>
      </c>
      <c r="AT44" s="165">
        <v>-12.994</v>
      </c>
      <c r="AU44" s="165">
        <v>-11.751899999999999</v>
      </c>
      <c r="AV44" s="165">
        <v>12.9359</v>
      </c>
      <c r="AW44" s="165">
        <v>14.3864</v>
      </c>
      <c r="AX44" s="165">
        <v>-27.461600000000001</v>
      </c>
      <c r="AY44" s="165">
        <v>-24.514500000000002</v>
      </c>
      <c r="AZ44" s="165">
        <v>4.3522999999999996</v>
      </c>
      <c r="BA44" s="165">
        <v>23.448399999999999</v>
      </c>
      <c r="BB44" s="165">
        <v>50.476599999999998</v>
      </c>
      <c r="BC44" s="165">
        <v>2.597</v>
      </c>
      <c r="BD44" s="165">
        <v>-2.9</v>
      </c>
      <c r="BE44" s="165">
        <v>-3</v>
      </c>
      <c r="BF44" s="165">
        <v>-18.719799999999999</v>
      </c>
      <c r="BG44" s="165">
        <v>-17.293500000000002</v>
      </c>
      <c r="BH44" s="165">
        <v>-2.8256000000000001</v>
      </c>
      <c r="BI44" s="164"/>
      <c r="BJ44" s="165">
        <v>5.7638999999999996</v>
      </c>
      <c r="BK44" s="165">
        <v>3.6377999999999999</v>
      </c>
      <c r="BL44" s="165">
        <v>2.4348000000000001</v>
      </c>
      <c r="BM44" s="165">
        <v>1.7859</v>
      </c>
      <c r="BN44" s="165">
        <v>-72.9392</v>
      </c>
      <c r="BO44" s="165">
        <v>12.6652</v>
      </c>
      <c r="BP44" s="165">
        <v>13.0314</v>
      </c>
      <c r="BQ44" s="165">
        <v>125.2383</v>
      </c>
      <c r="BR44" s="165">
        <v>-106.5992</v>
      </c>
      <c r="BS44" s="164"/>
      <c r="BT44" s="164"/>
      <c r="BU44" s="164"/>
      <c r="BV44" s="165">
        <v>16.556100000000001</v>
      </c>
      <c r="BW44" s="165">
        <v>11.15</v>
      </c>
      <c r="BX44" s="165">
        <v>10.38</v>
      </c>
      <c r="BY44" s="165">
        <v>-5.58</v>
      </c>
      <c r="BZ44" s="165">
        <v>0.87</v>
      </c>
      <c r="CA44" s="165">
        <v>-25.1797</v>
      </c>
      <c r="CB44" s="165">
        <v>-25.313700000000001</v>
      </c>
      <c r="CC44" s="165">
        <v>32.135100000000001</v>
      </c>
      <c r="CD44" s="165">
        <v>31.386199999999999</v>
      </c>
      <c r="CE44" s="165">
        <v>-7.1723999999999997</v>
      </c>
      <c r="CF44" s="164"/>
      <c r="CG44" s="165">
        <v>-14.5031</v>
      </c>
      <c r="CH44" s="165">
        <v>5.5263999999999998</v>
      </c>
      <c r="CI44" s="165">
        <v>17.161000000000001</v>
      </c>
      <c r="CJ44" s="164"/>
      <c r="CK44" s="164"/>
      <c r="CL44" s="165">
        <v>66.900000000000006</v>
      </c>
      <c r="CM44" s="165">
        <v>-33.6</v>
      </c>
      <c r="CN44" s="165">
        <v>-2.88</v>
      </c>
      <c r="CO44" s="165">
        <v>41.857300000000002</v>
      </c>
      <c r="CP44" s="165">
        <v>41.658099999999997</v>
      </c>
      <c r="CQ44" s="165">
        <v>40.7517</v>
      </c>
      <c r="CR44" s="165">
        <v>47.085599999999999</v>
      </c>
      <c r="CS44" s="165">
        <v>47.873600000000003</v>
      </c>
      <c r="CT44" s="165">
        <v>-25.66</v>
      </c>
      <c r="CU44" s="165">
        <v>-30.6572</v>
      </c>
      <c r="CV44" s="165">
        <v>-23.9466</v>
      </c>
      <c r="CW44" s="165">
        <v>2.7444000000000002</v>
      </c>
      <c r="CX44" s="165">
        <v>34.53</v>
      </c>
      <c r="CY44" s="165">
        <v>22.34</v>
      </c>
      <c r="CZ44" s="165">
        <v>9.6923999999999992</v>
      </c>
      <c r="DA44" s="165">
        <v>9.7687000000000008</v>
      </c>
      <c r="DB44" s="165">
        <v>-14.38</v>
      </c>
      <c r="DC44" s="164"/>
      <c r="DD44" s="165">
        <v>-18.696300000000001</v>
      </c>
      <c r="DE44" s="165">
        <v>-18.6508</v>
      </c>
      <c r="DF44" s="165">
        <v>25.171600000000002</v>
      </c>
      <c r="DG44" s="165">
        <v>1.46E-2</v>
      </c>
      <c r="DH44" s="164"/>
      <c r="DI44" s="165">
        <v>0</v>
      </c>
      <c r="DJ44" s="165">
        <v>0</v>
      </c>
      <c r="DK44" s="165">
        <v>-2.0800999999999998</v>
      </c>
      <c r="DL44" s="165">
        <v>5.0551000000000004</v>
      </c>
      <c r="DM44" s="165">
        <v>11.833500000000001</v>
      </c>
      <c r="DN44" s="165">
        <v>14.292899999999999</v>
      </c>
      <c r="DO44" s="165">
        <v>5.61</v>
      </c>
      <c r="DP44" s="165">
        <v>-2.76</v>
      </c>
      <c r="DQ44" s="165">
        <v>6.8975</v>
      </c>
      <c r="DR44" s="165">
        <v>-25.9315</v>
      </c>
      <c r="DS44" s="164"/>
      <c r="DT44" s="165">
        <v>-6.88</v>
      </c>
      <c r="DU44" s="165">
        <v>18.47</v>
      </c>
      <c r="DV44" s="165">
        <v>26.53</v>
      </c>
      <c r="DW44" s="165">
        <v>-25.945499999999999</v>
      </c>
      <c r="DX44" s="165">
        <v>-12.436400000000001</v>
      </c>
      <c r="DY44" s="165">
        <v>-43.270899999999997</v>
      </c>
      <c r="DZ44" s="165">
        <v>-42.336399999999998</v>
      </c>
      <c r="EA44" s="165">
        <v>15.959</v>
      </c>
      <c r="EB44" s="165">
        <v>-3.2633999999999999</v>
      </c>
      <c r="EC44" s="165">
        <v>-14.0848</v>
      </c>
      <c r="ED44" s="165">
        <v>-13.858700000000001</v>
      </c>
      <c r="EE44" s="165">
        <v>-24.885400000000001</v>
      </c>
      <c r="EF44" s="165">
        <v>-31.507200000000001</v>
      </c>
      <c r="EG44" s="165">
        <v>-12.127000000000001</v>
      </c>
      <c r="EH44" s="165">
        <v>-200.4485</v>
      </c>
      <c r="EI44" s="165">
        <v>21.806699999999999</v>
      </c>
      <c r="EJ44" s="164"/>
      <c r="EK44" s="165">
        <v>-3.1019000000000001</v>
      </c>
      <c r="EL44" s="165">
        <v>-2.2673999999999999</v>
      </c>
      <c r="EM44" s="165">
        <v>26.8261</v>
      </c>
      <c r="EN44" s="165">
        <v>-8.7461000000000002</v>
      </c>
      <c r="EO44" s="165">
        <v>-8.3994</v>
      </c>
      <c r="EP44" s="165">
        <v>-11.78</v>
      </c>
      <c r="EQ44" s="165">
        <v>-23.388100000000001</v>
      </c>
      <c r="ER44" s="165">
        <v>-23.127400000000002</v>
      </c>
      <c r="ES44" s="165">
        <v>21.3231</v>
      </c>
      <c r="ET44" s="164"/>
      <c r="EU44" s="165">
        <v>-5.23</v>
      </c>
      <c r="EV44" s="165">
        <v>0</v>
      </c>
      <c r="EW44" s="165">
        <v>2.4114</v>
      </c>
      <c r="EX44" s="165">
        <v>-10.629</v>
      </c>
      <c r="EY44" s="165">
        <v>-12.081099999999999</v>
      </c>
      <c r="EZ44" s="165">
        <v>-1.119</v>
      </c>
      <c r="FA44" s="165">
        <v>8.2390000000000008</v>
      </c>
      <c r="FB44" s="165">
        <v>20.7468</v>
      </c>
      <c r="FC44" s="165">
        <v>-36.778300000000002</v>
      </c>
      <c r="FD44" s="164"/>
      <c r="FE44" s="165">
        <v>3.0108000000000001</v>
      </c>
      <c r="FF44" s="165">
        <v>3.0828000000000002</v>
      </c>
      <c r="FG44" s="165">
        <v>5.7153</v>
      </c>
      <c r="FH44" s="165">
        <v>5.1548999999999996</v>
      </c>
      <c r="FI44" s="165">
        <v>3.2568999999999999</v>
      </c>
      <c r="FJ44" s="165">
        <v>12.224299999999999</v>
      </c>
      <c r="FK44" s="165">
        <v>12.056900000000001</v>
      </c>
      <c r="FL44" s="165">
        <v>-27.965199999999999</v>
      </c>
      <c r="FM44" s="165">
        <v>26.131399999999999</v>
      </c>
      <c r="FN44" s="165">
        <v>26.119800000000001</v>
      </c>
      <c r="FO44" s="165">
        <v>-15.197900000000001</v>
      </c>
      <c r="FP44" s="164"/>
      <c r="FQ44" s="165">
        <v>21.603100000000001</v>
      </c>
      <c r="FR44" s="165">
        <v>-17.149999999999999</v>
      </c>
      <c r="FS44" s="165">
        <v>-2.5081000000000002</v>
      </c>
      <c r="FT44" s="165">
        <v>0.37740000000000001</v>
      </c>
      <c r="FU44" s="165">
        <v>1.79</v>
      </c>
      <c r="FV44" s="165">
        <v>0.04</v>
      </c>
      <c r="FW44" s="165">
        <v>-21.044799999999999</v>
      </c>
      <c r="FX44" s="164"/>
      <c r="FY44" s="165">
        <v>2.8340000000000001</v>
      </c>
      <c r="FZ44" s="165">
        <v>1.8080000000000001</v>
      </c>
      <c r="GA44" s="164"/>
      <c r="GB44" s="165">
        <v>-2.2400000000000002</v>
      </c>
      <c r="GC44" s="165">
        <v>-9.9969000000000001</v>
      </c>
      <c r="GD44" s="165">
        <v>-2.3128000000000002</v>
      </c>
      <c r="GE44" s="165">
        <v>-4.88</v>
      </c>
      <c r="GF44" s="165">
        <v>31.9527</v>
      </c>
      <c r="GG44" s="164"/>
      <c r="GH44" s="165">
        <v>28.583500000000001</v>
      </c>
      <c r="GI44" s="165">
        <v>-7.2619999999999996</v>
      </c>
      <c r="GJ44" s="165">
        <v>-7.9161000000000001</v>
      </c>
      <c r="GK44" s="165">
        <v>3.0933000000000002</v>
      </c>
      <c r="GL44" s="164"/>
      <c r="GM44" s="164"/>
      <c r="GN44" s="165">
        <v>-13.404299999999999</v>
      </c>
      <c r="GO44" s="165">
        <v>-10.790699999999999</v>
      </c>
      <c r="GP44" s="165">
        <v>5.4939999999999998</v>
      </c>
      <c r="GQ44" s="165">
        <v>-21.554099999999998</v>
      </c>
      <c r="GR44" s="165">
        <v>8.2431000000000001</v>
      </c>
      <c r="GS44" s="165">
        <v>8.5672999999999995</v>
      </c>
      <c r="GT44" s="165">
        <v>155.21100000000001</v>
      </c>
      <c r="GU44" s="165">
        <v>-4.3975999999999997</v>
      </c>
      <c r="GV44" s="165">
        <v>-10.926399999999999</v>
      </c>
      <c r="GW44" s="165">
        <v>-3.1192000000000002</v>
      </c>
      <c r="GX44" s="165">
        <v>3.0499999999999999E-2</v>
      </c>
      <c r="GY44" s="165">
        <v>7.5021000000000004</v>
      </c>
      <c r="GZ44" s="165">
        <v>7.7135999999999996</v>
      </c>
      <c r="HA44" s="165">
        <v>-1</v>
      </c>
      <c r="HB44" s="165">
        <v>29.114899999999999</v>
      </c>
      <c r="HC44" s="165">
        <v>31.084</v>
      </c>
      <c r="HD44" s="165">
        <v>9.64</v>
      </c>
      <c r="HE44" s="165">
        <v>-11.7982</v>
      </c>
      <c r="HF44" s="165">
        <v>13.1936</v>
      </c>
      <c r="HG44" s="165">
        <v>44.511400000000002</v>
      </c>
      <c r="HH44" s="165">
        <v>56.181800000000003</v>
      </c>
      <c r="HI44" s="165">
        <v>32.250300000000003</v>
      </c>
      <c r="HJ44" s="165">
        <v>31.365500000000001</v>
      </c>
      <c r="HK44" s="165">
        <v>-13.9549</v>
      </c>
      <c r="HL44" s="165">
        <v>0</v>
      </c>
      <c r="HM44" s="165">
        <v>0</v>
      </c>
      <c r="HN44" s="165">
        <v>0</v>
      </c>
      <c r="HO44" s="165">
        <v>58.9435</v>
      </c>
      <c r="HP44" s="165">
        <v>60.212299999999999</v>
      </c>
      <c r="HQ44" s="165">
        <v>-10.0403</v>
      </c>
      <c r="HR44" s="165">
        <v>-9.3811</v>
      </c>
      <c r="HS44" s="165">
        <v>-7.4786000000000001</v>
      </c>
      <c r="HT44" s="165">
        <v>-7.2850000000000001</v>
      </c>
      <c r="HU44" s="165">
        <v>4.46</v>
      </c>
      <c r="HV44" s="165">
        <v>4.42</v>
      </c>
      <c r="HW44" s="165">
        <v>-31.1</v>
      </c>
      <c r="HX44" s="165">
        <v>-30.6</v>
      </c>
      <c r="HY44" s="165">
        <v>0.52829999999999999</v>
      </c>
      <c r="HZ44" s="165">
        <v>-7.36</v>
      </c>
      <c r="IA44" s="165">
        <v>46.610100000000003</v>
      </c>
      <c r="IB44" s="165">
        <v>28.7028</v>
      </c>
      <c r="IC44" s="165">
        <v>27.8309</v>
      </c>
      <c r="ID44" s="165">
        <v>-17.8</v>
      </c>
      <c r="IE44" s="165">
        <v>-35.4</v>
      </c>
      <c r="IF44" s="165">
        <v>-2.4</v>
      </c>
      <c r="IG44" s="165">
        <v>-3</v>
      </c>
      <c r="IH44" s="165">
        <v>-17.271100000000001</v>
      </c>
      <c r="II44" s="165">
        <v>-17.185500000000001</v>
      </c>
      <c r="IJ44" s="165">
        <v>-85.397599999999997</v>
      </c>
      <c r="IK44" s="165">
        <v>44.552100000000003</v>
      </c>
      <c r="IL44" s="165">
        <v>-237.42089999999999</v>
      </c>
      <c r="IM44" s="165">
        <v>-16.834499999999998</v>
      </c>
      <c r="IN44" s="165">
        <v>0.61980000000000002</v>
      </c>
      <c r="IO44" s="165">
        <v>115.2928</v>
      </c>
      <c r="IP44" s="165">
        <v>44.999699999999997</v>
      </c>
      <c r="IQ44" s="165">
        <v>63.204700000000003</v>
      </c>
      <c r="IR44" s="165">
        <v>122.2582</v>
      </c>
      <c r="IS44" s="165">
        <v>54.605400000000003</v>
      </c>
      <c r="IT44" s="165">
        <v>31.521899999999999</v>
      </c>
      <c r="IU44" s="165">
        <v>30.3918</v>
      </c>
      <c r="IV44" s="165">
        <v>42.541600000000003</v>
      </c>
      <c r="IW44" s="165">
        <v>192.01900000000001</v>
      </c>
      <c r="IX44" s="165">
        <v>-223.81280000000001</v>
      </c>
      <c r="IY44" s="165">
        <v>115.1703</v>
      </c>
      <c r="IZ44" s="165">
        <v>-98.104699999999994</v>
      </c>
      <c r="JA44" s="165">
        <v>-1.1243000000000001</v>
      </c>
      <c r="JB44" s="164"/>
      <c r="JC44" s="165">
        <v>-8.4</v>
      </c>
      <c r="JD44" s="165">
        <v>7.2999999999999995E-2</v>
      </c>
      <c r="JE44" s="165">
        <v>6.6000000000000003E-2</v>
      </c>
      <c r="JF44" s="165">
        <v>4.5599999999999996</v>
      </c>
      <c r="JG44" s="165">
        <v>0.8</v>
      </c>
      <c r="JH44" s="165">
        <v>-6.0556999999999999</v>
      </c>
      <c r="JI44" s="165">
        <v>-6.9992999999999999</v>
      </c>
      <c r="JJ44" s="165">
        <v>6.0075000000000003</v>
      </c>
      <c r="JK44" s="165">
        <v>-11.6014</v>
      </c>
      <c r="JL44" s="165">
        <v>9</v>
      </c>
      <c r="JM44" s="165">
        <v>-4.2050000000000001</v>
      </c>
      <c r="JN44" s="165">
        <v>-4.4240000000000004</v>
      </c>
      <c r="JO44" s="165">
        <v>0</v>
      </c>
      <c r="JP44" s="165">
        <v>0</v>
      </c>
      <c r="JQ44" s="165">
        <v>4.2702</v>
      </c>
      <c r="JR44" s="165">
        <v>4.0816999999999997</v>
      </c>
      <c r="JS44" s="165">
        <v>3.7492000000000001</v>
      </c>
      <c r="JT44" s="164"/>
      <c r="JU44" s="165">
        <v>20.2</v>
      </c>
      <c r="JV44" s="165">
        <v>1.5789</v>
      </c>
      <c r="JW44" s="165">
        <v>0.93</v>
      </c>
      <c r="JX44" s="164"/>
      <c r="JY44" s="165">
        <v>-19.048100000000002</v>
      </c>
      <c r="JZ44" s="165">
        <v>0.496</v>
      </c>
      <c r="KA44" s="165">
        <v>-18.1693</v>
      </c>
      <c r="KB44" s="165">
        <v>-19.033000000000001</v>
      </c>
      <c r="KC44" s="165">
        <v>-8.6388999999999996</v>
      </c>
      <c r="KD44" s="165">
        <v>-15.9823</v>
      </c>
      <c r="KE44" s="165">
        <v>-5.4584999999999999</v>
      </c>
      <c r="KF44" s="165">
        <v>-22.6</v>
      </c>
      <c r="KG44" s="165">
        <v>5.0999999999999996</v>
      </c>
      <c r="KH44" s="164"/>
      <c r="KI44" s="165">
        <v>-50.226700000000001</v>
      </c>
    </row>
    <row r="45" spans="1:295" ht="18" customHeight="1" x14ac:dyDescent="0.3">
      <c r="A45" s="160" t="s">
        <v>52</v>
      </c>
      <c r="B45" s="160" t="s">
        <v>733</v>
      </c>
      <c r="C45" s="164"/>
      <c r="D45" s="165">
        <v>4.3385999999999996</v>
      </c>
      <c r="E45" s="165">
        <v>-9.2324000000000002</v>
      </c>
      <c r="F45" s="165">
        <v>-2.0316999999999998</v>
      </c>
      <c r="G45" s="165">
        <v>6.2586000000000004</v>
      </c>
      <c r="H45" s="164"/>
      <c r="I45" s="165">
        <v>14.740600000000001</v>
      </c>
      <c r="J45" s="164"/>
      <c r="K45" s="165">
        <v>18.1553</v>
      </c>
      <c r="L45" s="165">
        <v>7.5747999999999998</v>
      </c>
      <c r="M45" s="165">
        <v>7.3235000000000001</v>
      </c>
      <c r="N45" s="165">
        <v>-13.32</v>
      </c>
      <c r="O45" s="165">
        <v>-30.8</v>
      </c>
      <c r="P45" s="165">
        <v>6.6</v>
      </c>
      <c r="Q45" s="165">
        <v>1.6559999999999999</v>
      </c>
      <c r="R45" s="165">
        <v>-22</v>
      </c>
      <c r="S45" s="165">
        <v>2.7063000000000001</v>
      </c>
      <c r="T45" s="165">
        <v>-6.1025</v>
      </c>
      <c r="U45" s="165">
        <v>5.9181999999999997</v>
      </c>
      <c r="V45" s="165">
        <v>5.8285999999999998</v>
      </c>
      <c r="W45" s="165">
        <v>10.545999999999999</v>
      </c>
      <c r="X45" s="165">
        <v>1.4098999999999999</v>
      </c>
      <c r="Y45" s="165">
        <v>-1.3671</v>
      </c>
      <c r="Z45" s="165">
        <v>1.1761999999999999</v>
      </c>
      <c r="AA45" s="164"/>
      <c r="AB45" s="165">
        <v>-1.1032</v>
      </c>
      <c r="AC45" s="165">
        <v>-1.345</v>
      </c>
      <c r="AD45" s="165">
        <v>-1.331</v>
      </c>
      <c r="AE45" s="165">
        <v>3.2610000000000001</v>
      </c>
      <c r="AF45" s="165">
        <v>-6.66</v>
      </c>
      <c r="AG45" s="165">
        <v>-2.2000000000000002</v>
      </c>
      <c r="AH45" s="165">
        <v>-1.08</v>
      </c>
      <c r="AI45" s="165">
        <v>0.32900000000000001</v>
      </c>
      <c r="AJ45" s="165">
        <v>-8.93</v>
      </c>
      <c r="AK45" s="165">
        <v>-8.8800000000000008</v>
      </c>
      <c r="AL45" s="165">
        <v>-10</v>
      </c>
      <c r="AM45" s="165">
        <v>-13.25</v>
      </c>
      <c r="AN45" s="165">
        <v>-13.18</v>
      </c>
      <c r="AO45" s="165">
        <v>7.8234000000000004</v>
      </c>
      <c r="AP45" s="165">
        <v>3.5586000000000002</v>
      </c>
      <c r="AQ45" s="165">
        <v>15.4703</v>
      </c>
      <c r="AR45" s="165">
        <v>16.774699999999999</v>
      </c>
      <c r="AS45" s="165">
        <v>-13.6341</v>
      </c>
      <c r="AT45" s="165">
        <v>-11.654400000000001</v>
      </c>
      <c r="AU45" s="165">
        <v>-11.792400000000001</v>
      </c>
      <c r="AV45" s="165">
        <v>-3.3099999999999997E-2</v>
      </c>
      <c r="AW45" s="165">
        <v>0.15060000000000001</v>
      </c>
      <c r="AX45" s="165">
        <v>-23.8447</v>
      </c>
      <c r="AY45" s="165">
        <v>-21.299499999999998</v>
      </c>
      <c r="AZ45" s="165">
        <v>1.196</v>
      </c>
      <c r="BA45" s="165">
        <v>6.8067000000000002</v>
      </c>
      <c r="BB45" s="165">
        <v>58.3461</v>
      </c>
      <c r="BC45" s="165">
        <v>3.1193</v>
      </c>
      <c r="BD45" s="165">
        <v>-2.9</v>
      </c>
      <c r="BE45" s="165">
        <v>-3.1</v>
      </c>
      <c r="BF45" s="165">
        <v>-19.346</v>
      </c>
      <c r="BG45" s="165">
        <v>-19.841899999999999</v>
      </c>
      <c r="BH45" s="165">
        <v>-2.7799</v>
      </c>
      <c r="BI45" s="164"/>
      <c r="BJ45" s="165">
        <v>7.1086</v>
      </c>
      <c r="BK45" s="165">
        <v>3.3344</v>
      </c>
      <c r="BL45" s="165">
        <v>2.7153999999999998</v>
      </c>
      <c r="BM45" s="165">
        <v>1.9343999999999999</v>
      </c>
      <c r="BN45" s="165">
        <v>-45.136899999999997</v>
      </c>
      <c r="BO45" s="165">
        <v>10.193199999999999</v>
      </c>
      <c r="BP45" s="165">
        <v>9.9489999999999998</v>
      </c>
      <c r="BQ45" s="165">
        <v>113.49420000000001</v>
      </c>
      <c r="BR45" s="165">
        <v>-93.919300000000007</v>
      </c>
      <c r="BS45" s="164"/>
      <c r="BT45" s="164"/>
      <c r="BU45" s="164"/>
      <c r="BV45" s="165">
        <v>13.442500000000001</v>
      </c>
      <c r="BW45" s="165">
        <v>9.2799999999999994</v>
      </c>
      <c r="BX45" s="165">
        <v>8.7200000000000006</v>
      </c>
      <c r="BY45" s="165">
        <v>-7.4</v>
      </c>
      <c r="BZ45" s="165">
        <v>-0.36</v>
      </c>
      <c r="CA45" s="165">
        <v>-27.055099999999999</v>
      </c>
      <c r="CB45" s="165">
        <v>-26.787199999999999</v>
      </c>
      <c r="CC45" s="165">
        <v>32.3977</v>
      </c>
      <c r="CD45" s="165">
        <v>32.196399999999997</v>
      </c>
      <c r="CE45" s="165">
        <v>-6.2651000000000003</v>
      </c>
      <c r="CF45" s="164"/>
      <c r="CG45" s="165">
        <v>-8.1640999999999995</v>
      </c>
      <c r="CH45" s="165">
        <v>6.8639000000000001</v>
      </c>
      <c r="CI45" s="165">
        <v>17.237400000000001</v>
      </c>
      <c r="CJ45" s="164"/>
      <c r="CK45" s="164"/>
      <c r="CL45" s="165">
        <v>68.8</v>
      </c>
      <c r="CM45" s="165">
        <v>-34.700000000000003</v>
      </c>
      <c r="CN45" s="165">
        <v>-2.59</v>
      </c>
      <c r="CO45" s="165">
        <v>44.696199999999997</v>
      </c>
      <c r="CP45" s="165">
        <v>43.978400000000001</v>
      </c>
      <c r="CQ45" s="165">
        <v>43.198300000000003</v>
      </c>
      <c r="CR45" s="165">
        <v>46.148899999999998</v>
      </c>
      <c r="CS45" s="165">
        <v>46.005200000000002</v>
      </c>
      <c r="CT45" s="165">
        <v>-24.213799999999999</v>
      </c>
      <c r="CU45" s="165">
        <v>-27.9831</v>
      </c>
      <c r="CV45" s="165">
        <v>-23.031300000000002</v>
      </c>
      <c r="CW45" s="165">
        <v>3.0207000000000002</v>
      </c>
      <c r="CX45" s="165">
        <v>29.63</v>
      </c>
      <c r="CY45" s="165">
        <v>21.41</v>
      </c>
      <c r="CZ45" s="165">
        <v>9.2235999999999994</v>
      </c>
      <c r="DA45" s="165">
        <v>9.2804000000000002</v>
      </c>
      <c r="DB45" s="165">
        <v>-13.58</v>
      </c>
      <c r="DC45" s="164"/>
      <c r="DD45" s="165">
        <v>-19.099399999999999</v>
      </c>
      <c r="DE45" s="165">
        <v>-18.841699999999999</v>
      </c>
      <c r="DF45" s="165">
        <v>23.778700000000001</v>
      </c>
      <c r="DG45" s="165">
        <v>1.4500000000000001E-2</v>
      </c>
      <c r="DH45" s="164"/>
      <c r="DI45" s="165">
        <v>0</v>
      </c>
      <c r="DJ45" s="165">
        <v>2.2999999999999998</v>
      </c>
      <c r="DK45" s="165">
        <v>-2.2400000000000002</v>
      </c>
      <c r="DL45" s="165">
        <v>4.3070000000000004</v>
      </c>
      <c r="DM45" s="165">
        <v>11.675800000000001</v>
      </c>
      <c r="DN45" s="165">
        <v>13.550700000000001</v>
      </c>
      <c r="DO45" s="165">
        <v>4.9800000000000004</v>
      </c>
      <c r="DP45" s="165">
        <v>-2.64</v>
      </c>
      <c r="DQ45" s="165">
        <v>6.1224999999999996</v>
      </c>
      <c r="DR45" s="165">
        <v>-23.953900000000001</v>
      </c>
      <c r="DS45" s="164"/>
      <c r="DT45" s="165">
        <v>-5.5</v>
      </c>
      <c r="DU45" s="165">
        <v>19.27</v>
      </c>
      <c r="DV45" s="165">
        <v>23.83</v>
      </c>
      <c r="DW45" s="165">
        <v>-23.636399999999998</v>
      </c>
      <c r="DX45" s="165">
        <v>-11.845499999999999</v>
      </c>
      <c r="DY45" s="165">
        <v>-43.410800000000002</v>
      </c>
      <c r="DZ45" s="165">
        <v>-42.618200000000002</v>
      </c>
      <c r="EA45" s="165">
        <v>17.156400000000001</v>
      </c>
      <c r="EB45" s="165">
        <v>-2.7412000000000001</v>
      </c>
      <c r="EC45" s="165">
        <v>-13.9376</v>
      </c>
      <c r="ED45" s="165">
        <v>-13.6099</v>
      </c>
      <c r="EE45" s="165">
        <v>-24.6206</v>
      </c>
      <c r="EF45" s="165">
        <v>-32.107599999999998</v>
      </c>
      <c r="EG45" s="165">
        <v>-11.391999999999999</v>
      </c>
      <c r="EH45" s="165">
        <v>-185.21430000000001</v>
      </c>
      <c r="EI45" s="165">
        <v>6.0026999999999999</v>
      </c>
      <c r="EJ45" s="164"/>
      <c r="EK45" s="165">
        <v>-2.8504999999999998</v>
      </c>
      <c r="EL45" s="165">
        <v>-2.1131000000000002</v>
      </c>
      <c r="EM45" s="165">
        <v>25.390699999999999</v>
      </c>
      <c r="EN45" s="165">
        <v>-10.174099999999999</v>
      </c>
      <c r="EO45" s="165">
        <v>-9.6507000000000005</v>
      </c>
      <c r="EP45" s="165">
        <v>-8.1959999999999997</v>
      </c>
      <c r="EQ45" s="165">
        <v>-23.952200000000001</v>
      </c>
      <c r="ER45" s="165">
        <v>-23.5684</v>
      </c>
      <c r="ES45" s="165">
        <v>22.7059</v>
      </c>
      <c r="ET45" s="164"/>
      <c r="EU45" s="165">
        <v>-8.23</v>
      </c>
      <c r="EV45" s="165">
        <v>0</v>
      </c>
      <c r="EW45" s="165">
        <v>2.4079999999999999</v>
      </c>
      <c r="EX45" s="165">
        <v>-14.2151</v>
      </c>
      <c r="EY45" s="165">
        <v>-12.067500000000001</v>
      </c>
      <c r="EZ45" s="165">
        <v>-0.96</v>
      </c>
      <c r="FA45" s="165">
        <v>6.9691000000000001</v>
      </c>
      <c r="FB45" s="165">
        <v>22.506</v>
      </c>
      <c r="FC45" s="165">
        <v>-35.948799999999999</v>
      </c>
      <c r="FD45" s="164"/>
      <c r="FE45" s="165">
        <v>3.2012999999999998</v>
      </c>
      <c r="FF45" s="165">
        <v>3.2854999999999999</v>
      </c>
      <c r="FG45" s="165">
        <v>4.2546999999999997</v>
      </c>
      <c r="FH45" s="165">
        <v>4.9587000000000003</v>
      </c>
      <c r="FI45" s="165">
        <v>4.1222000000000003</v>
      </c>
      <c r="FJ45" s="165">
        <v>14.0663</v>
      </c>
      <c r="FK45" s="165">
        <v>14.0663</v>
      </c>
      <c r="FL45" s="165">
        <v>-33.323799999999999</v>
      </c>
      <c r="FM45" s="165">
        <v>25.951899999999998</v>
      </c>
      <c r="FN45" s="165">
        <v>25.773099999999999</v>
      </c>
      <c r="FO45" s="165">
        <v>-19.041699999999999</v>
      </c>
      <c r="FP45" s="165">
        <v>0</v>
      </c>
      <c r="FQ45" s="165">
        <v>23.0533</v>
      </c>
      <c r="FR45" s="165">
        <v>-17.77</v>
      </c>
      <c r="FS45" s="165">
        <v>-2.7187000000000001</v>
      </c>
      <c r="FT45" s="165">
        <v>0.37740000000000001</v>
      </c>
      <c r="FU45" s="165">
        <v>1.85</v>
      </c>
      <c r="FV45" s="165">
        <v>0.54</v>
      </c>
      <c r="FW45" s="165">
        <v>-22.918399999999998</v>
      </c>
      <c r="FX45" s="164"/>
      <c r="FY45" s="165">
        <v>3.1280000000000001</v>
      </c>
      <c r="FZ45" s="165">
        <v>0.83099999999999996</v>
      </c>
      <c r="GA45" s="164"/>
      <c r="GB45" s="165">
        <v>-1.82</v>
      </c>
      <c r="GC45" s="165">
        <v>-3.5956999999999999</v>
      </c>
      <c r="GD45" s="165">
        <v>3.6808000000000001</v>
      </c>
      <c r="GE45" s="165">
        <v>-5.0999999999999996</v>
      </c>
      <c r="GF45" s="165">
        <v>32.536000000000001</v>
      </c>
      <c r="GG45" s="164"/>
      <c r="GH45" s="165">
        <v>28.373799999999999</v>
      </c>
      <c r="GI45" s="165">
        <v>-7.9118000000000004</v>
      </c>
      <c r="GJ45" s="165">
        <v>-8.6782000000000004</v>
      </c>
      <c r="GK45" s="165">
        <v>3.5449000000000002</v>
      </c>
      <c r="GL45" s="164"/>
      <c r="GM45" s="164"/>
      <c r="GN45" s="165">
        <v>-13.879300000000001</v>
      </c>
      <c r="GO45" s="165">
        <v>-11.939399999999999</v>
      </c>
      <c r="GP45" s="165">
        <v>5.3338000000000001</v>
      </c>
      <c r="GQ45" s="165">
        <v>-19.267800000000001</v>
      </c>
      <c r="GR45" s="165">
        <v>6.5879000000000003</v>
      </c>
      <c r="GS45" s="165">
        <v>6.1303000000000001</v>
      </c>
      <c r="GT45" s="165">
        <v>150.2912</v>
      </c>
      <c r="GU45" s="165">
        <v>-2.7031999999999998</v>
      </c>
      <c r="GV45" s="165">
        <v>-9.7319999999999993</v>
      </c>
      <c r="GW45" s="165">
        <v>-4.2967000000000004</v>
      </c>
      <c r="GX45" s="165">
        <v>0.22109999999999999</v>
      </c>
      <c r="GY45" s="165">
        <v>8.0879999999999992</v>
      </c>
      <c r="GZ45" s="165">
        <v>8.3474000000000004</v>
      </c>
      <c r="HA45" s="165">
        <v>-0.2671</v>
      </c>
      <c r="HB45" s="165">
        <v>25.980399999999999</v>
      </c>
      <c r="HC45" s="165">
        <v>26.317</v>
      </c>
      <c r="HD45" s="165">
        <v>7.12</v>
      </c>
      <c r="HE45" s="165">
        <v>-7.5425000000000004</v>
      </c>
      <c r="HF45" s="165">
        <v>22.103999999999999</v>
      </c>
      <c r="HG45" s="165">
        <v>36.798200000000001</v>
      </c>
      <c r="HH45" s="165">
        <v>43.621699999999997</v>
      </c>
      <c r="HI45" s="165">
        <v>31.910299999999999</v>
      </c>
      <c r="HJ45" s="165">
        <v>31.756499999999999</v>
      </c>
      <c r="HK45" s="165">
        <v>-12.898999999999999</v>
      </c>
      <c r="HL45" s="165">
        <v>0</v>
      </c>
      <c r="HM45" s="165">
        <v>0</v>
      </c>
      <c r="HN45" s="165">
        <v>0</v>
      </c>
      <c r="HO45" s="164"/>
      <c r="HP45" s="164"/>
      <c r="HQ45" s="165">
        <v>-11.2927</v>
      </c>
      <c r="HR45" s="165">
        <v>-10.26</v>
      </c>
      <c r="HS45" s="165">
        <v>-8.9581</v>
      </c>
      <c r="HT45" s="165">
        <v>-8.6807999999999996</v>
      </c>
      <c r="HU45" s="165">
        <v>6.51</v>
      </c>
      <c r="HV45" s="165">
        <v>6.63</v>
      </c>
      <c r="HW45" s="165">
        <v>-28.4</v>
      </c>
      <c r="HX45" s="165">
        <v>-28.6</v>
      </c>
      <c r="HY45" s="165">
        <v>0.82669999999999999</v>
      </c>
      <c r="HZ45" s="165">
        <v>-7.44</v>
      </c>
      <c r="IA45" s="165">
        <v>47.087299999999999</v>
      </c>
      <c r="IB45" s="165">
        <v>31.4513</v>
      </c>
      <c r="IC45" s="165">
        <v>31.188099999999999</v>
      </c>
      <c r="ID45" s="165">
        <v>-18.2</v>
      </c>
      <c r="IE45" s="165">
        <v>-33.200000000000003</v>
      </c>
      <c r="IF45" s="165">
        <v>-3.7</v>
      </c>
      <c r="IG45" s="165">
        <v>-4.2</v>
      </c>
      <c r="IH45" s="165">
        <v>-17.572900000000001</v>
      </c>
      <c r="II45" s="165">
        <v>-17.429500000000001</v>
      </c>
      <c r="IJ45" s="165">
        <v>-67.805400000000006</v>
      </c>
      <c r="IK45" s="165">
        <v>60.970100000000002</v>
      </c>
      <c r="IL45" s="165">
        <v>-282.94409999999999</v>
      </c>
      <c r="IM45" s="165">
        <v>-21.896100000000001</v>
      </c>
      <c r="IN45" s="165">
        <v>-4.8832000000000004</v>
      </c>
      <c r="IO45" s="165">
        <v>122.20650000000001</v>
      </c>
      <c r="IP45" s="165">
        <v>41.275700000000001</v>
      </c>
      <c r="IQ45" s="165">
        <v>119.9387</v>
      </c>
      <c r="IR45" s="165">
        <v>86.132199999999997</v>
      </c>
      <c r="IS45" s="165">
        <v>61.640700000000002</v>
      </c>
      <c r="IT45" s="165">
        <v>27.459</v>
      </c>
      <c r="IU45" s="165">
        <v>28.344000000000001</v>
      </c>
      <c r="IV45" s="165">
        <v>-11.8255</v>
      </c>
      <c r="IW45" s="165">
        <v>236.48679999999999</v>
      </c>
      <c r="IX45" s="165">
        <v>-184.22329999999999</v>
      </c>
      <c r="IY45" s="165">
        <v>55.6068</v>
      </c>
      <c r="IZ45" s="165">
        <v>-43.008499999999998</v>
      </c>
      <c r="JA45" s="165">
        <v>-0.9607</v>
      </c>
      <c r="JB45" s="164"/>
      <c r="JC45" s="165">
        <v>-7.12</v>
      </c>
      <c r="JD45" s="165">
        <v>-0.11700000000000001</v>
      </c>
      <c r="JE45" s="165">
        <v>-0.11799999999999999</v>
      </c>
      <c r="JF45" s="165">
        <v>3.36</v>
      </c>
      <c r="JG45" s="165">
        <v>1.92</v>
      </c>
      <c r="JH45" s="165">
        <v>-6.0963000000000003</v>
      </c>
      <c r="JI45" s="165">
        <v>-8.4672000000000001</v>
      </c>
      <c r="JJ45" s="165">
        <v>4.3655999999999997</v>
      </c>
      <c r="JK45" s="165">
        <v>-9.2576000000000001</v>
      </c>
      <c r="JL45" s="165">
        <v>9.1999999999999993</v>
      </c>
      <c r="JM45" s="165">
        <v>-2.363</v>
      </c>
      <c r="JN45" s="165">
        <v>-2.0409999999999999</v>
      </c>
      <c r="JO45" s="164"/>
      <c r="JP45" s="164"/>
      <c r="JQ45" s="165">
        <v>4.2675999999999998</v>
      </c>
      <c r="JR45" s="165">
        <v>3.911</v>
      </c>
      <c r="JS45" s="165">
        <v>3.1772</v>
      </c>
      <c r="JT45" s="164"/>
      <c r="JU45" s="165">
        <v>17.3</v>
      </c>
      <c r="JV45" s="165">
        <v>0.91690000000000005</v>
      </c>
      <c r="JW45" s="165">
        <v>0.77</v>
      </c>
      <c r="JX45" s="164"/>
      <c r="JY45" s="165">
        <v>-17.3476</v>
      </c>
      <c r="JZ45" s="165">
        <v>0.34439999999999998</v>
      </c>
      <c r="KA45" s="165">
        <v>-19.6692</v>
      </c>
      <c r="KB45" s="165">
        <v>-17.563300000000002</v>
      </c>
      <c r="KC45" s="165">
        <v>-7.6600999999999999</v>
      </c>
      <c r="KD45" s="165">
        <v>-17.380700000000001</v>
      </c>
      <c r="KE45" s="165">
        <v>-4.8526999999999996</v>
      </c>
      <c r="KF45" s="165">
        <v>-19</v>
      </c>
      <c r="KG45" s="165">
        <v>2.2000000000000002</v>
      </c>
      <c r="KH45" s="164"/>
      <c r="KI45" s="165">
        <v>-52.804699999999997</v>
      </c>
    </row>
    <row r="46" spans="1:295" ht="18" customHeight="1" x14ac:dyDescent="0.3">
      <c r="A46" s="160" t="s">
        <v>52</v>
      </c>
      <c r="B46" s="160" t="s">
        <v>734</v>
      </c>
      <c r="C46" s="164"/>
      <c r="D46" s="165">
        <v>5.2359999999999998</v>
      </c>
      <c r="E46" s="165">
        <v>-10.2812</v>
      </c>
      <c r="F46" s="165">
        <v>-1.0035000000000001</v>
      </c>
      <c r="G46" s="165">
        <v>10.2125</v>
      </c>
      <c r="H46" s="164"/>
      <c r="I46" s="165">
        <v>7.4637000000000002</v>
      </c>
      <c r="J46" s="164"/>
      <c r="K46" s="165">
        <v>17.990600000000001</v>
      </c>
      <c r="L46" s="165">
        <v>7.3487999999999998</v>
      </c>
      <c r="M46" s="165">
        <v>7.1466000000000003</v>
      </c>
      <c r="N46" s="165">
        <v>-13.32</v>
      </c>
      <c r="O46" s="165">
        <v>-28.6</v>
      </c>
      <c r="P46" s="165">
        <v>6.6</v>
      </c>
      <c r="Q46" s="165">
        <v>2.484</v>
      </c>
      <c r="R46" s="165">
        <v>-19.8</v>
      </c>
      <c r="S46" s="165">
        <v>3.0257999999999998</v>
      </c>
      <c r="T46" s="165">
        <v>-3.4655999999999998</v>
      </c>
      <c r="U46" s="165">
        <v>6.6315999999999997</v>
      </c>
      <c r="V46" s="165">
        <v>6.5290999999999997</v>
      </c>
      <c r="W46" s="165">
        <v>11.395300000000001</v>
      </c>
      <c r="X46" s="165">
        <v>1.4797</v>
      </c>
      <c r="Y46" s="165">
        <v>-1.6573</v>
      </c>
      <c r="Z46" s="165">
        <v>1.2494000000000001</v>
      </c>
      <c r="AA46" s="164"/>
      <c r="AB46" s="165">
        <v>-1.0311999999999999</v>
      </c>
      <c r="AC46" s="165">
        <v>-1.2609999999999999</v>
      </c>
      <c r="AD46" s="165">
        <v>-1.234</v>
      </c>
      <c r="AE46" s="165">
        <v>2.835</v>
      </c>
      <c r="AF46" s="165">
        <v>-6.66</v>
      </c>
      <c r="AG46" s="165">
        <v>-2.2000000000000002</v>
      </c>
      <c r="AH46" s="165">
        <v>-2.3479999999999999</v>
      </c>
      <c r="AI46" s="165">
        <v>0.309</v>
      </c>
      <c r="AJ46" s="165">
        <v>-8.44</v>
      </c>
      <c r="AK46" s="165">
        <v>-8.41</v>
      </c>
      <c r="AL46" s="164"/>
      <c r="AM46" s="165">
        <v>-13.05</v>
      </c>
      <c r="AN46" s="165">
        <v>-12.98</v>
      </c>
      <c r="AO46" s="165">
        <v>8.5439000000000007</v>
      </c>
      <c r="AP46" s="165">
        <v>3.7454000000000001</v>
      </c>
      <c r="AQ46" s="165">
        <v>13.831899999999999</v>
      </c>
      <c r="AR46" s="165">
        <v>15.297800000000001</v>
      </c>
      <c r="AS46" s="165">
        <v>-14.394500000000001</v>
      </c>
      <c r="AT46" s="165">
        <v>-11.654400000000001</v>
      </c>
      <c r="AU46" s="165">
        <v>-11.4322</v>
      </c>
      <c r="AV46" s="165">
        <v>-0.97489999999999999</v>
      </c>
      <c r="AW46" s="165">
        <v>-0.88109999999999999</v>
      </c>
      <c r="AX46" s="165">
        <v>-24.380600000000001</v>
      </c>
      <c r="AY46" s="165">
        <v>-22.237200000000001</v>
      </c>
      <c r="AZ46" s="165">
        <v>1.196</v>
      </c>
      <c r="BA46" s="165">
        <v>5.6896000000000004</v>
      </c>
      <c r="BB46" s="165">
        <v>60.966000000000001</v>
      </c>
      <c r="BC46" s="165">
        <v>3.6875</v>
      </c>
      <c r="BD46" s="165">
        <v>-2.9</v>
      </c>
      <c r="BE46" s="165">
        <v>-2.9</v>
      </c>
      <c r="BF46" s="165">
        <v>-18.597200000000001</v>
      </c>
      <c r="BG46" s="165">
        <v>-19.053100000000001</v>
      </c>
      <c r="BH46" s="165">
        <v>-2.8260999999999998</v>
      </c>
      <c r="BI46" s="164"/>
      <c r="BJ46" s="165">
        <v>6.3928000000000003</v>
      </c>
      <c r="BK46" s="165">
        <v>2.7597</v>
      </c>
      <c r="BL46" s="165">
        <v>2.6448999999999998</v>
      </c>
      <c r="BM46" s="165">
        <v>1.8555999999999999</v>
      </c>
      <c r="BN46" s="165">
        <v>-26.642700000000001</v>
      </c>
      <c r="BO46" s="165">
        <v>7.6906999999999996</v>
      </c>
      <c r="BP46" s="165">
        <v>7.6295999999999999</v>
      </c>
      <c r="BQ46" s="165">
        <v>114.4345</v>
      </c>
      <c r="BR46" s="165">
        <v>-87.638800000000003</v>
      </c>
      <c r="BS46" s="164"/>
      <c r="BT46" s="164"/>
      <c r="BU46" s="164"/>
      <c r="BV46" s="165">
        <v>13.881600000000001</v>
      </c>
      <c r="BW46" s="165">
        <v>7.32</v>
      </c>
      <c r="BX46" s="165">
        <v>6.7</v>
      </c>
      <c r="BY46" s="165">
        <v>-9.89</v>
      </c>
      <c r="BZ46" s="165">
        <v>-2.54</v>
      </c>
      <c r="CA46" s="165">
        <v>-26.519300000000001</v>
      </c>
      <c r="CB46" s="165">
        <v>-26.519300000000001</v>
      </c>
      <c r="CC46" s="165">
        <v>32.357399999999998</v>
      </c>
      <c r="CD46" s="165">
        <v>31.848299999999998</v>
      </c>
      <c r="CE46" s="165">
        <v>-4.9832000000000001</v>
      </c>
      <c r="CF46" s="164"/>
      <c r="CG46" s="165">
        <v>-10.4353</v>
      </c>
      <c r="CH46" s="165">
        <v>6.9462999999999999</v>
      </c>
      <c r="CI46" s="165">
        <v>14.4353</v>
      </c>
      <c r="CJ46" s="164"/>
      <c r="CK46" s="164"/>
      <c r="CL46" s="165">
        <v>61</v>
      </c>
      <c r="CM46" s="165">
        <v>-28.3</v>
      </c>
      <c r="CN46" s="165">
        <v>-2.4900000000000002</v>
      </c>
      <c r="CO46" s="165">
        <v>41.677900000000001</v>
      </c>
      <c r="CP46" s="165">
        <v>41.561799999999998</v>
      </c>
      <c r="CQ46" s="165">
        <v>40.269599999999997</v>
      </c>
      <c r="CR46" s="165">
        <v>43.566600000000001</v>
      </c>
      <c r="CS46" s="165">
        <v>43.715499999999999</v>
      </c>
      <c r="CT46" s="165">
        <v>-21.843800000000002</v>
      </c>
      <c r="CU46" s="165">
        <v>-27.894400000000001</v>
      </c>
      <c r="CV46" s="165">
        <v>-20.371700000000001</v>
      </c>
      <c r="CW46" s="165">
        <v>3.0802999999999998</v>
      </c>
      <c r="CX46" s="165">
        <v>27.91</v>
      </c>
      <c r="CY46" s="165">
        <v>21.07</v>
      </c>
      <c r="CZ46" s="165">
        <v>8.7548999999999992</v>
      </c>
      <c r="DA46" s="165">
        <v>8.7920999999999996</v>
      </c>
      <c r="DB46" s="165">
        <v>-12.89</v>
      </c>
      <c r="DC46" s="164"/>
      <c r="DD46" s="165">
        <v>-16.266400000000001</v>
      </c>
      <c r="DE46" s="165">
        <v>-15.9596</v>
      </c>
      <c r="DF46" s="165">
        <v>14.956</v>
      </c>
      <c r="DG46" s="165">
        <v>1.4500000000000001E-2</v>
      </c>
      <c r="DH46" s="164"/>
      <c r="DI46" s="165">
        <v>2.7</v>
      </c>
      <c r="DJ46" s="165">
        <v>2.9</v>
      </c>
      <c r="DK46" s="165">
        <v>-2.3717999999999999</v>
      </c>
      <c r="DL46" s="165">
        <v>3.9329999999999998</v>
      </c>
      <c r="DM46" s="165">
        <v>11.5181</v>
      </c>
      <c r="DN46" s="165">
        <v>13.179600000000001</v>
      </c>
      <c r="DO46" s="165">
        <v>4.78</v>
      </c>
      <c r="DP46" s="165">
        <v>-2.56</v>
      </c>
      <c r="DQ46" s="165">
        <v>4.1230000000000002</v>
      </c>
      <c r="DR46" s="165">
        <v>-15.243399999999999</v>
      </c>
      <c r="DS46" s="164"/>
      <c r="DT46" s="165">
        <v>-5.48</v>
      </c>
      <c r="DU46" s="165">
        <v>17.39</v>
      </c>
      <c r="DV46" s="165">
        <v>22.61</v>
      </c>
      <c r="DW46" s="165">
        <v>-13.7818</v>
      </c>
      <c r="DX46" s="165">
        <v>-6.9455</v>
      </c>
      <c r="DY46" s="165">
        <v>-40.790300000000002</v>
      </c>
      <c r="DZ46" s="165">
        <v>-40.354500000000002</v>
      </c>
      <c r="EA46" s="165">
        <v>18.9057</v>
      </c>
      <c r="EB46" s="165">
        <v>0.60729999999999995</v>
      </c>
      <c r="EC46" s="165">
        <v>-10.8416</v>
      </c>
      <c r="ED46" s="165">
        <v>-10.5259</v>
      </c>
      <c r="EE46" s="165">
        <v>-23.7776</v>
      </c>
      <c r="EF46" s="165">
        <v>-31.169499999999999</v>
      </c>
      <c r="EG46" s="165">
        <v>-11.053000000000001</v>
      </c>
      <c r="EH46" s="165">
        <v>-185.21369999999999</v>
      </c>
      <c r="EI46" s="165">
        <v>0.99070000000000003</v>
      </c>
      <c r="EJ46" s="164"/>
      <c r="EK46" s="165">
        <v>-2.8201000000000001</v>
      </c>
      <c r="EL46" s="165">
        <v>-2.1637</v>
      </c>
      <c r="EM46" s="165">
        <v>23.4099</v>
      </c>
      <c r="EN46" s="165">
        <v>-8.5683000000000007</v>
      </c>
      <c r="EO46" s="165">
        <v>-8.1456</v>
      </c>
      <c r="EP46" s="165">
        <v>-9.7319999999999993</v>
      </c>
      <c r="EQ46" s="165">
        <v>-21.842500000000001</v>
      </c>
      <c r="ER46" s="165">
        <v>-21.5779</v>
      </c>
      <c r="ES46" s="165">
        <v>20.503699999999998</v>
      </c>
      <c r="ET46" s="164"/>
      <c r="EU46" s="165">
        <v>-8.4</v>
      </c>
      <c r="EV46" s="165">
        <v>0</v>
      </c>
      <c r="EW46" s="165">
        <v>2.31</v>
      </c>
      <c r="EX46" s="165">
        <v>-10.294</v>
      </c>
      <c r="EY46" s="165">
        <v>-11.6328</v>
      </c>
      <c r="EZ46" s="165">
        <v>-0.45290000000000002</v>
      </c>
      <c r="FA46" s="165">
        <v>6.3741000000000003</v>
      </c>
      <c r="FB46" s="165">
        <v>20.651700000000002</v>
      </c>
      <c r="FC46" s="165">
        <v>-34.241</v>
      </c>
      <c r="FD46" s="164"/>
      <c r="FE46" s="165">
        <v>3.2743000000000002</v>
      </c>
      <c r="FF46" s="165">
        <v>3.4106999999999998</v>
      </c>
      <c r="FG46" s="165">
        <v>4.6919000000000004</v>
      </c>
      <c r="FH46" s="165">
        <v>5.05</v>
      </c>
      <c r="FI46" s="165">
        <v>3.0291999999999999</v>
      </c>
      <c r="FJ46" s="165">
        <v>13.898899999999999</v>
      </c>
      <c r="FK46" s="165">
        <v>13.3965</v>
      </c>
      <c r="FL46" s="165">
        <v>-32.821399999999997</v>
      </c>
      <c r="FM46" s="165">
        <v>24.061599999999999</v>
      </c>
      <c r="FN46" s="165">
        <v>24.0259</v>
      </c>
      <c r="FO46" s="165">
        <v>-17.420200000000001</v>
      </c>
      <c r="FP46" s="164"/>
      <c r="FQ46" s="165">
        <v>23.5123</v>
      </c>
      <c r="FR46" s="165">
        <v>-19.12</v>
      </c>
      <c r="FS46" s="165">
        <v>-2.9127999999999998</v>
      </c>
      <c r="FT46" s="165">
        <v>0.37740000000000001</v>
      </c>
      <c r="FU46" s="165">
        <v>1.91</v>
      </c>
      <c r="FV46" s="165">
        <v>-0.3</v>
      </c>
      <c r="FW46" s="165">
        <v>-22.744700000000002</v>
      </c>
      <c r="FX46" s="164"/>
      <c r="FY46" s="165">
        <v>3.101</v>
      </c>
      <c r="FZ46" s="165">
        <v>-0.13</v>
      </c>
      <c r="GA46" s="164"/>
      <c r="GB46" s="165">
        <v>-3.24</v>
      </c>
      <c r="GC46" s="165">
        <v>-4.0610999999999997</v>
      </c>
      <c r="GD46" s="165">
        <v>2.9485000000000001</v>
      </c>
      <c r="GE46" s="165">
        <v>-5.21</v>
      </c>
      <c r="GF46" s="165">
        <v>32.278700000000001</v>
      </c>
      <c r="GG46" s="164"/>
      <c r="GH46" s="165">
        <v>28.428799999999999</v>
      </c>
      <c r="GI46" s="165">
        <v>-7.9733999999999998</v>
      </c>
      <c r="GJ46" s="165">
        <v>-8.5531000000000006</v>
      </c>
      <c r="GK46" s="165">
        <v>3.7189999999999999</v>
      </c>
      <c r="GL46" s="164"/>
      <c r="GM46" s="164"/>
      <c r="GN46" s="165">
        <v>-12.844799999999999</v>
      </c>
      <c r="GO46" s="165">
        <v>-9.4407999999999994</v>
      </c>
      <c r="GP46" s="165">
        <v>5.1430999999999996</v>
      </c>
      <c r="GQ46" s="165">
        <v>-18.770399999999999</v>
      </c>
      <c r="GR46" s="165">
        <v>7.8023999999999996</v>
      </c>
      <c r="GS46" s="165">
        <v>6.4917999999999996</v>
      </c>
      <c r="GT46" s="165">
        <v>155.16929999999999</v>
      </c>
      <c r="GU46" s="165">
        <v>-2.7753999999999999</v>
      </c>
      <c r="GV46" s="165">
        <v>-10.0373</v>
      </c>
      <c r="GW46" s="165">
        <v>-4.2077999999999998</v>
      </c>
      <c r="GX46" s="165">
        <v>0.43940000000000001</v>
      </c>
      <c r="GY46" s="165">
        <v>8.1905999999999999</v>
      </c>
      <c r="GZ46" s="165">
        <v>8.3790999999999993</v>
      </c>
      <c r="HA46" s="165">
        <v>-0.3659</v>
      </c>
      <c r="HB46" s="165">
        <v>28.4114</v>
      </c>
      <c r="HC46" s="165">
        <v>29.238499999999998</v>
      </c>
      <c r="HD46" s="165">
        <v>5.45</v>
      </c>
      <c r="HE46" s="165">
        <v>-6.1707000000000001</v>
      </c>
      <c r="HF46" s="165">
        <v>27.7896</v>
      </c>
      <c r="HG46" s="165">
        <v>31.344100000000001</v>
      </c>
      <c r="HH46" s="165">
        <v>37.077100000000002</v>
      </c>
      <c r="HI46" s="165">
        <v>29.906099999999999</v>
      </c>
      <c r="HJ46" s="165">
        <v>30.627700000000001</v>
      </c>
      <c r="HK46" s="165">
        <v>-12.391999999999999</v>
      </c>
      <c r="HL46" s="165">
        <v>0</v>
      </c>
      <c r="HM46" s="165">
        <v>0</v>
      </c>
      <c r="HN46" s="165">
        <v>0</v>
      </c>
      <c r="HO46" s="164"/>
      <c r="HP46" s="164"/>
      <c r="HQ46" s="165">
        <v>-13.4131</v>
      </c>
      <c r="HR46" s="165">
        <v>-12.446300000000001</v>
      </c>
      <c r="HS46" s="165">
        <v>-8.1288999999999998</v>
      </c>
      <c r="HT46" s="165">
        <v>-8.0558999999999994</v>
      </c>
      <c r="HU46" s="165">
        <v>7.53</v>
      </c>
      <c r="HV46" s="165">
        <v>7.3</v>
      </c>
      <c r="HW46" s="165">
        <v>-30</v>
      </c>
      <c r="HX46" s="165">
        <v>-30.6</v>
      </c>
      <c r="HY46" s="165">
        <v>0.93289999999999995</v>
      </c>
      <c r="HZ46" s="165">
        <v>-8.24</v>
      </c>
      <c r="IA46" s="165">
        <v>52.817900000000002</v>
      </c>
      <c r="IB46" s="165">
        <v>27.3659</v>
      </c>
      <c r="IC46" s="165">
        <v>27.2485</v>
      </c>
      <c r="ID46" s="165">
        <v>-18.3</v>
      </c>
      <c r="IE46" s="165">
        <v>-33.700000000000003</v>
      </c>
      <c r="IF46" s="165">
        <v>-2.8</v>
      </c>
      <c r="IG46" s="165">
        <v>-3.3</v>
      </c>
      <c r="IH46" s="164"/>
      <c r="II46" s="165">
        <v>-17.690100000000001</v>
      </c>
      <c r="IJ46" s="165">
        <v>-64.215900000000005</v>
      </c>
      <c r="IK46" s="165">
        <v>58.177900000000001</v>
      </c>
      <c r="IL46" s="165">
        <v>-285.9427</v>
      </c>
      <c r="IM46" s="165">
        <v>-21.451599999999999</v>
      </c>
      <c r="IN46" s="165">
        <v>-4.1973000000000003</v>
      </c>
      <c r="IO46" s="165">
        <v>120.3951</v>
      </c>
      <c r="IP46" s="165">
        <v>44.637700000000002</v>
      </c>
      <c r="IQ46" s="165">
        <v>128.81800000000001</v>
      </c>
      <c r="IR46" s="165">
        <v>87.109200000000001</v>
      </c>
      <c r="IS46" s="165">
        <v>58.108400000000003</v>
      </c>
      <c r="IT46" s="165">
        <v>28.936</v>
      </c>
      <c r="IU46" s="165">
        <v>27.115400000000001</v>
      </c>
      <c r="IV46" s="165">
        <v>-22.3306</v>
      </c>
      <c r="IW46" s="165">
        <v>235.2791</v>
      </c>
      <c r="IX46" s="165">
        <v>-187.34639999999999</v>
      </c>
      <c r="IY46" s="165">
        <v>48.557499999999997</v>
      </c>
      <c r="IZ46" s="165">
        <v>-37.565300000000001</v>
      </c>
      <c r="JA46" s="165">
        <v>0.18920000000000001</v>
      </c>
      <c r="JB46" s="164"/>
      <c r="JC46" s="165">
        <v>-8</v>
      </c>
      <c r="JD46" s="165">
        <v>-0.104</v>
      </c>
      <c r="JE46" s="165">
        <v>-0.115</v>
      </c>
      <c r="JF46" s="165">
        <v>3.76</v>
      </c>
      <c r="JG46" s="165">
        <v>1.68</v>
      </c>
      <c r="JH46" s="165">
        <v>-5.9048999999999996</v>
      </c>
      <c r="JI46" s="165">
        <v>-8.0551999999999992</v>
      </c>
      <c r="JJ46" s="165">
        <v>4.4846000000000004</v>
      </c>
      <c r="JK46" s="165">
        <v>-8.8181999999999992</v>
      </c>
      <c r="JL46" s="165">
        <v>8.9</v>
      </c>
      <c r="JM46" s="165">
        <v>-3.141</v>
      </c>
      <c r="JN46" s="165">
        <v>-4.4779999999999998</v>
      </c>
      <c r="JO46" s="164"/>
      <c r="JP46" s="164"/>
      <c r="JQ46" s="165">
        <v>4.8422000000000001</v>
      </c>
      <c r="JR46" s="165">
        <v>3.1882000000000001</v>
      </c>
      <c r="JS46" s="165">
        <v>3.5785999999999998</v>
      </c>
      <c r="JT46" s="164"/>
      <c r="JU46" s="165">
        <v>18</v>
      </c>
      <c r="JV46" s="165">
        <v>0.6048</v>
      </c>
      <c r="JW46" s="165">
        <v>0.71</v>
      </c>
      <c r="JX46" s="164"/>
      <c r="JY46" s="165">
        <v>-18.443300000000001</v>
      </c>
      <c r="JZ46" s="165">
        <v>4.0599999999999997E-2</v>
      </c>
      <c r="KA46" s="165">
        <v>-19.554099999999998</v>
      </c>
      <c r="KB46" s="165">
        <v>-18.514199999999999</v>
      </c>
      <c r="KC46" s="165">
        <v>-7.5419999999999998</v>
      </c>
      <c r="KD46" s="165">
        <v>-17.2408</v>
      </c>
      <c r="KE46" s="165">
        <v>-5.2584999999999997</v>
      </c>
      <c r="KF46" s="165">
        <v>-19.5</v>
      </c>
      <c r="KG46" s="165">
        <v>1.8</v>
      </c>
      <c r="KH46" s="164"/>
      <c r="KI46" s="165">
        <v>-53.639200000000002</v>
      </c>
    </row>
    <row r="47" spans="1:295" ht="18" customHeight="1" x14ac:dyDescent="0.3">
      <c r="A47" s="160" t="s">
        <v>52</v>
      </c>
      <c r="B47" s="160" t="s">
        <v>735</v>
      </c>
      <c r="C47" s="164"/>
      <c r="D47" s="165">
        <v>4.8262999999999998</v>
      </c>
      <c r="E47" s="165">
        <v>-9.8560999999999996</v>
      </c>
      <c r="F47" s="165">
        <v>0.58240000000000003</v>
      </c>
      <c r="G47" s="165">
        <v>10.68</v>
      </c>
      <c r="H47" s="164"/>
      <c r="I47" s="165">
        <v>6.85</v>
      </c>
      <c r="J47" s="164"/>
      <c r="K47" s="165">
        <v>17.217400000000001</v>
      </c>
      <c r="L47" s="165">
        <v>6.8967999999999998</v>
      </c>
      <c r="M47" s="165">
        <v>6.5728</v>
      </c>
      <c r="N47" s="165">
        <v>-11.1</v>
      </c>
      <c r="O47" s="164"/>
      <c r="P47" s="165">
        <v>4.4000000000000004</v>
      </c>
      <c r="Q47" s="164"/>
      <c r="R47" s="165">
        <v>-19.8</v>
      </c>
      <c r="S47" s="165">
        <v>3.0467</v>
      </c>
      <c r="T47" s="165">
        <v>5.4328000000000003</v>
      </c>
      <c r="U47" s="165">
        <v>6.1959999999999997</v>
      </c>
      <c r="V47" s="165">
        <v>6.1349999999999998</v>
      </c>
      <c r="W47" s="165">
        <v>10.7836</v>
      </c>
      <c r="X47" s="165">
        <v>1.0630999999999999</v>
      </c>
      <c r="Y47" s="165">
        <v>-1.7312000000000001</v>
      </c>
      <c r="Z47" s="165">
        <v>1.1517999999999999</v>
      </c>
      <c r="AA47" s="164"/>
      <c r="AB47" s="165">
        <v>-1.0139</v>
      </c>
      <c r="AC47" s="165">
        <v>-1.2749999999999999</v>
      </c>
      <c r="AD47" s="165">
        <v>-1.262</v>
      </c>
      <c r="AE47" s="165">
        <v>2.3290000000000002</v>
      </c>
      <c r="AF47" s="165">
        <v>-8.8800000000000008</v>
      </c>
      <c r="AG47" s="165">
        <v>-2.2000000000000002</v>
      </c>
      <c r="AH47" s="165">
        <v>-2.9220000000000002</v>
      </c>
      <c r="AI47" s="165">
        <v>0.30099999999999999</v>
      </c>
      <c r="AJ47" s="165">
        <v>-8.35</v>
      </c>
      <c r="AK47" s="165">
        <v>-8.33</v>
      </c>
      <c r="AL47" s="164"/>
      <c r="AM47" s="165">
        <v>-13.3</v>
      </c>
      <c r="AN47" s="165">
        <v>-13.26</v>
      </c>
      <c r="AO47" s="165">
        <v>9.0271000000000008</v>
      </c>
      <c r="AP47" s="165">
        <v>3.7397</v>
      </c>
      <c r="AQ47" s="165">
        <v>15.6966</v>
      </c>
      <c r="AR47" s="165">
        <v>16.157299999999999</v>
      </c>
      <c r="AS47" s="165">
        <v>-18.363700000000001</v>
      </c>
      <c r="AT47" s="165">
        <v>-11.5205</v>
      </c>
      <c r="AU47" s="165">
        <v>-10.9612</v>
      </c>
      <c r="AV47" s="165">
        <v>-1.1715</v>
      </c>
      <c r="AW47" s="165">
        <v>-0.98070000000000002</v>
      </c>
      <c r="AX47" s="165">
        <v>-24.648499999999999</v>
      </c>
      <c r="AY47" s="165">
        <v>-22.371200000000002</v>
      </c>
      <c r="AZ47" s="165">
        <v>1.196</v>
      </c>
      <c r="BA47" s="165">
        <v>5.5183999999999997</v>
      </c>
      <c r="BB47" s="165">
        <v>57.6066</v>
      </c>
      <c r="BC47" s="165">
        <v>5.0464000000000002</v>
      </c>
      <c r="BD47" s="165">
        <v>-2.8</v>
      </c>
      <c r="BE47" s="165">
        <v>-2.8</v>
      </c>
      <c r="BF47" s="165">
        <v>-19.1797</v>
      </c>
      <c r="BG47" s="165">
        <v>-18.462800000000001</v>
      </c>
      <c r="BH47" s="165">
        <v>-2.7871999999999999</v>
      </c>
      <c r="BI47" s="164"/>
      <c r="BJ47" s="165">
        <v>5.8997000000000002</v>
      </c>
      <c r="BK47" s="165">
        <v>2.9590000000000001</v>
      </c>
      <c r="BL47" s="165">
        <v>2.4792000000000001</v>
      </c>
      <c r="BM47" s="165">
        <v>1.6898</v>
      </c>
      <c r="BN47" s="165">
        <v>-28.077000000000002</v>
      </c>
      <c r="BO47" s="165">
        <v>6.4394</v>
      </c>
      <c r="BP47" s="165">
        <v>6.4089</v>
      </c>
      <c r="BQ47" s="165">
        <v>124.52</v>
      </c>
      <c r="BR47" s="165">
        <v>-89.670500000000004</v>
      </c>
      <c r="BS47" s="164"/>
      <c r="BT47" s="164"/>
      <c r="BU47" s="164"/>
      <c r="BV47" s="165">
        <v>12.8537</v>
      </c>
      <c r="BW47" s="165">
        <v>7.04</v>
      </c>
      <c r="BX47" s="165">
        <v>6.17</v>
      </c>
      <c r="BY47" s="165">
        <v>-10.82</v>
      </c>
      <c r="BZ47" s="165">
        <v>-3.79</v>
      </c>
      <c r="CA47" s="165">
        <v>-21.562899999999999</v>
      </c>
      <c r="CB47" s="165">
        <v>-21.428899999999999</v>
      </c>
      <c r="CC47" s="165">
        <v>41.969000000000001</v>
      </c>
      <c r="CD47" s="165">
        <v>41.341000000000001</v>
      </c>
      <c r="CE47" s="165">
        <v>-5.6986999999999997</v>
      </c>
      <c r="CF47" s="164"/>
      <c r="CG47" s="165">
        <v>-15.3497</v>
      </c>
      <c r="CH47" s="165">
        <v>5.9442000000000004</v>
      </c>
      <c r="CI47" s="165">
        <v>14.132199999999999</v>
      </c>
      <c r="CJ47" s="164"/>
      <c r="CK47" s="164"/>
      <c r="CL47" s="165">
        <v>58.4</v>
      </c>
      <c r="CM47" s="165">
        <v>-25.5</v>
      </c>
      <c r="CN47" s="165">
        <v>-2.36</v>
      </c>
      <c r="CO47" s="165">
        <v>39.669800000000002</v>
      </c>
      <c r="CP47" s="165">
        <v>39.174700000000001</v>
      </c>
      <c r="CQ47" s="165">
        <v>38.4801</v>
      </c>
      <c r="CR47" s="165">
        <v>44.3523</v>
      </c>
      <c r="CS47" s="165">
        <v>44.754899999999999</v>
      </c>
      <c r="CT47" s="165">
        <v>-22.364899999999999</v>
      </c>
      <c r="CU47" s="165">
        <v>-28.0398</v>
      </c>
      <c r="CV47" s="165">
        <v>-20.534600000000001</v>
      </c>
      <c r="CW47" s="165">
        <v>2.9392</v>
      </c>
      <c r="CX47" s="165">
        <v>26.69</v>
      </c>
      <c r="CY47" s="165">
        <v>20.77</v>
      </c>
      <c r="CZ47" s="165">
        <v>8.5985999999999994</v>
      </c>
      <c r="DA47" s="165">
        <v>8.6944999999999997</v>
      </c>
      <c r="DB47" s="165">
        <v>-12.68</v>
      </c>
      <c r="DC47" s="164"/>
      <c r="DD47" s="165">
        <v>-15.5101</v>
      </c>
      <c r="DE47" s="165">
        <v>-15.4559</v>
      </c>
      <c r="DF47" s="165">
        <v>18.0184</v>
      </c>
      <c r="DG47" s="165">
        <v>1.47E-2</v>
      </c>
      <c r="DH47" s="164"/>
      <c r="DI47" s="165">
        <v>4.8</v>
      </c>
      <c r="DJ47" s="165">
        <v>5.0999999999999996</v>
      </c>
      <c r="DK47" s="165">
        <v>-2.3193000000000001</v>
      </c>
      <c r="DL47" s="165">
        <v>3.1850000000000001</v>
      </c>
      <c r="DM47" s="165">
        <v>10.8873</v>
      </c>
      <c r="DN47" s="165">
        <v>12.251899999999999</v>
      </c>
      <c r="DO47" s="165">
        <v>3.98</v>
      </c>
      <c r="DP47" s="165">
        <v>-2.29</v>
      </c>
      <c r="DQ47" s="165">
        <v>3.2395</v>
      </c>
      <c r="DR47" s="165">
        <v>-18.323499999999999</v>
      </c>
      <c r="DS47" s="164"/>
      <c r="DT47" s="165">
        <v>-5.34</v>
      </c>
      <c r="DU47" s="165">
        <v>16.670000000000002</v>
      </c>
      <c r="DV47" s="165">
        <v>22.05</v>
      </c>
      <c r="DW47" s="165">
        <v>-18.2545</v>
      </c>
      <c r="DX47" s="165">
        <v>-9.1090999999999998</v>
      </c>
      <c r="DY47" s="165">
        <v>-41.3093</v>
      </c>
      <c r="DZ47" s="165">
        <v>-41.109099999999998</v>
      </c>
      <c r="EA47" s="165">
        <v>14.5085</v>
      </c>
      <c r="EB47" s="165">
        <v>-3.3885000000000001</v>
      </c>
      <c r="EC47" s="165">
        <v>-14.544</v>
      </c>
      <c r="ED47" s="165">
        <v>-14.138199999999999</v>
      </c>
      <c r="EE47" s="165">
        <v>-20.694700000000001</v>
      </c>
      <c r="EF47" s="165">
        <v>-26.8445</v>
      </c>
      <c r="EG47" s="165">
        <v>-10.512</v>
      </c>
      <c r="EH47" s="165">
        <v>-195.41929999999999</v>
      </c>
      <c r="EI47" s="165">
        <v>2.4527000000000001</v>
      </c>
      <c r="EJ47" s="164"/>
      <c r="EK47" s="165">
        <v>-2.4977</v>
      </c>
      <c r="EL47" s="165">
        <v>-1.6613</v>
      </c>
      <c r="EM47" s="165">
        <v>20.208400000000001</v>
      </c>
      <c r="EN47" s="165">
        <v>-11.0618</v>
      </c>
      <c r="EO47" s="165">
        <v>-10.6214</v>
      </c>
      <c r="EP47" s="165">
        <v>-8.7080000000000002</v>
      </c>
      <c r="EQ47" s="165">
        <v>-24.2898</v>
      </c>
      <c r="ER47" s="165">
        <v>-24.0123</v>
      </c>
      <c r="ES47" s="165">
        <v>16.5306</v>
      </c>
      <c r="ET47" s="164"/>
      <c r="EU47" s="165">
        <v>-8.4499999999999993</v>
      </c>
      <c r="EV47" s="165">
        <v>0.1</v>
      </c>
      <c r="EW47" s="165">
        <v>2.1294</v>
      </c>
      <c r="EX47" s="165">
        <v>-14.805199999999999</v>
      </c>
      <c r="EY47" s="165">
        <v>-11.8462</v>
      </c>
      <c r="EZ47" s="165">
        <v>-0.59130000000000005</v>
      </c>
      <c r="FA47" s="165">
        <v>6.5311000000000003</v>
      </c>
      <c r="FB47" s="165">
        <v>16.682400000000001</v>
      </c>
      <c r="FC47" s="165">
        <v>-30.890699999999999</v>
      </c>
      <c r="FD47" s="164"/>
      <c r="FE47" s="165">
        <v>3.1760000000000002</v>
      </c>
      <c r="FF47" s="165">
        <v>3.2698999999999998</v>
      </c>
      <c r="FG47" s="165">
        <v>3.1541999999999999</v>
      </c>
      <c r="FH47" s="165">
        <v>2.9458000000000002</v>
      </c>
      <c r="FI47" s="165">
        <v>3.2505000000000002</v>
      </c>
      <c r="FJ47" s="165">
        <v>8.8751999999999995</v>
      </c>
      <c r="FK47" s="165">
        <v>8.7077000000000009</v>
      </c>
      <c r="FL47" s="165">
        <v>-29.1374</v>
      </c>
      <c r="FM47" s="165">
        <v>25.0718</v>
      </c>
      <c r="FN47" s="165">
        <v>24.959099999999999</v>
      </c>
      <c r="FO47" s="165">
        <v>-15.9154</v>
      </c>
      <c r="FP47" s="164"/>
      <c r="FQ47" s="165">
        <v>21.622599999999998</v>
      </c>
      <c r="FR47" s="165">
        <v>-18.809999999999999</v>
      </c>
      <c r="FS47" s="165">
        <v>-2.5063</v>
      </c>
      <c r="FT47" s="165">
        <v>0.37930000000000003</v>
      </c>
      <c r="FU47" s="165">
        <v>1.67</v>
      </c>
      <c r="FV47" s="165">
        <v>0.12</v>
      </c>
      <c r="FW47" s="165">
        <v>-22.834700000000002</v>
      </c>
      <c r="FX47" s="164"/>
      <c r="FY47" s="165">
        <v>3.101</v>
      </c>
      <c r="FZ47" s="165">
        <v>0.26400000000000001</v>
      </c>
      <c r="GA47" s="164"/>
      <c r="GB47" s="165">
        <v>-3.75</v>
      </c>
      <c r="GC47" s="165">
        <v>-6.0529999999999999</v>
      </c>
      <c r="GD47" s="165">
        <v>0.84250000000000003</v>
      </c>
      <c r="GE47" s="164"/>
      <c r="GF47" s="165">
        <v>30.759699999999999</v>
      </c>
      <c r="GG47" s="164"/>
      <c r="GH47" s="165">
        <v>28.032900000000001</v>
      </c>
      <c r="GI47" s="165">
        <v>-7.6252000000000004</v>
      </c>
      <c r="GJ47" s="165">
        <v>-8.2576999999999998</v>
      </c>
      <c r="GK47" s="165">
        <v>3.6991999999999998</v>
      </c>
      <c r="GL47" s="164"/>
      <c r="GM47" s="164"/>
      <c r="GN47" s="164"/>
      <c r="GO47" s="165">
        <v>-7.5753000000000004</v>
      </c>
      <c r="GP47" s="165">
        <v>5.3033000000000001</v>
      </c>
      <c r="GQ47" s="165">
        <v>-19.008500000000002</v>
      </c>
      <c r="GR47" s="165">
        <v>7.4607000000000001</v>
      </c>
      <c r="GS47" s="165">
        <v>7.3395000000000001</v>
      </c>
      <c r="GT47" s="165">
        <v>154.6858</v>
      </c>
      <c r="GU47" s="165">
        <v>-3.0339</v>
      </c>
      <c r="GV47" s="165">
        <v>-10.529199999999999</v>
      </c>
      <c r="GW47" s="165">
        <v>-3.4014000000000002</v>
      </c>
      <c r="GX47" s="165">
        <v>-0.47970000000000002</v>
      </c>
      <c r="GY47" s="165">
        <v>8.0000999999999998</v>
      </c>
      <c r="GZ47" s="165">
        <v>8.2604000000000006</v>
      </c>
      <c r="HA47" s="165">
        <v>-1</v>
      </c>
      <c r="HB47" s="165">
        <v>24.116599999999998</v>
      </c>
      <c r="HC47" s="165">
        <v>26.704799999999999</v>
      </c>
      <c r="HD47" s="165">
        <v>4.1900000000000004</v>
      </c>
      <c r="HE47" s="165">
        <v>-6.4390999999999998</v>
      </c>
      <c r="HF47" s="165">
        <v>29.998200000000001</v>
      </c>
      <c r="HG47" s="165">
        <v>27.8582</v>
      </c>
      <c r="HH47" s="165">
        <v>38.390500000000003</v>
      </c>
      <c r="HI47" s="165">
        <v>29.4483</v>
      </c>
      <c r="HJ47" s="165">
        <v>29.363299999999999</v>
      </c>
      <c r="HK47" s="165">
        <v>-11.6319</v>
      </c>
      <c r="HL47" s="165">
        <v>0</v>
      </c>
      <c r="HM47" s="165">
        <v>0</v>
      </c>
      <c r="HN47" s="165">
        <v>0</v>
      </c>
      <c r="HO47" s="164"/>
      <c r="HP47" s="164"/>
      <c r="HQ47" s="165">
        <v>-15.604900000000001</v>
      </c>
      <c r="HR47" s="165">
        <v>-14.9238</v>
      </c>
      <c r="HS47" s="165">
        <v>-8.3028999999999993</v>
      </c>
      <c r="HT47" s="165">
        <v>-8.1113999999999997</v>
      </c>
      <c r="HU47" s="165">
        <v>5.28</v>
      </c>
      <c r="HV47" s="165">
        <v>5.29</v>
      </c>
      <c r="HW47" s="165">
        <v>-29.4</v>
      </c>
      <c r="HX47" s="165">
        <v>-29.7</v>
      </c>
      <c r="HY47" s="165">
        <v>1.0024999999999999</v>
      </c>
      <c r="HZ47" s="165">
        <v>-9.1199999999999992</v>
      </c>
      <c r="IA47" s="165">
        <v>64.090999999999994</v>
      </c>
      <c r="IB47" s="165">
        <v>20.665199999999999</v>
      </c>
      <c r="IC47" s="165">
        <v>20.182600000000001</v>
      </c>
      <c r="ID47" s="165">
        <v>-18.2</v>
      </c>
      <c r="IE47" s="165">
        <v>-32.4</v>
      </c>
      <c r="IF47" s="165">
        <v>0.5</v>
      </c>
      <c r="IG47" s="165">
        <v>0</v>
      </c>
      <c r="IH47" s="165">
        <v>-17.778099999999998</v>
      </c>
      <c r="II47" s="164"/>
      <c r="IJ47" s="165">
        <v>-69.968000000000004</v>
      </c>
      <c r="IK47" s="165">
        <v>60.695900000000002</v>
      </c>
      <c r="IL47" s="165">
        <v>-288.45679999999999</v>
      </c>
      <c r="IM47" s="165">
        <v>-25.478999999999999</v>
      </c>
      <c r="IN47" s="165">
        <v>-7.6894</v>
      </c>
      <c r="IO47" s="165">
        <v>117.2128</v>
      </c>
      <c r="IP47" s="165">
        <v>45.956000000000003</v>
      </c>
      <c r="IQ47" s="165">
        <v>142.53229999999999</v>
      </c>
      <c r="IR47" s="165">
        <v>87.323300000000003</v>
      </c>
      <c r="IS47" s="165">
        <v>50.9114</v>
      </c>
      <c r="IT47" s="165">
        <v>17.311299999999999</v>
      </c>
      <c r="IU47" s="165">
        <v>17.984100000000002</v>
      </c>
      <c r="IV47" s="165">
        <v>-32.915999999999997</v>
      </c>
      <c r="IW47" s="165">
        <v>230.14709999999999</v>
      </c>
      <c r="IX47" s="165">
        <v>-190.35230000000001</v>
      </c>
      <c r="IY47" s="165">
        <v>40.823500000000003</v>
      </c>
      <c r="IZ47" s="165">
        <v>-31.7377</v>
      </c>
      <c r="JA47" s="165">
        <v>-0.44309999999999999</v>
      </c>
      <c r="JB47" s="164"/>
      <c r="JC47" s="165">
        <v>-8</v>
      </c>
      <c r="JD47" s="165">
        <v>-0.63300000000000001</v>
      </c>
      <c r="JE47" s="165">
        <v>-0.63800000000000001</v>
      </c>
      <c r="JF47" s="165">
        <v>3.84</v>
      </c>
      <c r="JG47" s="165">
        <v>2.08</v>
      </c>
      <c r="JH47" s="165">
        <v>-6.0994999999999999</v>
      </c>
      <c r="JI47" s="165">
        <v>-8.3207000000000004</v>
      </c>
      <c r="JJ47" s="165">
        <v>4.9821</v>
      </c>
      <c r="JK47" s="165">
        <v>-9.0227000000000004</v>
      </c>
      <c r="JL47" s="165">
        <v>8.5</v>
      </c>
      <c r="JM47" s="165">
        <v>-2.8860000000000001</v>
      </c>
      <c r="JN47" s="165">
        <v>-1.8420000000000001</v>
      </c>
      <c r="JO47" s="164"/>
      <c r="JP47" s="164"/>
      <c r="JQ47" s="165">
        <v>4.4000000000000004</v>
      </c>
      <c r="JR47" s="165">
        <v>3.4253</v>
      </c>
      <c r="JS47" s="165">
        <v>3.2136999999999998</v>
      </c>
      <c r="JT47" s="164"/>
      <c r="JU47" s="165">
        <v>17</v>
      </c>
      <c r="JV47" s="165">
        <v>1.1200000000000001</v>
      </c>
      <c r="JW47" s="165">
        <v>0.77</v>
      </c>
      <c r="JX47" s="164"/>
      <c r="JY47" s="165">
        <v>-16.245200000000001</v>
      </c>
      <c r="JZ47" s="165">
        <v>-0.1331</v>
      </c>
      <c r="KA47" s="165">
        <v>-19.717500000000001</v>
      </c>
      <c r="KB47" s="165">
        <v>-15.930899999999999</v>
      </c>
      <c r="KC47" s="165">
        <v>-6.67</v>
      </c>
      <c r="KD47" s="165">
        <v>-18.146699999999999</v>
      </c>
      <c r="KE47" s="165">
        <v>-4.4451000000000001</v>
      </c>
      <c r="KF47" s="165">
        <v>-18.399999999999999</v>
      </c>
      <c r="KG47" s="165">
        <v>0.6</v>
      </c>
      <c r="KH47" s="164"/>
      <c r="KI47" s="165">
        <v>-55.3964</v>
      </c>
    </row>
    <row r="48" spans="1:295" ht="18" customHeight="1" x14ac:dyDescent="0.3">
      <c r="A48" s="160" t="s">
        <v>52</v>
      </c>
      <c r="B48" s="160" t="s">
        <v>736</v>
      </c>
      <c r="C48" s="167"/>
      <c r="D48" s="168">
        <v>4.5266000000000002</v>
      </c>
      <c r="E48" s="168">
        <v>-9.3948</v>
      </c>
      <c r="F48" s="168">
        <v>1.5479000000000001</v>
      </c>
      <c r="G48" s="168">
        <v>10.942</v>
      </c>
      <c r="H48" s="167"/>
      <c r="I48" s="168">
        <v>5.8691000000000004</v>
      </c>
      <c r="J48" s="167"/>
      <c r="K48" s="168">
        <v>16.6065</v>
      </c>
      <c r="L48" s="168">
        <v>6.5948000000000002</v>
      </c>
      <c r="M48" s="168">
        <v>6.3608000000000002</v>
      </c>
      <c r="N48" s="168">
        <v>-8.8800000000000008</v>
      </c>
      <c r="O48" s="167"/>
      <c r="P48" s="168">
        <v>6.6</v>
      </c>
      <c r="Q48" s="167"/>
      <c r="R48" s="168">
        <v>-22</v>
      </c>
      <c r="S48" s="168">
        <v>2.3296999999999999</v>
      </c>
      <c r="T48" s="168">
        <v>5.2337999999999996</v>
      </c>
      <c r="U48" s="168">
        <v>6.0301999999999998</v>
      </c>
      <c r="V48" s="168">
        <v>5.9630999999999998</v>
      </c>
      <c r="W48" s="168">
        <v>10.466799999999999</v>
      </c>
      <c r="X48" s="168">
        <v>1.6921999999999999</v>
      </c>
      <c r="Y48" s="168">
        <v>-1.7375</v>
      </c>
      <c r="Z48" s="168">
        <v>1.2074</v>
      </c>
      <c r="AA48" s="167"/>
      <c r="AB48" s="168">
        <v>-1.0923</v>
      </c>
      <c r="AC48" s="168">
        <v>-1.2789999999999999</v>
      </c>
      <c r="AD48" s="168">
        <v>-1.2609999999999999</v>
      </c>
      <c r="AE48" s="168">
        <v>2.4710000000000001</v>
      </c>
      <c r="AF48" s="168">
        <v>-11.1</v>
      </c>
      <c r="AG48" s="168">
        <v>-4.4000000000000004</v>
      </c>
      <c r="AH48" s="168">
        <v>-3.056</v>
      </c>
      <c r="AI48" s="168">
        <v>0.313</v>
      </c>
      <c r="AJ48" s="168">
        <v>-8.59</v>
      </c>
      <c r="AK48" s="168">
        <v>-8.6300000000000008</v>
      </c>
      <c r="AL48" s="167"/>
      <c r="AM48" s="168">
        <v>-13.18</v>
      </c>
      <c r="AN48" s="168">
        <v>-13.07</v>
      </c>
      <c r="AO48" s="168">
        <v>9.1355000000000004</v>
      </c>
      <c r="AP48" s="168">
        <v>3.6257000000000001</v>
      </c>
      <c r="AQ48" s="168">
        <v>16.108699999999999</v>
      </c>
      <c r="AR48" s="168">
        <v>17.930599999999998</v>
      </c>
      <c r="AS48" s="168">
        <v>-19.160900000000002</v>
      </c>
      <c r="AT48" s="168">
        <v>-11.654400000000001</v>
      </c>
      <c r="AU48" s="168">
        <v>-11.4467</v>
      </c>
      <c r="AV48" s="168">
        <v>-0.84619999999999995</v>
      </c>
      <c r="AW48" s="168">
        <v>-0.59650000000000003</v>
      </c>
      <c r="AX48" s="168">
        <v>-24.514500000000002</v>
      </c>
      <c r="AY48" s="168">
        <v>-21.9693</v>
      </c>
      <c r="AZ48" s="167"/>
      <c r="BA48" s="168">
        <v>6.4306000000000001</v>
      </c>
      <c r="BB48" s="168">
        <v>58.905500000000004</v>
      </c>
      <c r="BC48" s="168">
        <v>3.1964000000000001</v>
      </c>
      <c r="BD48" s="168">
        <v>-2.5</v>
      </c>
      <c r="BE48" s="168">
        <v>-2.6</v>
      </c>
      <c r="BF48" s="168">
        <v>-19.2471</v>
      </c>
      <c r="BG48" s="168">
        <v>-19.2898</v>
      </c>
      <c r="BH48" s="168">
        <v>-3.0207999999999999</v>
      </c>
      <c r="BI48" s="167"/>
      <c r="BJ48" s="168">
        <v>5.8803000000000001</v>
      </c>
      <c r="BK48" s="168">
        <v>2.8868</v>
      </c>
      <c r="BL48" s="168">
        <v>2.7389000000000001</v>
      </c>
      <c r="BM48" s="168">
        <v>1.7858000000000001</v>
      </c>
      <c r="BN48" s="168">
        <v>-32.807400000000001</v>
      </c>
      <c r="BO48" s="168">
        <v>5.3102</v>
      </c>
      <c r="BP48" s="168">
        <v>5.3102</v>
      </c>
      <c r="BQ48" s="168">
        <v>129.5821</v>
      </c>
      <c r="BR48" s="168">
        <v>-93.363399999999999</v>
      </c>
      <c r="BS48" s="167"/>
      <c r="BT48" s="167"/>
      <c r="BU48" s="167"/>
      <c r="BV48" s="168">
        <v>11.7559</v>
      </c>
      <c r="BW48" s="168">
        <v>6.83</v>
      </c>
      <c r="BX48" s="168">
        <v>5.83</v>
      </c>
      <c r="BY48" s="168">
        <v>-10.99</v>
      </c>
      <c r="BZ48" s="168">
        <v>-3.63</v>
      </c>
      <c r="CA48" s="168">
        <v>-20.7592</v>
      </c>
      <c r="CB48" s="168">
        <v>-21.428899999999999</v>
      </c>
      <c r="CC48" s="168">
        <v>43.704000000000001</v>
      </c>
      <c r="CD48" s="168">
        <v>43.083500000000001</v>
      </c>
      <c r="CE48" s="168">
        <v>-5.0980999999999996</v>
      </c>
      <c r="CF48" s="167"/>
      <c r="CG48" s="168">
        <v>-14.288399999999999</v>
      </c>
      <c r="CH48" s="168">
        <v>5.5399000000000003</v>
      </c>
      <c r="CI48" s="168">
        <v>15.66</v>
      </c>
      <c r="CJ48" s="167"/>
      <c r="CK48" s="167"/>
      <c r="CL48" s="168">
        <v>62.7</v>
      </c>
      <c r="CM48" s="168">
        <v>-30.4</v>
      </c>
      <c r="CN48" s="168">
        <v>-2.48</v>
      </c>
      <c r="CO48" s="168">
        <v>40.688299999999998</v>
      </c>
      <c r="CP48" s="168">
        <v>40.358899999999998</v>
      </c>
      <c r="CQ48" s="168">
        <v>39.073999999999998</v>
      </c>
      <c r="CR48" s="168">
        <v>46.804900000000004</v>
      </c>
      <c r="CS48" s="168">
        <v>46.943300000000001</v>
      </c>
      <c r="CT48" s="168">
        <v>-22.491599999999998</v>
      </c>
      <c r="CU48" s="168">
        <v>-29.705300000000001</v>
      </c>
      <c r="CV48" s="168">
        <v>-21.078099999999999</v>
      </c>
      <c r="CW48" s="168">
        <v>2.8929999999999998</v>
      </c>
      <c r="CX48" s="168">
        <v>25.63</v>
      </c>
      <c r="CY48" s="168">
        <v>19.100000000000001</v>
      </c>
      <c r="CZ48" s="168">
        <v>7.8174000000000001</v>
      </c>
      <c r="DA48" s="168">
        <v>8.0108999999999995</v>
      </c>
      <c r="DB48" s="168">
        <v>-12.74</v>
      </c>
      <c r="DC48" s="167"/>
      <c r="DD48" s="168">
        <v>-17.015000000000001</v>
      </c>
      <c r="DE48" s="168">
        <v>-17.0227</v>
      </c>
      <c r="DF48" s="168">
        <v>17.782900000000001</v>
      </c>
      <c r="DG48" s="168">
        <v>1.47E-2</v>
      </c>
      <c r="DH48" s="167"/>
      <c r="DI48" s="168">
        <v>6.3</v>
      </c>
      <c r="DJ48" s="168">
        <v>6.6</v>
      </c>
      <c r="DK48" s="168">
        <v>-1.7528999999999999</v>
      </c>
      <c r="DL48" s="168">
        <v>2.9980000000000002</v>
      </c>
      <c r="DM48" s="168">
        <v>9.4678000000000004</v>
      </c>
      <c r="DN48" s="168">
        <v>11.6953</v>
      </c>
      <c r="DO48" s="168">
        <v>3.93</v>
      </c>
      <c r="DP48" s="168">
        <v>-2.0299999999999998</v>
      </c>
      <c r="DQ48" s="168">
        <v>4.0609999999999999</v>
      </c>
      <c r="DR48" s="168">
        <v>-18.253499999999999</v>
      </c>
      <c r="DS48" s="167"/>
      <c r="DT48" s="168">
        <v>-5.51</v>
      </c>
      <c r="DU48" s="168">
        <v>16.579999999999998</v>
      </c>
      <c r="DV48" s="168">
        <v>22.23</v>
      </c>
      <c r="DW48" s="168">
        <v>-17.0364</v>
      </c>
      <c r="DX48" s="168">
        <v>-8.9182000000000006</v>
      </c>
      <c r="DY48" s="168">
        <v>-42.921700000000001</v>
      </c>
      <c r="DZ48" s="168">
        <v>-42.345500000000001</v>
      </c>
      <c r="EA48" s="168">
        <v>13.7636</v>
      </c>
      <c r="EB48" s="168">
        <v>-3.6802999999999999</v>
      </c>
      <c r="EC48" s="168">
        <v>-14.804</v>
      </c>
      <c r="ED48" s="168">
        <v>-14.41</v>
      </c>
      <c r="EE48" s="168">
        <v>-21.143799999999999</v>
      </c>
      <c r="EF48" s="168">
        <v>-27.1647</v>
      </c>
      <c r="EG48" s="168">
        <v>-9.4559999999999995</v>
      </c>
      <c r="EH48" s="168">
        <v>-200.58590000000001</v>
      </c>
      <c r="EI48" s="168">
        <v>2.1541999999999999</v>
      </c>
      <c r="EJ48" s="167"/>
      <c r="EK48" s="168">
        <v>-2.8344999999999998</v>
      </c>
      <c r="EL48" s="168">
        <v>-1.901</v>
      </c>
      <c r="EM48" s="168">
        <v>18.8001</v>
      </c>
      <c r="EN48" s="168">
        <v>-10.8422</v>
      </c>
      <c r="EO48" s="168">
        <v>-10.0672</v>
      </c>
      <c r="EP48" s="168">
        <v>-8.7080000000000002</v>
      </c>
      <c r="EQ48" s="168">
        <v>-23.723199999999999</v>
      </c>
      <c r="ER48" s="168">
        <v>-23.635999999999999</v>
      </c>
      <c r="ES48" s="168">
        <v>15.533300000000001</v>
      </c>
      <c r="ET48" s="167"/>
      <c r="EU48" s="168">
        <v>-8.2100000000000009</v>
      </c>
      <c r="EV48" s="168">
        <v>0</v>
      </c>
      <c r="EW48" s="168">
        <v>1.9577</v>
      </c>
      <c r="EX48" s="168">
        <v>-13.5817</v>
      </c>
      <c r="EY48" s="168">
        <v>-12.709099999999999</v>
      </c>
      <c r="EZ48" s="168">
        <v>-1.5928</v>
      </c>
      <c r="FA48" s="168">
        <v>8.0661000000000005</v>
      </c>
      <c r="FB48" s="168">
        <v>16.442</v>
      </c>
      <c r="FC48" s="168">
        <v>-29.880199999999999</v>
      </c>
      <c r="FD48" s="167"/>
      <c r="FE48" s="168">
        <v>2.8610000000000002</v>
      </c>
      <c r="FF48" s="168">
        <v>2.9140000000000001</v>
      </c>
      <c r="FG48" s="168">
        <v>0</v>
      </c>
      <c r="FH48" s="168">
        <v>0</v>
      </c>
      <c r="FI48" s="168">
        <v>0</v>
      </c>
      <c r="FJ48" s="168">
        <v>8.0379000000000005</v>
      </c>
      <c r="FK48" s="168">
        <v>7.7030000000000003</v>
      </c>
      <c r="FL48" s="168">
        <v>-28.802499999999998</v>
      </c>
      <c r="FM48" s="168">
        <v>25.928799999999999</v>
      </c>
      <c r="FN48" s="168">
        <v>25.5837</v>
      </c>
      <c r="FO48" s="168">
        <v>-15.1121</v>
      </c>
      <c r="FP48" s="167"/>
      <c r="FQ48" s="168">
        <v>20.6265</v>
      </c>
      <c r="FR48" s="168">
        <v>-19.23</v>
      </c>
      <c r="FS48" s="168">
        <v>-2.5081000000000002</v>
      </c>
      <c r="FT48" s="168">
        <v>0.40029999999999999</v>
      </c>
      <c r="FU48" s="168">
        <v>1.46</v>
      </c>
      <c r="FV48" s="168">
        <v>1.23</v>
      </c>
      <c r="FW48" s="168">
        <v>-21.11</v>
      </c>
      <c r="FX48" s="167"/>
      <c r="FY48" s="168">
        <v>3.0859999999999999</v>
      </c>
      <c r="FZ48" s="168">
        <v>0.35899999999999999</v>
      </c>
      <c r="GA48" s="167"/>
      <c r="GB48" s="168">
        <v>-3.56</v>
      </c>
      <c r="GC48" s="168">
        <v>-6.05</v>
      </c>
      <c r="GD48" s="168">
        <v>0.17380000000000001</v>
      </c>
      <c r="GE48" s="168">
        <v>-5.38</v>
      </c>
      <c r="GF48" s="168">
        <v>31.1676</v>
      </c>
      <c r="GG48" s="167"/>
      <c r="GH48" s="168">
        <v>28.3828</v>
      </c>
      <c r="GI48" s="168">
        <v>-7.6180000000000003</v>
      </c>
      <c r="GJ48" s="168">
        <v>-8.2705000000000002</v>
      </c>
      <c r="GK48" s="168">
        <v>3.6528999999999998</v>
      </c>
      <c r="GL48" s="167"/>
      <c r="GM48" s="167"/>
      <c r="GN48" s="168">
        <v>-13.189299999999999</v>
      </c>
      <c r="GO48" s="168">
        <v>-7.9428000000000001</v>
      </c>
      <c r="GP48" s="168">
        <v>5.3475000000000001</v>
      </c>
      <c r="GQ48" s="168">
        <v>-19.3583</v>
      </c>
      <c r="GR48" s="168">
        <v>7.0689000000000002</v>
      </c>
      <c r="GS48" s="168">
        <v>6.9470999999999998</v>
      </c>
      <c r="GT48" s="168">
        <v>154.34569999999999</v>
      </c>
      <c r="GU48" s="168">
        <v>-3.3275999999999999</v>
      </c>
      <c r="GV48" s="168">
        <v>-10.184200000000001</v>
      </c>
      <c r="GW48" s="168">
        <v>-3.7334000000000001</v>
      </c>
      <c r="GX48" s="168">
        <v>-0.79659999999999997</v>
      </c>
      <c r="GY48" s="168">
        <v>7.7145000000000001</v>
      </c>
      <c r="GZ48" s="168">
        <v>7.8956</v>
      </c>
      <c r="HA48" s="168">
        <v>-1.5395000000000001</v>
      </c>
      <c r="HB48" s="168">
        <v>24.848600000000001</v>
      </c>
      <c r="HC48" s="168">
        <v>25.465299999999999</v>
      </c>
      <c r="HD48" s="168">
        <v>5.87</v>
      </c>
      <c r="HE48" s="168">
        <v>-2.97</v>
      </c>
      <c r="HF48" s="168">
        <v>29.0014</v>
      </c>
      <c r="HG48" s="168">
        <v>30.992100000000001</v>
      </c>
      <c r="HH48" s="168">
        <v>37.124299999999998</v>
      </c>
      <c r="HI48" s="168">
        <v>28.9299</v>
      </c>
      <c r="HJ48" s="168">
        <v>29.2363</v>
      </c>
      <c r="HK48" s="168">
        <v>-12.2743</v>
      </c>
      <c r="HL48" s="167"/>
      <c r="HM48" s="168">
        <v>0</v>
      </c>
      <c r="HN48" s="168">
        <v>0</v>
      </c>
      <c r="HO48" s="167"/>
      <c r="HP48" s="168">
        <v>53.412500000000001</v>
      </c>
      <c r="HQ48" s="168">
        <v>-16.3795</v>
      </c>
      <c r="HR48" s="168">
        <v>-15.7697</v>
      </c>
      <c r="HS48" s="168">
        <v>-7.2446999999999999</v>
      </c>
      <c r="HT48" s="168">
        <v>-7.3463000000000003</v>
      </c>
      <c r="HU48" s="168">
        <v>8.57</v>
      </c>
      <c r="HV48" s="168">
        <v>8.64</v>
      </c>
      <c r="HW48" s="168">
        <v>-29.9</v>
      </c>
      <c r="HX48" s="168">
        <v>-29.4</v>
      </c>
      <c r="HY48" s="168">
        <v>0.98599999999999999</v>
      </c>
      <c r="HZ48" s="168">
        <v>-8.4</v>
      </c>
      <c r="IA48" s="168">
        <v>66.289299999999997</v>
      </c>
      <c r="IB48" s="168">
        <v>19.4178</v>
      </c>
      <c r="IC48" s="168">
        <v>18.8248</v>
      </c>
      <c r="ID48" s="168">
        <v>-18.2</v>
      </c>
      <c r="IE48" s="168">
        <v>-32.299999999999997</v>
      </c>
      <c r="IF48" s="168">
        <v>1</v>
      </c>
      <c r="IG48" s="168">
        <v>0.4</v>
      </c>
      <c r="IH48" s="167"/>
      <c r="II48" s="168">
        <v>-17.8962</v>
      </c>
      <c r="IJ48" s="168">
        <v>-61.7849</v>
      </c>
      <c r="IK48" s="168">
        <v>51.400599999999997</v>
      </c>
      <c r="IL48" s="168">
        <v>-292.32409999999999</v>
      </c>
      <c r="IM48" s="168">
        <v>-28.7484</v>
      </c>
      <c r="IN48" s="168">
        <v>-10.9899</v>
      </c>
      <c r="IO48" s="168">
        <v>119.4328</v>
      </c>
      <c r="IP48" s="168">
        <v>42.474499999999999</v>
      </c>
      <c r="IQ48" s="168">
        <v>144.11250000000001</v>
      </c>
      <c r="IR48" s="168">
        <v>90.489000000000004</v>
      </c>
      <c r="IS48" s="168">
        <v>57.041800000000002</v>
      </c>
      <c r="IT48" s="168">
        <v>26.226700000000001</v>
      </c>
      <c r="IU48" s="168">
        <v>25.078600000000002</v>
      </c>
      <c r="IV48" s="168">
        <v>-30.221499999999999</v>
      </c>
      <c r="IW48" s="168">
        <v>235.9205</v>
      </c>
      <c r="IX48" s="168">
        <v>-192.6103</v>
      </c>
      <c r="IY48" s="168">
        <v>41.486800000000002</v>
      </c>
      <c r="IZ48" s="168">
        <v>-35.472200000000001</v>
      </c>
      <c r="JA48" s="168">
        <v>-0.5847</v>
      </c>
      <c r="JB48" s="167"/>
      <c r="JC48" s="168">
        <v>-7.36</v>
      </c>
      <c r="JD48" s="168">
        <v>-0.5</v>
      </c>
      <c r="JE48" s="168">
        <v>-0.50900000000000001</v>
      </c>
      <c r="JF48" s="168">
        <v>3.28</v>
      </c>
      <c r="JG48" s="168">
        <v>1.84</v>
      </c>
      <c r="JH48" s="168">
        <v>-5.4047000000000001</v>
      </c>
      <c r="JI48" s="168">
        <v>-8.0551999999999992</v>
      </c>
      <c r="JJ48" s="168">
        <v>4.6585999999999999</v>
      </c>
      <c r="JK48" s="168">
        <v>-8.8181999999999992</v>
      </c>
      <c r="JL48" s="168">
        <v>9.1999999999999993</v>
      </c>
      <c r="JM48" s="168">
        <v>-0.86499999999999999</v>
      </c>
      <c r="JN48" s="168">
        <v>-0.89600000000000002</v>
      </c>
      <c r="JO48" s="167"/>
      <c r="JP48" s="167"/>
      <c r="JQ48" s="168">
        <v>4.1279000000000003</v>
      </c>
      <c r="JR48" s="168">
        <v>3.8220999999999998</v>
      </c>
      <c r="JS48" s="168">
        <v>3.5129000000000001</v>
      </c>
      <c r="JT48" s="167"/>
      <c r="JU48" s="168">
        <v>16.7</v>
      </c>
      <c r="JV48" s="168">
        <v>2.0676999999999999</v>
      </c>
      <c r="JW48" s="168">
        <v>0.75</v>
      </c>
      <c r="JX48" s="167"/>
      <c r="JY48" s="168">
        <v>-16.5855</v>
      </c>
      <c r="JZ48" s="168">
        <v>-0.24709999999999999</v>
      </c>
      <c r="KA48" s="168">
        <v>-20.310300000000002</v>
      </c>
      <c r="KB48" s="168">
        <v>-16.474900000000002</v>
      </c>
      <c r="KC48" s="168">
        <v>-7.5052000000000003</v>
      </c>
      <c r="KD48" s="168">
        <v>-18.5639</v>
      </c>
      <c r="KE48" s="168">
        <v>-4.1241000000000003</v>
      </c>
      <c r="KF48" s="168">
        <v>-18.100000000000001</v>
      </c>
      <c r="KG48" s="168">
        <v>0.6</v>
      </c>
      <c r="KH48" s="167"/>
      <c r="KI48" s="168">
        <v>-53.5321</v>
      </c>
    </row>
    <row r="49" spans="1:295" ht="18" customHeight="1" x14ac:dyDescent="0.3">
      <c r="A49" s="160" t="s">
        <v>52</v>
      </c>
      <c r="B49" s="160" t="s">
        <v>737</v>
      </c>
      <c r="C49" s="161"/>
      <c r="D49" s="162">
        <v>4.6554000000000002</v>
      </c>
      <c r="E49" s="162">
        <v>-9.6692</v>
      </c>
      <c r="F49" s="162">
        <v>5.1124999999999998</v>
      </c>
      <c r="G49" s="162">
        <v>11.122999999999999</v>
      </c>
      <c r="H49" s="161"/>
      <c r="I49" s="162">
        <v>5.3775000000000004</v>
      </c>
      <c r="J49" s="161"/>
      <c r="K49" s="162">
        <v>15.749000000000001</v>
      </c>
      <c r="L49" s="162">
        <v>6.1517999999999997</v>
      </c>
      <c r="M49" s="162">
        <v>5.77</v>
      </c>
      <c r="N49" s="162">
        <v>-8.8800000000000008</v>
      </c>
      <c r="O49" s="162">
        <v>-28.6</v>
      </c>
      <c r="P49" s="162">
        <v>6.6</v>
      </c>
      <c r="Q49" s="162">
        <v>3.3119999999999998</v>
      </c>
      <c r="R49" s="162">
        <v>-22</v>
      </c>
      <c r="S49" s="162">
        <v>2.68</v>
      </c>
      <c r="T49" s="162">
        <v>4.6136999999999997</v>
      </c>
      <c r="U49" s="162">
        <v>5.2793999999999999</v>
      </c>
      <c r="V49" s="162">
        <v>5.2583000000000002</v>
      </c>
      <c r="W49" s="162">
        <v>9.3328000000000007</v>
      </c>
      <c r="X49" s="162">
        <v>1.6052</v>
      </c>
      <c r="Y49" s="162">
        <v>-1.4585999999999999</v>
      </c>
      <c r="Z49" s="162">
        <v>1.1909000000000001</v>
      </c>
      <c r="AA49" s="161"/>
      <c r="AB49" s="162">
        <v>-1.034</v>
      </c>
      <c r="AC49" s="162">
        <v>-1.3580000000000001</v>
      </c>
      <c r="AD49" s="162">
        <v>-1.327</v>
      </c>
      <c r="AE49" s="162">
        <v>2.3759999999999999</v>
      </c>
      <c r="AF49" s="162">
        <v>-11.1</v>
      </c>
      <c r="AG49" s="162">
        <v>-4.4000000000000004</v>
      </c>
      <c r="AH49" s="162">
        <v>-2.5409999999999999</v>
      </c>
      <c r="AI49" s="162">
        <v>0.316</v>
      </c>
      <c r="AJ49" s="162">
        <v>-8.93</v>
      </c>
      <c r="AK49" s="162">
        <v>-8.92</v>
      </c>
      <c r="AL49" s="161"/>
      <c r="AM49" s="162">
        <v>-13.63</v>
      </c>
      <c r="AN49" s="162">
        <v>-13.66</v>
      </c>
      <c r="AO49" s="162">
        <v>9.3423999999999996</v>
      </c>
      <c r="AP49" s="162">
        <v>3.6812999999999998</v>
      </c>
      <c r="AQ49" s="162">
        <v>18.9693</v>
      </c>
      <c r="AR49" s="162">
        <v>19.4328</v>
      </c>
      <c r="AS49" s="162">
        <v>-20.637799999999999</v>
      </c>
      <c r="AT49" s="162">
        <v>-11.3865</v>
      </c>
      <c r="AU49" s="162">
        <v>-11.268599999999999</v>
      </c>
      <c r="AV49" s="162">
        <v>0.184</v>
      </c>
      <c r="AW49" s="162">
        <v>0.17299999999999999</v>
      </c>
      <c r="AX49" s="162">
        <v>-25.452200000000001</v>
      </c>
      <c r="AY49" s="162">
        <v>-22.773099999999999</v>
      </c>
      <c r="AZ49" s="162">
        <v>1.5905</v>
      </c>
      <c r="BA49" s="162">
        <v>7.7134999999999998</v>
      </c>
      <c r="BB49" s="162">
        <v>60.2866</v>
      </c>
      <c r="BC49" s="162">
        <v>3.7507999999999999</v>
      </c>
      <c r="BD49" s="162">
        <v>-2.6</v>
      </c>
      <c r="BE49" s="162">
        <v>-2.8</v>
      </c>
      <c r="BF49" s="162">
        <v>-19.953499999999998</v>
      </c>
      <c r="BG49" s="162">
        <v>-20.022600000000001</v>
      </c>
      <c r="BH49" s="162">
        <v>-2.8774999999999999</v>
      </c>
      <c r="BI49" s="161"/>
      <c r="BJ49" s="162">
        <v>5.7983000000000002</v>
      </c>
      <c r="BK49" s="162">
        <v>2.7873000000000001</v>
      </c>
      <c r="BL49" s="162">
        <v>2.6171000000000002</v>
      </c>
      <c r="BM49" s="162">
        <v>1.8812</v>
      </c>
      <c r="BN49" s="162">
        <v>-43.153199999999998</v>
      </c>
      <c r="BO49" s="162">
        <v>5.4932999999999996</v>
      </c>
      <c r="BP49" s="162">
        <v>5.4932999999999996</v>
      </c>
      <c r="BQ49" s="162">
        <v>132.8554</v>
      </c>
      <c r="BR49" s="162">
        <v>-103.5175</v>
      </c>
      <c r="BS49" s="161"/>
      <c r="BT49" s="161"/>
      <c r="BU49" s="161"/>
      <c r="BV49" s="161"/>
      <c r="BW49" s="162">
        <v>6.55</v>
      </c>
      <c r="BX49" s="162">
        <v>5.63</v>
      </c>
      <c r="BY49" s="162">
        <v>-11.14</v>
      </c>
      <c r="BZ49" s="162">
        <v>-3.92</v>
      </c>
      <c r="CA49" s="162">
        <v>-22.232700000000001</v>
      </c>
      <c r="CB49" s="162">
        <v>-22.366599999999998</v>
      </c>
      <c r="CC49" s="162">
        <v>43.954500000000003</v>
      </c>
      <c r="CD49" s="162">
        <v>43.304200000000002</v>
      </c>
      <c r="CE49" s="162">
        <v>-4.5888999999999998</v>
      </c>
      <c r="CF49" s="161"/>
      <c r="CG49" s="162">
        <v>-9.4939</v>
      </c>
      <c r="CH49" s="162">
        <v>5.6315</v>
      </c>
      <c r="CI49" s="162">
        <v>16.264299999999999</v>
      </c>
      <c r="CJ49" s="161"/>
      <c r="CK49" s="161"/>
      <c r="CL49" s="162">
        <v>62.4</v>
      </c>
      <c r="CM49" s="162">
        <v>-31.5</v>
      </c>
      <c r="CN49" s="162">
        <v>-2.38</v>
      </c>
      <c r="CO49" s="162">
        <v>41.312899999999999</v>
      </c>
      <c r="CP49" s="162">
        <v>40.943100000000001</v>
      </c>
      <c r="CQ49" s="162">
        <v>39.826000000000001</v>
      </c>
      <c r="CR49" s="162">
        <v>49.648400000000002</v>
      </c>
      <c r="CS49" s="162">
        <v>50.324100000000001</v>
      </c>
      <c r="CT49" s="162">
        <v>-23.629000000000001</v>
      </c>
      <c r="CU49" s="162">
        <v>-31.678599999999999</v>
      </c>
      <c r="CV49" s="162">
        <v>-22.5458</v>
      </c>
      <c r="CW49" s="162">
        <v>2.7644000000000002</v>
      </c>
      <c r="CX49" s="162">
        <v>25.87</v>
      </c>
      <c r="CY49" s="162">
        <v>18.87</v>
      </c>
      <c r="CZ49" s="162">
        <v>7.3486000000000002</v>
      </c>
      <c r="DA49" s="162">
        <v>7.6201999999999996</v>
      </c>
      <c r="DB49" s="162">
        <v>-11.66</v>
      </c>
      <c r="DC49" s="161"/>
      <c r="DD49" s="162">
        <v>-17.677700000000002</v>
      </c>
      <c r="DE49" s="162">
        <v>-17.428599999999999</v>
      </c>
      <c r="DF49" s="162">
        <v>16.6828</v>
      </c>
      <c r="DG49" s="162">
        <v>1.47E-2</v>
      </c>
      <c r="DH49" s="161"/>
      <c r="DI49" s="162">
        <v>6.1</v>
      </c>
      <c r="DJ49" s="162">
        <v>7</v>
      </c>
      <c r="DK49" s="162">
        <v>-1.8579000000000001</v>
      </c>
      <c r="DL49" s="162">
        <v>2.4369000000000001</v>
      </c>
      <c r="DM49" s="162">
        <v>9.1524000000000001</v>
      </c>
      <c r="DN49" s="162">
        <v>10.953099999999999</v>
      </c>
      <c r="DO49" s="162">
        <v>3.04</v>
      </c>
      <c r="DP49" s="162">
        <v>-1.73</v>
      </c>
      <c r="DQ49" s="162">
        <v>3.7665000000000002</v>
      </c>
      <c r="DR49" s="162">
        <v>-17.526</v>
      </c>
      <c r="DS49" s="161"/>
      <c r="DT49" s="162">
        <v>-5.28</v>
      </c>
      <c r="DU49" s="162">
        <v>16.68</v>
      </c>
      <c r="DV49" s="162">
        <v>21.57</v>
      </c>
      <c r="DW49" s="162">
        <v>-16.545500000000001</v>
      </c>
      <c r="DX49" s="162">
        <v>-8.2909000000000006</v>
      </c>
      <c r="DY49" s="162">
        <v>-41.999600000000001</v>
      </c>
      <c r="DZ49" s="162">
        <v>-42.0182</v>
      </c>
      <c r="EA49" s="162">
        <v>13.3193</v>
      </c>
      <c r="EB49" s="162">
        <v>-3.8588</v>
      </c>
      <c r="EC49" s="162">
        <v>-15.053100000000001</v>
      </c>
      <c r="ED49" s="162">
        <v>-15.2113</v>
      </c>
      <c r="EE49" s="162">
        <v>-21.840900000000001</v>
      </c>
      <c r="EF49" s="162">
        <v>-26.541499999999999</v>
      </c>
      <c r="EG49" s="162">
        <v>-9.3070000000000004</v>
      </c>
      <c r="EH49" s="162">
        <v>-203.39869999999999</v>
      </c>
      <c r="EI49" s="162">
        <v>10.937099999999999</v>
      </c>
      <c r="EJ49" s="161"/>
      <c r="EK49" s="162">
        <v>-2.9285999999999999</v>
      </c>
      <c r="EL49" s="162">
        <v>-2.19</v>
      </c>
      <c r="EM49" s="162">
        <v>20.246700000000001</v>
      </c>
      <c r="EN49" s="162">
        <v>-10.889799999999999</v>
      </c>
      <c r="EO49" s="162">
        <v>-10.546799999999999</v>
      </c>
      <c r="EP49" s="162">
        <v>-9.7319999999999993</v>
      </c>
      <c r="EQ49" s="162">
        <v>-24.2197</v>
      </c>
      <c r="ER49" s="162">
        <v>-23.979900000000001</v>
      </c>
      <c r="ES49" s="162">
        <v>16.049499999999998</v>
      </c>
      <c r="ET49" s="161"/>
      <c r="EU49" s="162">
        <v>-6.95</v>
      </c>
      <c r="EV49" s="162">
        <v>0</v>
      </c>
      <c r="EW49" s="162">
        <v>1.7858000000000001</v>
      </c>
      <c r="EX49" s="162">
        <v>-13.812799999999999</v>
      </c>
      <c r="EY49" s="162">
        <v>-12.755800000000001</v>
      </c>
      <c r="EZ49" s="162">
        <v>-1.716</v>
      </c>
      <c r="FA49" s="162">
        <v>7.6791</v>
      </c>
      <c r="FB49" s="162">
        <v>16.075199999999999</v>
      </c>
      <c r="FC49" s="162">
        <v>-31.516500000000001</v>
      </c>
      <c r="FD49" s="161"/>
      <c r="FE49" s="162">
        <v>2.8344999999999998</v>
      </c>
      <c r="FF49" s="162">
        <v>2.9712000000000001</v>
      </c>
      <c r="FG49" s="162">
        <v>0</v>
      </c>
      <c r="FH49" s="162">
        <v>0</v>
      </c>
      <c r="FI49" s="161"/>
      <c r="FJ49" s="162">
        <v>8.3727999999999998</v>
      </c>
      <c r="FK49" s="162">
        <v>8.5403000000000002</v>
      </c>
      <c r="FL49" s="162">
        <v>-27.630299999999998</v>
      </c>
      <c r="FM49" s="162">
        <v>25.827200000000001</v>
      </c>
      <c r="FN49" s="162">
        <v>25.8005</v>
      </c>
      <c r="FO49" s="162">
        <v>-14.8675</v>
      </c>
      <c r="FP49" s="161"/>
      <c r="FQ49" s="162">
        <v>19.6402</v>
      </c>
      <c r="FR49" s="162">
        <v>-19.13</v>
      </c>
      <c r="FS49" s="162">
        <v>-2.6143000000000001</v>
      </c>
      <c r="FT49" s="162">
        <v>0.36830000000000002</v>
      </c>
      <c r="FU49" s="162">
        <v>1.58</v>
      </c>
      <c r="FV49" s="162">
        <v>1.76</v>
      </c>
      <c r="FW49" s="162">
        <v>-21.167400000000001</v>
      </c>
      <c r="FX49" s="161"/>
      <c r="FY49" s="162">
        <v>2.9950000000000001</v>
      </c>
      <c r="FZ49" s="162">
        <v>0.35399999999999998</v>
      </c>
      <c r="GA49" s="161"/>
      <c r="GB49" s="162">
        <v>-2.57</v>
      </c>
      <c r="GC49" s="162">
        <v>-5.7751000000000001</v>
      </c>
      <c r="GD49" s="162">
        <v>0.41510000000000002</v>
      </c>
      <c r="GE49" s="162">
        <v>-5.13</v>
      </c>
      <c r="GF49" s="162">
        <v>31.833500000000001</v>
      </c>
      <c r="GG49" s="161"/>
      <c r="GH49" s="162">
        <v>28.2897</v>
      </c>
      <c r="GI49" s="162">
        <v>-7.3724999999999996</v>
      </c>
      <c r="GJ49" s="162">
        <v>-7.9931999999999999</v>
      </c>
      <c r="GK49" s="162">
        <v>3.5124</v>
      </c>
      <c r="GL49" s="161"/>
      <c r="GM49" s="161"/>
      <c r="GN49" s="162">
        <v>-13.363099999999999</v>
      </c>
      <c r="GO49" s="162">
        <v>-7.4702999999999999</v>
      </c>
      <c r="GP49" s="162">
        <v>5.9486999999999997</v>
      </c>
      <c r="GQ49" s="162">
        <v>-20.436800000000002</v>
      </c>
      <c r="GR49" s="162">
        <v>9.2994000000000003</v>
      </c>
      <c r="GS49" s="162">
        <v>8.6142000000000003</v>
      </c>
      <c r="GT49" s="162">
        <v>152.56739999999999</v>
      </c>
      <c r="GU49" s="162">
        <v>-3.7873999999999999</v>
      </c>
      <c r="GV49" s="162">
        <v>-10.6677</v>
      </c>
      <c r="GW49" s="162">
        <v>-3.0592000000000001</v>
      </c>
      <c r="GX49" s="162">
        <v>-1.1112</v>
      </c>
      <c r="GY49" s="162">
        <v>7.4865000000000004</v>
      </c>
      <c r="GZ49" s="162">
        <v>7.7294</v>
      </c>
      <c r="HA49" s="162">
        <v>-2</v>
      </c>
      <c r="HB49" s="162">
        <v>25.432700000000001</v>
      </c>
      <c r="HC49" s="162">
        <v>27.712399999999999</v>
      </c>
      <c r="HD49" s="162">
        <v>6.71</v>
      </c>
      <c r="HE49" s="162">
        <v>-4.1119000000000003</v>
      </c>
      <c r="HF49" s="162">
        <v>27.964600000000001</v>
      </c>
      <c r="HG49" s="162">
        <v>35.420400000000001</v>
      </c>
      <c r="HH49" s="162">
        <v>36.821899999999999</v>
      </c>
      <c r="HI49" s="162">
        <v>30.814399999999999</v>
      </c>
      <c r="HJ49" s="162">
        <v>30.734400000000001</v>
      </c>
      <c r="HK49" s="162">
        <v>-12.6694</v>
      </c>
      <c r="HL49" s="162">
        <v>0</v>
      </c>
      <c r="HM49" s="161"/>
      <c r="HN49" s="162">
        <v>0</v>
      </c>
      <c r="HO49" s="161"/>
      <c r="HP49" s="161"/>
      <c r="HQ49" s="162">
        <v>-15.044600000000001</v>
      </c>
      <c r="HR49" s="162">
        <v>-14.4514</v>
      </c>
      <c r="HS49" s="162">
        <v>-6.3651</v>
      </c>
      <c r="HT49" s="162">
        <v>-6.1410999999999998</v>
      </c>
      <c r="HU49" s="162">
        <v>8.01</v>
      </c>
      <c r="HV49" s="162">
        <v>8.02</v>
      </c>
      <c r="HW49" s="162">
        <v>-29.5</v>
      </c>
      <c r="HX49" s="162">
        <v>-29.4</v>
      </c>
      <c r="HY49" s="162">
        <v>0.9677</v>
      </c>
      <c r="HZ49" s="162">
        <v>-8.48</v>
      </c>
      <c r="IA49" s="162">
        <v>63.498600000000003</v>
      </c>
      <c r="IB49" s="162">
        <v>20.8248</v>
      </c>
      <c r="IC49" s="162">
        <v>20.666399999999999</v>
      </c>
      <c r="ID49" s="162">
        <v>-18.7</v>
      </c>
      <c r="IE49" s="162">
        <v>-33.200000000000003</v>
      </c>
      <c r="IF49" s="162">
        <v>0</v>
      </c>
      <c r="IG49" s="162">
        <v>-0.4</v>
      </c>
      <c r="IH49" s="161"/>
      <c r="II49" s="162">
        <v>-17.677399999999999</v>
      </c>
      <c r="IJ49" s="162">
        <v>-59.651800000000001</v>
      </c>
      <c r="IK49" s="162">
        <v>56.034199999999998</v>
      </c>
      <c r="IL49" s="162">
        <v>-291.23669999999998</v>
      </c>
      <c r="IM49" s="162">
        <v>-26.9635</v>
      </c>
      <c r="IN49" s="162">
        <v>-8.7984000000000009</v>
      </c>
      <c r="IO49" s="162">
        <v>123.78830000000001</v>
      </c>
      <c r="IP49" s="162">
        <v>37.836799999999997</v>
      </c>
      <c r="IQ49" s="162">
        <v>138.4486</v>
      </c>
      <c r="IR49" s="162">
        <v>93.279799999999994</v>
      </c>
      <c r="IS49" s="162">
        <v>61.616399999999999</v>
      </c>
      <c r="IT49" s="162">
        <v>25.419799999999999</v>
      </c>
      <c r="IU49" s="162">
        <v>27.414200000000001</v>
      </c>
      <c r="IV49" s="162">
        <v>-28.4572</v>
      </c>
      <c r="IW49" s="162">
        <v>237.69329999999999</v>
      </c>
      <c r="IX49" s="162">
        <v>-191.0788</v>
      </c>
      <c r="IY49" s="162">
        <v>46.396999999999998</v>
      </c>
      <c r="IZ49" s="162">
        <v>-39.478299999999997</v>
      </c>
      <c r="JA49" s="162">
        <v>-1.1951000000000001</v>
      </c>
      <c r="JB49" s="161"/>
      <c r="JC49" s="162">
        <v>-6.72</v>
      </c>
      <c r="JD49" s="162">
        <v>-0.65900000000000003</v>
      </c>
      <c r="JE49" s="162">
        <v>-0.67</v>
      </c>
      <c r="JF49" s="162">
        <v>2.72</v>
      </c>
      <c r="JG49" s="162">
        <v>1.76</v>
      </c>
      <c r="JH49" s="162">
        <v>-5.4465000000000003</v>
      </c>
      <c r="JI49" s="162">
        <v>-8.2322000000000006</v>
      </c>
      <c r="JJ49" s="162">
        <v>4.7470999999999997</v>
      </c>
      <c r="JK49" s="162">
        <v>-9.1112000000000002</v>
      </c>
      <c r="JL49" s="162">
        <v>8.9</v>
      </c>
      <c r="JM49" s="162">
        <v>0.311</v>
      </c>
      <c r="JN49" s="162">
        <v>-1.732</v>
      </c>
      <c r="JO49" s="161"/>
      <c r="JP49" s="161"/>
      <c r="JQ49" s="162">
        <v>4.0991999999999997</v>
      </c>
      <c r="JR49" s="162">
        <v>3.8767999999999998</v>
      </c>
      <c r="JS49" s="162">
        <v>3.4198</v>
      </c>
      <c r="JT49" s="161"/>
      <c r="JU49" s="162">
        <v>17</v>
      </c>
      <c r="JV49" s="162">
        <v>2.5453999999999999</v>
      </c>
      <c r="JW49" s="162">
        <v>0.47</v>
      </c>
      <c r="JX49" s="161"/>
      <c r="JY49" s="162">
        <v>-16.975300000000001</v>
      </c>
      <c r="JZ49" s="162">
        <v>0.37519999999999998</v>
      </c>
      <c r="KA49" s="162">
        <v>-19.894300000000001</v>
      </c>
      <c r="KB49" s="162">
        <v>-17.584</v>
      </c>
      <c r="KC49" s="162">
        <v>-6.9844999999999997</v>
      </c>
      <c r="KD49" s="162">
        <v>-18.0747</v>
      </c>
      <c r="KE49" s="162">
        <v>-4.7468000000000004</v>
      </c>
      <c r="KF49" s="162">
        <v>-18.399999999999999</v>
      </c>
      <c r="KG49" s="162">
        <v>1</v>
      </c>
      <c r="KH49" s="161"/>
      <c r="KI49" s="162">
        <v>-54.709499999999998</v>
      </c>
    </row>
    <row r="50" spans="1:295" ht="18" customHeight="1" x14ac:dyDescent="0.3">
      <c r="A50" s="160" t="s">
        <v>52</v>
      </c>
      <c r="B50" s="160" t="s">
        <v>738</v>
      </c>
      <c r="C50" s="164"/>
      <c r="D50" s="165">
        <v>4.4214000000000002</v>
      </c>
      <c r="E50" s="165">
        <v>-9.2314000000000007</v>
      </c>
      <c r="F50" s="165">
        <v>7.5305</v>
      </c>
      <c r="G50" s="165">
        <v>11.361599999999999</v>
      </c>
      <c r="H50" s="164"/>
      <c r="I50" s="165">
        <v>4.9109999999999996</v>
      </c>
      <c r="J50" s="164"/>
      <c r="K50" s="165">
        <v>13.047700000000001</v>
      </c>
      <c r="L50" s="165">
        <v>5.1787999999999998</v>
      </c>
      <c r="M50" s="165">
        <v>6.6044</v>
      </c>
      <c r="N50" s="165">
        <v>-11.1</v>
      </c>
      <c r="O50" s="165">
        <v>-24.2</v>
      </c>
      <c r="P50" s="165">
        <v>0</v>
      </c>
      <c r="Q50" s="165">
        <v>1.6559999999999999</v>
      </c>
      <c r="R50" s="165">
        <v>-15.4</v>
      </c>
      <c r="S50" s="165">
        <v>2.8052000000000001</v>
      </c>
      <c r="T50" s="165">
        <v>3.6886999999999999</v>
      </c>
      <c r="U50" s="165">
        <v>5.0065999999999997</v>
      </c>
      <c r="V50" s="165">
        <v>4.9835000000000003</v>
      </c>
      <c r="W50" s="165">
        <v>8.7954000000000008</v>
      </c>
      <c r="X50" s="165">
        <v>1.5931999999999999</v>
      </c>
      <c r="Y50" s="165">
        <v>-1.5007999999999999</v>
      </c>
      <c r="Z50" s="165">
        <v>1.8063</v>
      </c>
      <c r="AA50" s="164"/>
      <c r="AB50" s="165">
        <v>-1.1195999999999999</v>
      </c>
      <c r="AC50" s="165">
        <v>-1.5569999999999999</v>
      </c>
      <c r="AD50" s="165">
        <v>-1.546</v>
      </c>
      <c r="AE50" s="165">
        <v>3.524</v>
      </c>
      <c r="AF50" s="165">
        <v>-11.1</v>
      </c>
      <c r="AG50" s="165">
        <v>-8.8000000000000007</v>
      </c>
      <c r="AH50" s="165">
        <v>-0.50700000000000001</v>
      </c>
      <c r="AI50" s="165">
        <v>0.33400000000000002</v>
      </c>
      <c r="AJ50" s="165">
        <v>-9.86</v>
      </c>
      <c r="AK50" s="165">
        <v>-9.86</v>
      </c>
      <c r="AL50" s="164"/>
      <c r="AM50" s="165">
        <v>-14.04</v>
      </c>
      <c r="AN50" s="165">
        <v>-14.03</v>
      </c>
      <c r="AO50" s="165">
        <v>9.2789000000000001</v>
      </c>
      <c r="AP50" s="165">
        <v>3.7982999999999998</v>
      </c>
      <c r="AQ50" s="165">
        <v>19.251899999999999</v>
      </c>
      <c r="AR50" s="165">
        <v>20.7013</v>
      </c>
      <c r="AS50" s="165">
        <v>-16.212199999999999</v>
      </c>
      <c r="AT50" s="165">
        <v>-11.788399999999999</v>
      </c>
      <c r="AU50" s="165">
        <v>-12.023300000000001</v>
      </c>
      <c r="AV50" s="165">
        <v>-3.27E-2</v>
      </c>
      <c r="AW50" s="165">
        <v>0.31369999999999998</v>
      </c>
      <c r="AX50" s="165">
        <v>-24.1126</v>
      </c>
      <c r="AY50" s="165">
        <v>-21.9693</v>
      </c>
      <c r="AZ50" s="165">
        <v>1.5905</v>
      </c>
      <c r="BA50" s="165">
        <v>8.7681000000000004</v>
      </c>
      <c r="BB50" s="165">
        <v>57.191099999999999</v>
      </c>
      <c r="BC50" s="165">
        <v>4.6750999999999996</v>
      </c>
      <c r="BD50" s="165">
        <v>-2.6</v>
      </c>
      <c r="BE50" s="165">
        <v>-2.9</v>
      </c>
      <c r="BF50" s="165">
        <v>-20.373200000000001</v>
      </c>
      <c r="BG50" s="165">
        <v>-20.578900000000001</v>
      </c>
      <c r="BH50" s="165">
        <v>-2.9756999999999998</v>
      </c>
      <c r="BI50" s="164"/>
      <c r="BJ50" s="165">
        <v>4.9888000000000003</v>
      </c>
      <c r="BK50" s="165">
        <v>2.7105999999999999</v>
      </c>
      <c r="BL50" s="165">
        <v>1.2238</v>
      </c>
      <c r="BM50" s="165">
        <v>0.89670000000000005</v>
      </c>
      <c r="BN50" s="165">
        <v>-58.503999999999998</v>
      </c>
      <c r="BO50" s="165">
        <v>6.1341999999999999</v>
      </c>
      <c r="BP50" s="165">
        <v>6.1646999999999998</v>
      </c>
      <c r="BQ50" s="165">
        <v>142.68010000000001</v>
      </c>
      <c r="BR50" s="165">
        <v>-112.7619</v>
      </c>
      <c r="BS50" s="164"/>
      <c r="BT50" s="164"/>
      <c r="BU50" s="164"/>
      <c r="BV50" s="165">
        <v>10.6881</v>
      </c>
      <c r="BW50" s="165">
        <v>6.26</v>
      </c>
      <c r="BX50" s="165">
        <v>5.33</v>
      </c>
      <c r="BY50" s="165">
        <v>-11.84</v>
      </c>
      <c r="BZ50" s="165">
        <v>-4.5199999999999996</v>
      </c>
      <c r="CA50" s="165">
        <v>-20.8931</v>
      </c>
      <c r="CB50" s="165">
        <v>-20.8931</v>
      </c>
      <c r="CC50" s="165">
        <v>43.677599999999998</v>
      </c>
      <c r="CD50" s="165">
        <v>43.250700000000002</v>
      </c>
      <c r="CE50" s="165">
        <v>-4.4863</v>
      </c>
      <c r="CF50" s="164"/>
      <c r="CG50" s="165">
        <v>-12.0054</v>
      </c>
      <c r="CH50" s="165">
        <v>4.7798999999999996</v>
      </c>
      <c r="CI50" s="165">
        <v>15.8863</v>
      </c>
      <c r="CJ50" s="164"/>
      <c r="CK50" s="164"/>
      <c r="CL50" s="165">
        <v>61.8</v>
      </c>
      <c r="CM50" s="165">
        <v>-30.9</v>
      </c>
      <c r="CN50" s="165">
        <v>-2.46</v>
      </c>
      <c r="CO50" s="165">
        <v>40.085799999999999</v>
      </c>
      <c r="CP50" s="165">
        <v>40.059100000000001</v>
      </c>
      <c r="CQ50" s="165">
        <v>38.716299999999997</v>
      </c>
      <c r="CR50" s="165">
        <v>52.495100000000001</v>
      </c>
      <c r="CS50" s="165">
        <v>52.935499999999998</v>
      </c>
      <c r="CT50" s="165">
        <v>-25.0015</v>
      </c>
      <c r="CU50" s="165">
        <v>-31.804200000000002</v>
      </c>
      <c r="CV50" s="165">
        <v>-23.853899999999999</v>
      </c>
      <c r="CW50" s="165">
        <v>2.8498000000000001</v>
      </c>
      <c r="CX50" s="165">
        <v>26.12</v>
      </c>
      <c r="CY50" s="165">
        <v>18.47</v>
      </c>
      <c r="CZ50" s="165">
        <v>6.5674000000000001</v>
      </c>
      <c r="DA50" s="165">
        <v>6.8390000000000004</v>
      </c>
      <c r="DB50" s="165">
        <v>-11.76</v>
      </c>
      <c r="DC50" s="164"/>
      <c r="DD50" s="165">
        <v>-17.6188</v>
      </c>
      <c r="DE50" s="165">
        <v>-16.970199999999998</v>
      </c>
      <c r="DF50" s="165">
        <v>17.7133</v>
      </c>
      <c r="DG50" s="165">
        <v>1.52E-2</v>
      </c>
      <c r="DH50" s="165">
        <v>0.56100000000000005</v>
      </c>
      <c r="DI50" s="165">
        <v>8.5</v>
      </c>
      <c r="DJ50" s="165">
        <v>8.5</v>
      </c>
      <c r="DK50" s="165">
        <v>-1.9495</v>
      </c>
      <c r="DL50" s="165">
        <v>2.0629</v>
      </c>
      <c r="DM50" s="165">
        <v>7.8906999999999998</v>
      </c>
      <c r="DN50" s="165">
        <v>10.210900000000001</v>
      </c>
      <c r="DO50" s="165">
        <v>2.5099999999999998</v>
      </c>
      <c r="DP50" s="165">
        <v>-1.59</v>
      </c>
      <c r="DQ50" s="165">
        <v>4.6035000000000004</v>
      </c>
      <c r="DR50" s="165">
        <v>-18.1935</v>
      </c>
      <c r="DS50" s="164"/>
      <c r="DT50" s="165">
        <v>-5.15</v>
      </c>
      <c r="DU50" s="165">
        <v>16.45</v>
      </c>
      <c r="DV50" s="165">
        <v>21.42</v>
      </c>
      <c r="DW50" s="165">
        <v>-17.7818</v>
      </c>
      <c r="DX50" s="165">
        <v>-9.1</v>
      </c>
      <c r="DY50" s="165">
        <v>-42.363300000000002</v>
      </c>
      <c r="DZ50" s="165">
        <v>-41.627299999999998</v>
      </c>
      <c r="EA50" s="165">
        <v>10.9946</v>
      </c>
      <c r="EB50" s="165">
        <v>-6.7888000000000002</v>
      </c>
      <c r="EC50" s="165">
        <v>-17.442399999999999</v>
      </c>
      <c r="ED50" s="165">
        <v>-17.3813</v>
      </c>
      <c r="EE50" s="165">
        <v>-20.938400000000001</v>
      </c>
      <c r="EF50" s="165">
        <v>-25.372199999999999</v>
      </c>
      <c r="EG50" s="165">
        <v>-9.593</v>
      </c>
      <c r="EH50" s="165">
        <v>-214.6147</v>
      </c>
      <c r="EI50" s="165">
        <v>19.3735</v>
      </c>
      <c r="EJ50" s="164"/>
      <c r="EK50" s="165">
        <v>-2.8494000000000002</v>
      </c>
      <c r="EL50" s="165">
        <v>-2.1309</v>
      </c>
      <c r="EM50" s="165">
        <v>21.327000000000002</v>
      </c>
      <c r="EN50" s="165">
        <v>-11.144</v>
      </c>
      <c r="EO50" s="165">
        <v>-10.546099999999999</v>
      </c>
      <c r="EP50" s="165">
        <v>-8.1959999999999997</v>
      </c>
      <c r="EQ50" s="165">
        <v>-24.481400000000001</v>
      </c>
      <c r="ER50" s="165">
        <v>-24.3155</v>
      </c>
      <c r="ES50" s="165">
        <v>15.320399999999999</v>
      </c>
      <c r="ET50" s="164"/>
      <c r="EU50" s="165">
        <v>-8.2100000000000009</v>
      </c>
      <c r="EV50" s="165">
        <v>0</v>
      </c>
      <c r="EW50" s="165">
        <v>1.7118</v>
      </c>
      <c r="EX50" s="165">
        <v>-13.366899999999999</v>
      </c>
      <c r="EY50" s="165">
        <v>-13.384</v>
      </c>
      <c r="EZ50" s="165">
        <v>-2.4980000000000002</v>
      </c>
      <c r="FA50" s="165">
        <v>8.1069999999999993</v>
      </c>
      <c r="FB50" s="165">
        <v>15.1652</v>
      </c>
      <c r="FC50" s="165">
        <v>-32.391300000000001</v>
      </c>
      <c r="FD50" s="164"/>
      <c r="FE50" s="165">
        <v>3.1594000000000002</v>
      </c>
      <c r="FF50" s="165">
        <v>3.198</v>
      </c>
      <c r="FG50" s="165">
        <v>0</v>
      </c>
      <c r="FH50" s="165">
        <v>0</v>
      </c>
      <c r="FI50" s="164"/>
      <c r="FJ50" s="165">
        <v>7.7030000000000003</v>
      </c>
      <c r="FK50" s="165">
        <v>8.0379000000000005</v>
      </c>
      <c r="FL50" s="165">
        <v>-26.625599999999999</v>
      </c>
      <c r="FM50" s="165">
        <v>25.076599999999999</v>
      </c>
      <c r="FN50" s="165">
        <v>24.794599999999999</v>
      </c>
      <c r="FO50" s="165">
        <v>-14.672499999999999</v>
      </c>
      <c r="FP50" s="164"/>
      <c r="FQ50" s="165">
        <v>20.206600000000002</v>
      </c>
      <c r="FR50" s="165">
        <v>-18.34</v>
      </c>
      <c r="FS50" s="165">
        <v>-2.7187000000000001</v>
      </c>
      <c r="FT50" s="165">
        <v>0.36830000000000002</v>
      </c>
      <c r="FU50" s="165">
        <v>1.65</v>
      </c>
      <c r="FV50" s="165">
        <v>1.41</v>
      </c>
      <c r="FW50" s="165">
        <v>-18.812200000000001</v>
      </c>
      <c r="FX50" s="164"/>
      <c r="FY50" s="165">
        <v>2.786</v>
      </c>
      <c r="FZ50" s="165">
        <v>-4.9000000000000002E-2</v>
      </c>
      <c r="GA50" s="164"/>
      <c r="GB50" s="165">
        <v>-1.91</v>
      </c>
      <c r="GC50" s="165">
        <v>-7.3169000000000004</v>
      </c>
      <c r="GD50" s="165">
        <v>-0.70230000000000004</v>
      </c>
      <c r="GE50" s="165">
        <v>-4.68</v>
      </c>
      <c r="GF50" s="165">
        <v>32.936999999999998</v>
      </c>
      <c r="GG50" s="164"/>
      <c r="GH50" s="165">
        <v>27.669799999999999</v>
      </c>
      <c r="GI50" s="165">
        <v>-7.2859999999999996</v>
      </c>
      <c r="GJ50" s="165">
        <v>-7.9652000000000003</v>
      </c>
      <c r="GK50" s="165">
        <v>3.4281999999999999</v>
      </c>
      <c r="GL50" s="164"/>
      <c r="GM50" s="164"/>
      <c r="GN50" s="165">
        <v>-13.9658</v>
      </c>
      <c r="GO50" s="165">
        <v>-7.8636999999999997</v>
      </c>
      <c r="GP50" s="165">
        <v>7.2671000000000001</v>
      </c>
      <c r="GQ50" s="165">
        <v>-21.065000000000001</v>
      </c>
      <c r="GR50" s="165">
        <v>7.4679000000000002</v>
      </c>
      <c r="GS50" s="165">
        <v>7.3799000000000001</v>
      </c>
      <c r="GT50" s="165">
        <v>145.4281</v>
      </c>
      <c r="GU50" s="165">
        <v>-4.3616000000000001</v>
      </c>
      <c r="GV50" s="165">
        <v>-9.7415000000000003</v>
      </c>
      <c r="GW50" s="165">
        <v>-3.0556999999999999</v>
      </c>
      <c r="GX50" s="165">
        <v>-0.12379999999999999</v>
      </c>
      <c r="GY50" s="165">
        <v>7.2813999999999997</v>
      </c>
      <c r="GZ50" s="165">
        <v>7.3497000000000003</v>
      </c>
      <c r="HA50" s="165">
        <v>-1.1788000000000001</v>
      </c>
      <c r="HB50" s="165">
        <v>25.616900000000001</v>
      </c>
      <c r="HC50" s="165">
        <v>27.829799999999999</v>
      </c>
      <c r="HD50" s="165">
        <v>5.87</v>
      </c>
      <c r="HE50" s="165">
        <v>-7.3319000000000001</v>
      </c>
      <c r="HF50" s="165">
        <v>25.434899999999999</v>
      </c>
      <c r="HG50" s="165">
        <v>32.424399999999999</v>
      </c>
      <c r="HH50" s="165">
        <v>40.287999999999997</v>
      </c>
      <c r="HI50" s="165">
        <v>29.1267</v>
      </c>
      <c r="HJ50" s="165">
        <v>28.371400000000001</v>
      </c>
      <c r="HK50" s="165">
        <v>-12.0906</v>
      </c>
      <c r="HL50" s="165">
        <v>0</v>
      </c>
      <c r="HM50" s="165">
        <v>0</v>
      </c>
      <c r="HN50" s="165">
        <v>0</v>
      </c>
      <c r="HO50" s="165">
        <v>60.404899999999998</v>
      </c>
      <c r="HP50" s="165">
        <v>58.409799999999997</v>
      </c>
      <c r="HQ50" s="165">
        <v>-14.330500000000001</v>
      </c>
      <c r="HR50" s="165">
        <v>-14.138199999999999</v>
      </c>
      <c r="HS50" s="165">
        <v>-5.5015999999999998</v>
      </c>
      <c r="HT50" s="165">
        <v>-5.2365000000000004</v>
      </c>
      <c r="HU50" s="165">
        <v>8.32</v>
      </c>
      <c r="HV50" s="165">
        <v>8.39</v>
      </c>
      <c r="HW50" s="165">
        <v>-30.2</v>
      </c>
      <c r="HX50" s="165">
        <v>-30.3</v>
      </c>
      <c r="HY50" s="165">
        <v>0.9677</v>
      </c>
      <c r="HZ50" s="165">
        <v>-8.8800000000000008</v>
      </c>
      <c r="IA50" s="165">
        <v>61.378</v>
      </c>
      <c r="IB50" s="165">
        <v>22.019400000000001</v>
      </c>
      <c r="IC50" s="165">
        <v>22.018999999999998</v>
      </c>
      <c r="ID50" s="165">
        <v>-19.100000000000001</v>
      </c>
      <c r="IE50" s="165">
        <v>-33.299999999999997</v>
      </c>
      <c r="IF50" s="165">
        <v>-0.3</v>
      </c>
      <c r="IG50" s="165">
        <v>-0.8</v>
      </c>
      <c r="IH50" s="165">
        <v>-17.872800000000002</v>
      </c>
      <c r="II50" s="165">
        <v>-17.682099999999998</v>
      </c>
      <c r="IJ50" s="165">
        <v>-69.597899999999996</v>
      </c>
      <c r="IK50" s="165">
        <v>58.231499999999997</v>
      </c>
      <c r="IL50" s="165">
        <v>-288.55930000000001</v>
      </c>
      <c r="IM50" s="165">
        <v>-25.407499999999999</v>
      </c>
      <c r="IN50" s="165">
        <v>-9.0879999999999992</v>
      </c>
      <c r="IO50" s="165">
        <v>121.1053</v>
      </c>
      <c r="IP50" s="165">
        <v>42.162500000000001</v>
      </c>
      <c r="IQ50" s="165">
        <v>141.85599999999999</v>
      </c>
      <c r="IR50" s="165">
        <v>90.184100000000001</v>
      </c>
      <c r="IS50" s="165">
        <v>58.820700000000002</v>
      </c>
      <c r="IT50" s="165">
        <v>26.9907</v>
      </c>
      <c r="IU50" s="165">
        <v>27.698899999999998</v>
      </c>
      <c r="IV50" s="165">
        <v>-29.4206</v>
      </c>
      <c r="IW50" s="165">
        <v>237.34389999999999</v>
      </c>
      <c r="IX50" s="165">
        <v>-191.3364</v>
      </c>
      <c r="IY50" s="165">
        <v>42.943899999999999</v>
      </c>
      <c r="IZ50" s="165">
        <v>-36.501800000000003</v>
      </c>
      <c r="JA50" s="165">
        <v>-1.1707000000000001</v>
      </c>
      <c r="JB50" s="164"/>
      <c r="JC50" s="165">
        <v>-6.64</v>
      </c>
      <c r="JD50" s="165">
        <v>-0.626</v>
      </c>
      <c r="JE50" s="165">
        <v>-0.63100000000000001</v>
      </c>
      <c r="JF50" s="165">
        <v>2.48</v>
      </c>
      <c r="JG50" s="165">
        <v>2.3199999999999998</v>
      </c>
      <c r="JH50" s="165">
        <v>-5.7058999999999997</v>
      </c>
      <c r="JI50" s="165">
        <v>-8.3787000000000003</v>
      </c>
      <c r="JJ50" s="165">
        <v>4.5121000000000002</v>
      </c>
      <c r="JK50" s="165">
        <v>-8.9647000000000006</v>
      </c>
      <c r="JL50" s="165">
        <v>8.6999999999999993</v>
      </c>
      <c r="JM50" s="165">
        <v>-1.1339999999999999</v>
      </c>
      <c r="JN50" s="165">
        <v>-0.90700000000000003</v>
      </c>
      <c r="JO50" s="164"/>
      <c r="JP50" s="164"/>
      <c r="JQ50" s="165">
        <v>4.0377999999999998</v>
      </c>
      <c r="JR50" s="165">
        <v>3.4977</v>
      </c>
      <c r="JS50" s="165">
        <v>3.6278999999999999</v>
      </c>
      <c r="JT50" s="164"/>
      <c r="JU50" s="165">
        <v>17.8</v>
      </c>
      <c r="JV50" s="165">
        <v>2.0907</v>
      </c>
      <c r="JW50" s="165">
        <v>0.48</v>
      </c>
      <c r="JX50" s="164"/>
      <c r="JY50" s="165">
        <v>-17.078499999999998</v>
      </c>
      <c r="JZ50" s="165">
        <v>-0.22750000000000001</v>
      </c>
      <c r="KA50" s="165">
        <v>-19.591100000000001</v>
      </c>
      <c r="KB50" s="165">
        <v>-16.889700000000001</v>
      </c>
      <c r="KC50" s="165">
        <v>-7.3259999999999996</v>
      </c>
      <c r="KD50" s="165">
        <v>-17.525300000000001</v>
      </c>
      <c r="KE50" s="165">
        <v>-4.9908000000000001</v>
      </c>
      <c r="KF50" s="165">
        <v>-19.3</v>
      </c>
      <c r="KG50" s="165">
        <v>1.7</v>
      </c>
      <c r="KH50" s="164"/>
      <c r="KI50" s="165">
        <v>-55.5901</v>
      </c>
    </row>
    <row r="51" spans="1:295" ht="18" customHeight="1" x14ac:dyDescent="0.3">
      <c r="A51" s="160" t="s">
        <v>52</v>
      </c>
      <c r="B51" s="160" t="s">
        <v>739</v>
      </c>
      <c r="C51" s="164"/>
      <c r="D51" s="165">
        <v>3.528</v>
      </c>
      <c r="E51" s="165">
        <v>-8.3353000000000002</v>
      </c>
      <c r="F51" s="165">
        <v>7.5122</v>
      </c>
      <c r="G51" s="165">
        <v>11.2455</v>
      </c>
      <c r="H51" s="164"/>
      <c r="I51" s="165">
        <v>6.8775000000000004</v>
      </c>
      <c r="J51" s="164"/>
      <c r="K51" s="165">
        <v>12.36</v>
      </c>
      <c r="L51" s="165">
        <v>4.8779000000000003</v>
      </c>
      <c r="M51" s="165">
        <v>6.3181000000000003</v>
      </c>
      <c r="N51" s="165">
        <v>-8.8800000000000008</v>
      </c>
      <c r="O51" s="165">
        <v>-22</v>
      </c>
      <c r="P51" s="164"/>
      <c r="Q51" s="165">
        <v>2.484</v>
      </c>
      <c r="R51" s="164"/>
      <c r="S51" s="165">
        <v>2.7635000000000001</v>
      </c>
      <c r="T51" s="165">
        <v>4.6428000000000003</v>
      </c>
      <c r="U51" s="165">
        <v>5.5374999999999996</v>
      </c>
      <c r="V51" s="165">
        <v>5.3750999999999998</v>
      </c>
      <c r="W51" s="165">
        <v>9.64</v>
      </c>
      <c r="X51" s="165">
        <v>4.13</v>
      </c>
      <c r="Y51" s="165">
        <v>-1.5195000000000001</v>
      </c>
      <c r="Z51" s="165">
        <v>1.7003999999999999</v>
      </c>
      <c r="AA51" s="164"/>
      <c r="AB51" s="165">
        <v>-0.9546</v>
      </c>
      <c r="AC51" s="165">
        <v>-1.627</v>
      </c>
      <c r="AD51" s="165">
        <v>-1.5920000000000001</v>
      </c>
      <c r="AE51" s="165">
        <v>3.7919999999999998</v>
      </c>
      <c r="AF51" s="165">
        <v>-11.1</v>
      </c>
      <c r="AG51" s="165">
        <v>-11</v>
      </c>
      <c r="AH51" s="165">
        <v>-0.20399999999999999</v>
      </c>
      <c r="AI51" s="165">
        <v>0.33300000000000002</v>
      </c>
      <c r="AJ51" s="165">
        <v>-10.08</v>
      </c>
      <c r="AK51" s="165">
        <v>-10.08</v>
      </c>
      <c r="AL51" s="164"/>
      <c r="AM51" s="165">
        <v>-14.32</v>
      </c>
      <c r="AN51" s="165">
        <v>-14.2</v>
      </c>
      <c r="AO51" s="165">
        <v>7.8886000000000003</v>
      </c>
      <c r="AP51" s="165">
        <v>4.2407000000000004</v>
      </c>
      <c r="AQ51" s="165">
        <v>19.582000000000001</v>
      </c>
      <c r="AR51" s="165">
        <v>20.064399999999999</v>
      </c>
      <c r="AS51" s="165">
        <v>-13.7583</v>
      </c>
      <c r="AT51" s="165">
        <v>-12.324199999999999</v>
      </c>
      <c r="AU51" s="165">
        <v>-12.375400000000001</v>
      </c>
      <c r="AV51" s="165">
        <v>0.90110000000000001</v>
      </c>
      <c r="AW51" s="165">
        <v>0.59840000000000004</v>
      </c>
      <c r="AX51" s="165">
        <v>-23.576799999999999</v>
      </c>
      <c r="AY51" s="165">
        <v>-21.299499999999998</v>
      </c>
      <c r="AZ51" s="165">
        <v>1.9851000000000001</v>
      </c>
      <c r="BA51" s="165">
        <v>9.6755999999999993</v>
      </c>
      <c r="BB51" s="165">
        <v>53.595300000000002</v>
      </c>
      <c r="BC51" s="165">
        <v>6.8085000000000004</v>
      </c>
      <c r="BD51" s="165">
        <v>-3.6</v>
      </c>
      <c r="BE51" s="165">
        <v>-3.8</v>
      </c>
      <c r="BF51" s="165">
        <v>-21.157599999999999</v>
      </c>
      <c r="BG51" s="165">
        <v>-20.563400000000001</v>
      </c>
      <c r="BH51" s="165">
        <v>-2.8226</v>
      </c>
      <c r="BI51" s="164"/>
      <c r="BJ51" s="165">
        <v>4.4870000000000001</v>
      </c>
      <c r="BK51" s="165">
        <v>2.8050999999999999</v>
      </c>
      <c r="BL51" s="165">
        <v>1.1879999999999999</v>
      </c>
      <c r="BM51" s="165">
        <v>0.87870000000000004</v>
      </c>
      <c r="BN51" s="165">
        <v>-64.943399999999997</v>
      </c>
      <c r="BO51" s="165">
        <v>7.3855000000000004</v>
      </c>
      <c r="BP51" s="165">
        <v>7.4160000000000004</v>
      </c>
      <c r="BQ51" s="165">
        <v>145.18190000000001</v>
      </c>
      <c r="BR51" s="165">
        <v>-119.8845</v>
      </c>
      <c r="BS51" s="164"/>
      <c r="BT51" s="164"/>
      <c r="BU51" s="164"/>
      <c r="BV51" s="165">
        <v>11.726000000000001</v>
      </c>
      <c r="BW51" s="165">
        <v>6.47</v>
      </c>
      <c r="BX51" s="165">
        <v>4.83</v>
      </c>
      <c r="BY51" s="165">
        <v>-12.02</v>
      </c>
      <c r="BZ51" s="165">
        <v>-2.5299999999999998</v>
      </c>
      <c r="CA51" s="165">
        <v>-21.027100000000001</v>
      </c>
      <c r="CB51" s="165">
        <v>-21.027100000000001</v>
      </c>
      <c r="CC51" s="165">
        <v>44.082799999999999</v>
      </c>
      <c r="CD51" s="165">
        <v>43.173900000000003</v>
      </c>
      <c r="CE51" s="165">
        <v>-4.0380000000000003</v>
      </c>
      <c r="CF51" s="164"/>
      <c r="CG51" s="165">
        <v>-11.1936</v>
      </c>
      <c r="CH51" s="165">
        <v>4.1955999999999998</v>
      </c>
      <c r="CI51" s="165">
        <v>16.586200000000002</v>
      </c>
      <c r="CJ51" s="164"/>
      <c r="CK51" s="164"/>
      <c r="CL51" s="165">
        <v>61.1</v>
      </c>
      <c r="CM51" s="165">
        <v>-31.9</v>
      </c>
      <c r="CN51" s="165">
        <v>-2.33</v>
      </c>
      <c r="CO51" s="165">
        <v>39.960500000000003</v>
      </c>
      <c r="CP51" s="165">
        <v>40.041600000000003</v>
      </c>
      <c r="CQ51" s="165">
        <v>38.270800000000001</v>
      </c>
      <c r="CR51" s="165">
        <v>54.439900000000002</v>
      </c>
      <c r="CS51" s="165">
        <v>54.374699999999997</v>
      </c>
      <c r="CT51" s="165">
        <v>-25.759399999999999</v>
      </c>
      <c r="CU51" s="165">
        <v>-33.911799999999999</v>
      </c>
      <c r="CV51" s="165">
        <v>-24.212399999999999</v>
      </c>
      <c r="CW51" s="165">
        <v>2.4552</v>
      </c>
      <c r="CX51" s="165">
        <v>24.56</v>
      </c>
      <c r="CY51" s="165">
        <v>17.41</v>
      </c>
      <c r="CZ51" s="165">
        <v>5.7861000000000002</v>
      </c>
      <c r="DA51" s="165">
        <v>5.9600999999999997</v>
      </c>
      <c r="DB51" s="165">
        <v>-10.92</v>
      </c>
      <c r="DC51" s="164"/>
      <c r="DD51" s="165">
        <v>-18.3675</v>
      </c>
      <c r="DE51" s="165">
        <v>-17.975899999999999</v>
      </c>
      <c r="DF51" s="165">
        <v>20.0136</v>
      </c>
      <c r="DG51" s="165">
        <v>1.5299999999999999E-2</v>
      </c>
      <c r="DH51" s="165">
        <v>0.56669999999999998</v>
      </c>
      <c r="DI51" s="165">
        <v>10.3</v>
      </c>
      <c r="DJ51" s="165">
        <v>10.4</v>
      </c>
      <c r="DK51" s="165">
        <v>-2.0556999999999999</v>
      </c>
      <c r="DL51" s="165">
        <v>0.94089999999999996</v>
      </c>
      <c r="DM51" s="165">
        <v>6.7866999999999997</v>
      </c>
      <c r="DN51" s="165">
        <v>8.7264999999999997</v>
      </c>
      <c r="DO51" s="165">
        <v>1.48</v>
      </c>
      <c r="DP51" s="165">
        <v>-1.35</v>
      </c>
      <c r="DQ51" s="165">
        <v>5.673</v>
      </c>
      <c r="DR51" s="165">
        <v>-20.126100000000001</v>
      </c>
      <c r="DS51" s="164"/>
      <c r="DT51" s="165">
        <v>-5.88</v>
      </c>
      <c r="DU51" s="165">
        <v>15.98</v>
      </c>
      <c r="DV51" s="165">
        <v>22.06</v>
      </c>
      <c r="DW51" s="165">
        <v>-18.5273</v>
      </c>
      <c r="DX51" s="165">
        <v>-9.5364000000000004</v>
      </c>
      <c r="DY51" s="165">
        <v>-42.101500000000001</v>
      </c>
      <c r="DZ51" s="165">
        <v>-41.418199999999999</v>
      </c>
      <c r="EA51" s="165">
        <v>10.078799999999999</v>
      </c>
      <c r="EB51" s="165">
        <v>-7.9668000000000001</v>
      </c>
      <c r="EC51" s="165">
        <v>-18.965399999999999</v>
      </c>
      <c r="ED51" s="165">
        <v>-18.5502</v>
      </c>
      <c r="EE51" s="165">
        <v>-21.831499999999998</v>
      </c>
      <c r="EF51" s="165">
        <v>-26.863700000000001</v>
      </c>
      <c r="EG51" s="165">
        <v>-10.489000000000001</v>
      </c>
      <c r="EH51" s="165">
        <v>-214.81190000000001</v>
      </c>
      <c r="EI51" s="165">
        <v>9.2493999999999996</v>
      </c>
      <c r="EJ51" s="164"/>
      <c r="EK51" s="165">
        <v>-2.8087</v>
      </c>
      <c r="EL51" s="165">
        <v>-2.2715999999999998</v>
      </c>
      <c r="EM51" s="165">
        <v>20.915299999999998</v>
      </c>
      <c r="EN51" s="165">
        <v>-11.029500000000001</v>
      </c>
      <c r="EO51" s="165">
        <v>-10.6235</v>
      </c>
      <c r="EP51" s="165">
        <v>-8.7080000000000002</v>
      </c>
      <c r="EQ51" s="165">
        <v>-24.8231</v>
      </c>
      <c r="ER51" s="165">
        <v>-24.538599999999999</v>
      </c>
      <c r="ES51" s="165">
        <v>15.707599999999999</v>
      </c>
      <c r="ET51" s="164"/>
      <c r="EU51" s="165">
        <v>-8.4499999999999993</v>
      </c>
      <c r="EV51" s="165">
        <v>0</v>
      </c>
      <c r="EW51" s="165">
        <v>1.7206999999999999</v>
      </c>
      <c r="EX51" s="165">
        <v>-12.3405</v>
      </c>
      <c r="EY51" s="165">
        <v>-13.351800000000001</v>
      </c>
      <c r="EZ51" s="165">
        <v>-2.2440000000000002</v>
      </c>
      <c r="FA51" s="165">
        <v>8.3179999999999996</v>
      </c>
      <c r="FB51" s="165">
        <v>16.066800000000001</v>
      </c>
      <c r="FC51" s="165">
        <v>-32.455399999999997</v>
      </c>
      <c r="FD51" s="164"/>
      <c r="FE51" s="165">
        <v>2.8191999999999999</v>
      </c>
      <c r="FF51" s="165">
        <v>2.8197999999999999</v>
      </c>
      <c r="FG51" s="165">
        <v>0</v>
      </c>
      <c r="FH51" s="165">
        <v>0</v>
      </c>
      <c r="FI51" s="164"/>
      <c r="FJ51" s="165">
        <v>7.3681000000000001</v>
      </c>
      <c r="FK51" s="165">
        <v>7.3681000000000001</v>
      </c>
      <c r="FL51" s="165">
        <v>-25.9557</v>
      </c>
      <c r="FM51" s="165">
        <v>25.785599999999999</v>
      </c>
      <c r="FN51" s="165">
        <v>25.2103</v>
      </c>
      <c r="FO51" s="165">
        <v>-14.6302</v>
      </c>
      <c r="FP51" s="164"/>
      <c r="FQ51" s="165">
        <v>18.673400000000001</v>
      </c>
      <c r="FR51" s="165">
        <v>-18.59</v>
      </c>
      <c r="FS51" s="165">
        <v>-2.6124999999999998</v>
      </c>
      <c r="FT51" s="165">
        <v>0.3674</v>
      </c>
      <c r="FU51" s="165">
        <v>1.8</v>
      </c>
      <c r="FV51" s="165">
        <v>2.25</v>
      </c>
      <c r="FW51" s="165">
        <v>-18.674499999999998</v>
      </c>
      <c r="FX51" s="164"/>
      <c r="FY51" s="165">
        <v>2.8719999999999999</v>
      </c>
      <c r="FZ51" s="165">
        <v>-0.106</v>
      </c>
      <c r="GA51" s="164"/>
      <c r="GB51" s="165">
        <v>-1.54</v>
      </c>
      <c r="GC51" s="165">
        <v>-7.8011999999999997</v>
      </c>
      <c r="GD51" s="165">
        <v>-1.4341999999999999</v>
      </c>
      <c r="GE51" s="165">
        <v>-4.75</v>
      </c>
      <c r="GF51" s="165">
        <v>33.720399999999998</v>
      </c>
      <c r="GG51" s="164"/>
      <c r="GH51" s="165">
        <v>27.756399999999999</v>
      </c>
      <c r="GI51" s="165">
        <v>-6.8314000000000004</v>
      </c>
      <c r="GJ51" s="165">
        <v>-7.5373000000000001</v>
      </c>
      <c r="GK51" s="165">
        <v>3.2604000000000002</v>
      </c>
      <c r="GL51" s="164"/>
      <c r="GM51" s="164"/>
      <c r="GN51" s="165">
        <v>-14.4238</v>
      </c>
      <c r="GO51" s="165">
        <v>-7.4579000000000004</v>
      </c>
      <c r="GP51" s="165">
        <v>6.7680999999999996</v>
      </c>
      <c r="GQ51" s="165">
        <v>-22.218699999999998</v>
      </c>
      <c r="GR51" s="165">
        <v>7.4470999999999998</v>
      </c>
      <c r="GS51" s="165">
        <v>8.3081999999999994</v>
      </c>
      <c r="GT51" s="165">
        <v>143.6936</v>
      </c>
      <c r="GU51" s="165">
        <v>-4.9657999999999998</v>
      </c>
      <c r="GV51" s="165">
        <v>-10.769600000000001</v>
      </c>
      <c r="GW51" s="165">
        <v>-2.5463</v>
      </c>
      <c r="GX51" s="165">
        <v>-0.66690000000000005</v>
      </c>
      <c r="GY51" s="165">
        <v>6.8639000000000001</v>
      </c>
      <c r="GZ51" s="165">
        <v>6.9779999999999998</v>
      </c>
      <c r="HA51" s="165">
        <v>-1.4971000000000001</v>
      </c>
      <c r="HB51" s="165">
        <v>24.686599999999999</v>
      </c>
      <c r="HC51" s="165">
        <v>27.687100000000001</v>
      </c>
      <c r="HD51" s="165">
        <v>5.45</v>
      </c>
      <c r="HE51" s="165">
        <v>-7.2169999999999996</v>
      </c>
      <c r="HF51" s="165">
        <v>25.105499999999999</v>
      </c>
      <c r="HG51" s="165">
        <v>26.4269</v>
      </c>
      <c r="HH51" s="165">
        <v>43.0045</v>
      </c>
      <c r="HI51" s="165">
        <v>28.038900000000002</v>
      </c>
      <c r="HJ51" s="165">
        <v>27.5594</v>
      </c>
      <c r="HK51" s="165">
        <v>-11.6884</v>
      </c>
      <c r="HL51" s="165">
        <v>0</v>
      </c>
      <c r="HM51" s="165">
        <v>0</v>
      </c>
      <c r="HN51" s="165">
        <v>0</v>
      </c>
      <c r="HO51" s="164"/>
      <c r="HP51" s="164"/>
      <c r="HQ51" s="165">
        <v>-14.693099999999999</v>
      </c>
      <c r="HR51" s="165">
        <v>-14.083299999999999</v>
      </c>
      <c r="HS51" s="165">
        <v>-5.2466999999999997</v>
      </c>
      <c r="HT51" s="165">
        <v>-5.0088999999999997</v>
      </c>
      <c r="HU51" s="165">
        <v>8.81</v>
      </c>
      <c r="HV51" s="165">
        <v>8.91</v>
      </c>
      <c r="HW51" s="165">
        <v>-30</v>
      </c>
      <c r="HX51" s="165">
        <v>-30.5</v>
      </c>
      <c r="HY51" s="165">
        <v>0.94940000000000002</v>
      </c>
      <c r="HZ51" s="165">
        <v>-8.8000000000000007</v>
      </c>
      <c r="IA51" s="165">
        <v>57.978000000000002</v>
      </c>
      <c r="IB51" s="165">
        <v>24.058499999999999</v>
      </c>
      <c r="IC51" s="165">
        <v>23.715800000000002</v>
      </c>
      <c r="ID51" s="165">
        <v>-19.5</v>
      </c>
      <c r="IE51" s="165">
        <v>-33.700000000000003</v>
      </c>
      <c r="IF51" s="165">
        <v>0</v>
      </c>
      <c r="IG51" s="165">
        <v>-0.8</v>
      </c>
      <c r="IH51" s="164"/>
      <c r="II51" s="164"/>
      <c r="IJ51" s="165">
        <v>-76.627200000000002</v>
      </c>
      <c r="IK51" s="165">
        <v>56.742699999999999</v>
      </c>
      <c r="IL51" s="165">
        <v>-284.59050000000002</v>
      </c>
      <c r="IM51" s="165">
        <v>-22.712299999999999</v>
      </c>
      <c r="IN51" s="165">
        <v>-9.1780000000000008</v>
      </c>
      <c r="IO51" s="165">
        <v>116.441</v>
      </c>
      <c r="IP51" s="165">
        <v>48.726599999999998</v>
      </c>
      <c r="IQ51" s="165">
        <v>139.5506</v>
      </c>
      <c r="IR51" s="165">
        <v>86.839600000000004</v>
      </c>
      <c r="IS51" s="165">
        <v>55.041600000000003</v>
      </c>
      <c r="IT51" s="165">
        <v>25.627700000000001</v>
      </c>
      <c r="IU51" s="165">
        <v>26.990600000000001</v>
      </c>
      <c r="IV51" s="165">
        <v>-30.253799999999998</v>
      </c>
      <c r="IW51" s="165">
        <v>230.93520000000001</v>
      </c>
      <c r="IX51" s="165">
        <v>-187.2886</v>
      </c>
      <c r="IY51" s="165">
        <v>44.220199999999998</v>
      </c>
      <c r="IZ51" s="165">
        <v>-31.564399999999999</v>
      </c>
      <c r="JA51" s="165">
        <v>-1.2171000000000001</v>
      </c>
      <c r="JB51" s="164"/>
      <c r="JC51" s="165">
        <v>-6.88</v>
      </c>
      <c r="JD51" s="165">
        <v>-0.70499999999999996</v>
      </c>
      <c r="JE51" s="165">
        <v>-0.71599999999999997</v>
      </c>
      <c r="JF51" s="165">
        <v>2.4</v>
      </c>
      <c r="JG51" s="165">
        <v>2.16</v>
      </c>
      <c r="JH51" s="165">
        <v>-5.4515000000000002</v>
      </c>
      <c r="JI51" s="165">
        <v>-8.4672000000000001</v>
      </c>
      <c r="JJ51" s="165">
        <v>4.8661000000000003</v>
      </c>
      <c r="JK51" s="165">
        <v>-8.9067000000000007</v>
      </c>
      <c r="JL51" s="165">
        <v>8.8000000000000007</v>
      </c>
      <c r="JM51" s="165">
        <v>-1.27</v>
      </c>
      <c r="JN51" s="165">
        <v>-1.3839999999999999</v>
      </c>
      <c r="JO51" s="165">
        <v>0.89139999999999997</v>
      </c>
      <c r="JP51" s="165">
        <v>0.85899999999999999</v>
      </c>
      <c r="JQ51" s="165">
        <v>4.3926999999999996</v>
      </c>
      <c r="JR51" s="165">
        <v>3.4906999999999999</v>
      </c>
      <c r="JS51" s="165">
        <v>3.7959000000000001</v>
      </c>
      <c r="JT51" s="164"/>
      <c r="JU51" s="165">
        <v>18.7</v>
      </c>
      <c r="JV51" s="165">
        <v>1.9481999999999999</v>
      </c>
      <c r="JW51" s="165">
        <v>0.28999999999999998</v>
      </c>
      <c r="JX51" s="164"/>
      <c r="JY51" s="165">
        <v>-16.4651</v>
      </c>
      <c r="JZ51" s="165">
        <v>-0.38190000000000002</v>
      </c>
      <c r="KA51" s="165">
        <v>-20.096599999999999</v>
      </c>
      <c r="KB51" s="165">
        <v>-15.6145</v>
      </c>
      <c r="KC51" s="165">
        <v>-7.4032999999999998</v>
      </c>
      <c r="KD51" s="165">
        <v>-19.116599999999998</v>
      </c>
      <c r="KE51" s="165">
        <v>-4.0496999999999996</v>
      </c>
      <c r="KF51" s="165">
        <v>-19.8</v>
      </c>
      <c r="KG51" s="165">
        <v>2.2000000000000002</v>
      </c>
      <c r="KH51" s="164"/>
      <c r="KI51" s="165">
        <v>-55.138300000000001</v>
      </c>
    </row>
    <row r="52" spans="1:295" ht="18" customHeight="1" x14ac:dyDescent="0.3">
      <c r="A52" s="160" t="s">
        <v>52</v>
      </c>
      <c r="B52" s="160" t="s">
        <v>740</v>
      </c>
      <c r="C52" s="164"/>
      <c r="D52" s="165">
        <v>2.9605999999999999</v>
      </c>
      <c r="E52" s="165">
        <v>-7.7577999999999996</v>
      </c>
      <c r="F52" s="165">
        <v>1.0879000000000001</v>
      </c>
      <c r="G52" s="165">
        <v>7.3182</v>
      </c>
      <c r="H52" s="164"/>
      <c r="I52" s="165">
        <v>13.6585</v>
      </c>
      <c r="J52" s="164"/>
      <c r="K52" s="165">
        <v>11.431699999999999</v>
      </c>
      <c r="L52" s="165">
        <v>4.3118999999999996</v>
      </c>
      <c r="M52" s="165">
        <v>5.7474999999999996</v>
      </c>
      <c r="N52" s="165">
        <v>-11.1</v>
      </c>
      <c r="O52" s="165">
        <v>-19.8</v>
      </c>
      <c r="P52" s="165">
        <v>-2.2000000000000002</v>
      </c>
      <c r="Q52" s="165">
        <v>1.6559999999999999</v>
      </c>
      <c r="R52" s="165">
        <v>-13.2</v>
      </c>
      <c r="S52" s="165">
        <v>2.0004</v>
      </c>
      <c r="T52" s="165">
        <v>9.5434999999999999</v>
      </c>
      <c r="U52" s="165">
        <v>5.0845000000000002</v>
      </c>
      <c r="V52" s="165">
        <v>5.1835000000000004</v>
      </c>
      <c r="W52" s="165">
        <v>9.1096000000000004</v>
      </c>
      <c r="X52" s="165">
        <v>4.0663999999999998</v>
      </c>
      <c r="Y52" s="165">
        <v>-1.4342999999999999</v>
      </c>
      <c r="Z52" s="165">
        <v>2.4786999999999999</v>
      </c>
      <c r="AA52" s="164"/>
      <c r="AB52" s="165">
        <v>-0.92100000000000004</v>
      </c>
      <c r="AC52" s="165">
        <v>-1.6759999999999999</v>
      </c>
      <c r="AD52" s="165">
        <v>-1.6679999999999999</v>
      </c>
      <c r="AE52" s="165">
        <v>3.6360000000000001</v>
      </c>
      <c r="AF52" s="165">
        <v>-8.8800000000000008</v>
      </c>
      <c r="AG52" s="165">
        <v>-15.4</v>
      </c>
      <c r="AH52" s="165">
        <v>-0.29299999999999998</v>
      </c>
      <c r="AI52" s="165">
        <v>0.32800000000000001</v>
      </c>
      <c r="AJ52" s="165">
        <v>-10.210000000000001</v>
      </c>
      <c r="AK52" s="165">
        <v>-10.35</v>
      </c>
      <c r="AL52" s="164"/>
      <c r="AM52" s="165">
        <v>-14.71</v>
      </c>
      <c r="AN52" s="165">
        <v>-14.75</v>
      </c>
      <c r="AO52" s="165">
        <v>6.9966999999999997</v>
      </c>
      <c r="AP52" s="165">
        <v>4.1601999999999997</v>
      </c>
      <c r="AQ52" s="165">
        <v>18.925999999999998</v>
      </c>
      <c r="AR52" s="165">
        <v>18.4345</v>
      </c>
      <c r="AS52" s="165">
        <v>-13.5878</v>
      </c>
      <c r="AT52" s="165">
        <v>-12.994</v>
      </c>
      <c r="AU52" s="165">
        <v>-13.0069</v>
      </c>
      <c r="AV52" s="165">
        <v>0.9698</v>
      </c>
      <c r="AW52" s="165">
        <v>0.90600000000000003</v>
      </c>
      <c r="AX52" s="165">
        <v>-23.308900000000001</v>
      </c>
      <c r="AY52" s="165">
        <v>-21.433499999999999</v>
      </c>
      <c r="AZ52" s="165">
        <v>1.9851000000000001</v>
      </c>
      <c r="BA52" s="165">
        <v>8.9880999999999993</v>
      </c>
      <c r="BB52" s="165">
        <v>49.121600000000001</v>
      </c>
      <c r="BC52" s="165">
        <v>8.0061999999999998</v>
      </c>
      <c r="BD52" s="165">
        <v>-4.8</v>
      </c>
      <c r="BE52" s="165">
        <v>-4.9000000000000004</v>
      </c>
      <c r="BF52" s="165">
        <v>-21.0623</v>
      </c>
      <c r="BG52" s="165">
        <v>-21.0456</v>
      </c>
      <c r="BH52" s="165">
        <v>-2.8871000000000002</v>
      </c>
      <c r="BI52" s="164"/>
      <c r="BJ52" s="165">
        <v>4.4623999999999997</v>
      </c>
      <c r="BK52" s="165">
        <v>2.5684999999999998</v>
      </c>
      <c r="BL52" s="165">
        <v>1.3552</v>
      </c>
      <c r="BM52" s="165">
        <v>0.97519999999999996</v>
      </c>
      <c r="BN52" s="165">
        <v>-72.084699999999998</v>
      </c>
      <c r="BO52" s="165">
        <v>8.8198000000000008</v>
      </c>
      <c r="BP52" s="165">
        <v>8.8504000000000005</v>
      </c>
      <c r="BQ52" s="165">
        <v>130.3511</v>
      </c>
      <c r="BR52" s="165">
        <v>-132.43790000000001</v>
      </c>
      <c r="BS52" s="164"/>
      <c r="BT52" s="164"/>
      <c r="BU52" s="164"/>
      <c r="BV52" s="165">
        <v>11.835699999999999</v>
      </c>
      <c r="BW52" s="165">
        <v>6.63</v>
      </c>
      <c r="BX52" s="165">
        <v>3.32</v>
      </c>
      <c r="BY52" s="165">
        <v>-12.17</v>
      </c>
      <c r="BZ52" s="165">
        <v>1.03</v>
      </c>
      <c r="CA52" s="165">
        <v>-27.591000000000001</v>
      </c>
      <c r="CB52" s="165">
        <v>-27.724900000000002</v>
      </c>
      <c r="CC52" s="165">
        <v>33.568300000000001</v>
      </c>
      <c r="CD52" s="165">
        <v>32.738799999999998</v>
      </c>
      <c r="CE52" s="165">
        <v>-1.5833999999999999</v>
      </c>
      <c r="CF52" s="164"/>
      <c r="CG52" s="165">
        <v>2.3822000000000001</v>
      </c>
      <c r="CH52" s="165">
        <v>4.2000999999999999</v>
      </c>
      <c r="CI52" s="165">
        <v>18.2272</v>
      </c>
      <c r="CJ52" s="164"/>
      <c r="CK52" s="164"/>
      <c r="CL52" s="165">
        <v>61.2</v>
      </c>
      <c r="CM52" s="165">
        <v>-33.4</v>
      </c>
      <c r="CN52" s="165">
        <v>-2.17</v>
      </c>
      <c r="CO52" s="165">
        <v>44.258800000000001</v>
      </c>
      <c r="CP52" s="165">
        <v>43.656100000000002</v>
      </c>
      <c r="CQ52" s="165">
        <v>42.762300000000003</v>
      </c>
      <c r="CR52" s="165">
        <v>56.623399999999997</v>
      </c>
      <c r="CS52" s="165">
        <v>57.875900000000001</v>
      </c>
      <c r="CT52" s="165">
        <v>-25.647099999999998</v>
      </c>
      <c r="CU52" s="165">
        <v>-37.070900000000002</v>
      </c>
      <c r="CV52" s="165">
        <v>-24.062000000000001</v>
      </c>
      <c r="CW52" s="165">
        <v>2.4058999999999999</v>
      </c>
      <c r="CX52" s="165">
        <v>23.7</v>
      </c>
      <c r="CY52" s="165">
        <v>15.72</v>
      </c>
      <c r="CZ52" s="165">
        <v>5.1611000000000002</v>
      </c>
      <c r="DA52" s="165">
        <v>5.3741000000000003</v>
      </c>
      <c r="DB52" s="165">
        <v>-10.36</v>
      </c>
      <c r="DC52" s="164"/>
      <c r="DD52" s="165">
        <v>-19.506399999999999</v>
      </c>
      <c r="DE52" s="165">
        <v>-18.685199999999998</v>
      </c>
      <c r="DF52" s="165">
        <v>14.755100000000001</v>
      </c>
      <c r="DG52" s="165">
        <v>1.5100000000000001E-2</v>
      </c>
      <c r="DH52" s="165">
        <v>0.56069999999999998</v>
      </c>
      <c r="DI52" s="165">
        <v>9.6</v>
      </c>
      <c r="DJ52" s="165">
        <v>9.6999999999999993</v>
      </c>
      <c r="DK52" s="165">
        <v>-2.5438999999999998</v>
      </c>
      <c r="DL52" s="165">
        <v>0.19289999999999999</v>
      </c>
      <c r="DM52" s="165">
        <v>6.7866999999999997</v>
      </c>
      <c r="DN52" s="165">
        <v>7.4276999999999997</v>
      </c>
      <c r="DO52" s="165">
        <v>0.63</v>
      </c>
      <c r="DP52" s="165">
        <v>-1.56</v>
      </c>
      <c r="DQ52" s="165">
        <v>6.7115</v>
      </c>
      <c r="DR52" s="165">
        <v>-15.010899999999999</v>
      </c>
      <c r="DS52" s="164"/>
      <c r="DT52" s="165">
        <v>-5.78</v>
      </c>
      <c r="DU52" s="165">
        <v>14.87</v>
      </c>
      <c r="DV52" s="165">
        <v>20.149999999999999</v>
      </c>
      <c r="DW52" s="165">
        <v>-12.6182</v>
      </c>
      <c r="DX52" s="165">
        <v>-6.5545</v>
      </c>
      <c r="DY52" s="165">
        <v>-40.289499999999997</v>
      </c>
      <c r="DZ52" s="165">
        <v>-39.7455</v>
      </c>
      <c r="EA52" s="165">
        <v>13.464499999999999</v>
      </c>
      <c r="EB52" s="165">
        <v>-5.9081000000000001</v>
      </c>
      <c r="EC52" s="165">
        <v>-16.851099999999999</v>
      </c>
      <c r="ED52" s="165">
        <v>-16.567599999999999</v>
      </c>
      <c r="EE52" s="165">
        <v>-19.7608</v>
      </c>
      <c r="EF52" s="165">
        <v>-25.409199999999998</v>
      </c>
      <c r="EG52" s="165">
        <v>-11.73</v>
      </c>
      <c r="EH52" s="165">
        <v>-202.43690000000001</v>
      </c>
      <c r="EI52" s="165">
        <v>0.70750000000000002</v>
      </c>
      <c r="EJ52" s="164"/>
      <c r="EK52" s="165">
        <v>-5.0392000000000001</v>
      </c>
      <c r="EL52" s="165">
        <v>-4.3543000000000003</v>
      </c>
      <c r="EM52" s="165">
        <v>20.8414</v>
      </c>
      <c r="EN52" s="165">
        <v>-12.865</v>
      </c>
      <c r="EO52" s="165">
        <v>-11.8353</v>
      </c>
      <c r="EP52" s="165">
        <v>-6.1479999999999997</v>
      </c>
      <c r="EQ52" s="165">
        <v>-25.658799999999999</v>
      </c>
      <c r="ER52" s="165">
        <v>-25.283899999999999</v>
      </c>
      <c r="ES52" s="165">
        <v>14.8255</v>
      </c>
      <c r="ET52" s="164"/>
      <c r="EU52" s="165">
        <v>-8.51</v>
      </c>
      <c r="EV52" s="165">
        <v>0.1</v>
      </c>
      <c r="EW52" s="165">
        <v>1.4537</v>
      </c>
      <c r="EX52" s="165">
        <v>-14.1699</v>
      </c>
      <c r="EY52" s="165">
        <v>-13.0418</v>
      </c>
      <c r="EZ52" s="165">
        <v>-1.9615</v>
      </c>
      <c r="FA52" s="165">
        <v>7.6657000000000002</v>
      </c>
      <c r="FB52" s="165">
        <v>15.1349</v>
      </c>
      <c r="FC52" s="165">
        <v>-32.610599999999998</v>
      </c>
      <c r="FD52" s="164"/>
      <c r="FE52" s="165">
        <v>3.1021999999999998</v>
      </c>
      <c r="FF52" s="165">
        <v>3.1520999999999999</v>
      </c>
      <c r="FG52" s="165">
        <v>0</v>
      </c>
      <c r="FH52" s="165">
        <v>0</v>
      </c>
      <c r="FI52" s="164"/>
      <c r="FJ52" s="165">
        <v>14.7362</v>
      </c>
      <c r="FK52" s="165">
        <v>14.7362</v>
      </c>
      <c r="FL52" s="165">
        <v>-29.1374</v>
      </c>
      <c r="FM52" s="165">
        <v>23.957699999999999</v>
      </c>
      <c r="FN52" s="165">
        <v>23.986899999999999</v>
      </c>
      <c r="FO52" s="165">
        <v>-16.141500000000001</v>
      </c>
      <c r="FP52" s="164"/>
      <c r="FQ52" s="165">
        <v>18.907800000000002</v>
      </c>
      <c r="FR52" s="165">
        <v>-19.5</v>
      </c>
      <c r="FS52" s="165">
        <v>-2.3140000000000001</v>
      </c>
      <c r="FT52" s="165">
        <v>0.31519999999999998</v>
      </c>
      <c r="FU52" s="165">
        <v>1.42</v>
      </c>
      <c r="FV52" s="165">
        <v>2.4900000000000002</v>
      </c>
      <c r="FW52" s="165">
        <v>-20.188400000000001</v>
      </c>
      <c r="FX52" s="164"/>
      <c r="FY52" s="165">
        <v>2.87</v>
      </c>
      <c r="FZ52" s="165">
        <v>-0.11799999999999999</v>
      </c>
      <c r="GA52" s="164"/>
      <c r="GB52" s="165">
        <v>-1.95</v>
      </c>
      <c r="GC52" s="165">
        <v>-5.7865000000000002</v>
      </c>
      <c r="GD52" s="165">
        <v>6.4299999999999996E-2</v>
      </c>
      <c r="GE52" s="165">
        <v>-4.62</v>
      </c>
      <c r="GF52" s="165">
        <v>33.005699999999997</v>
      </c>
      <c r="GG52" s="164"/>
      <c r="GH52" s="165">
        <v>27.378399999999999</v>
      </c>
      <c r="GI52" s="165">
        <v>-6.8432000000000004</v>
      </c>
      <c r="GJ52" s="165">
        <v>-7.4432</v>
      </c>
      <c r="GK52" s="165">
        <v>3.1391</v>
      </c>
      <c r="GL52" s="164"/>
      <c r="GM52" s="164"/>
      <c r="GN52" s="165">
        <v>-14.3749</v>
      </c>
      <c r="GO52" s="165">
        <v>-8.4834999999999994</v>
      </c>
      <c r="GP52" s="165">
        <v>7.3540999999999999</v>
      </c>
      <c r="GQ52" s="165">
        <v>-23.1022</v>
      </c>
      <c r="GR52" s="165">
        <v>7.7001999999999997</v>
      </c>
      <c r="GS52" s="165">
        <v>8.4137000000000004</v>
      </c>
      <c r="GT52" s="165">
        <v>141.65350000000001</v>
      </c>
      <c r="GU52" s="165">
        <v>-5.5980999999999996</v>
      </c>
      <c r="GV52" s="165">
        <v>-10.315899999999999</v>
      </c>
      <c r="GW52" s="165">
        <v>-2.2504</v>
      </c>
      <c r="GX52" s="165">
        <v>-1.3198000000000001</v>
      </c>
      <c r="GY52" s="165">
        <v>6.3658999999999999</v>
      </c>
      <c r="GZ52" s="165">
        <v>6.5744999999999996</v>
      </c>
      <c r="HA52" s="165">
        <v>-2.1878000000000002</v>
      </c>
      <c r="HB52" s="165">
        <v>25.212299999999999</v>
      </c>
      <c r="HC52" s="165">
        <v>26.089400000000001</v>
      </c>
      <c r="HD52" s="165">
        <v>3.35</v>
      </c>
      <c r="HE52" s="165">
        <v>-7.5396000000000001</v>
      </c>
      <c r="HF52" s="165">
        <v>24.955300000000001</v>
      </c>
      <c r="HG52" s="165">
        <v>23.200800000000001</v>
      </c>
      <c r="HH52" s="165">
        <v>41.732999999999997</v>
      </c>
      <c r="HI52" s="165">
        <v>26.818000000000001</v>
      </c>
      <c r="HJ52" s="165">
        <v>27.009399999999999</v>
      </c>
      <c r="HK52" s="165">
        <v>-11.672800000000001</v>
      </c>
      <c r="HL52" s="164"/>
      <c r="HM52" s="165">
        <v>0</v>
      </c>
      <c r="HN52" s="165">
        <v>0</v>
      </c>
      <c r="HO52" s="164"/>
      <c r="HP52" s="164"/>
      <c r="HQ52" s="165">
        <v>-14.462300000000001</v>
      </c>
      <c r="HR52" s="165">
        <v>-14.0778</v>
      </c>
      <c r="HS52" s="165">
        <v>-4.5603999999999996</v>
      </c>
      <c r="HT52" s="165">
        <v>-4.2664</v>
      </c>
      <c r="HU52" s="165">
        <v>8.3800000000000008</v>
      </c>
      <c r="HV52" s="165">
        <v>8.56</v>
      </c>
      <c r="HW52" s="165">
        <v>-30.4</v>
      </c>
      <c r="HX52" s="165">
        <v>-30.6</v>
      </c>
      <c r="HY52" s="165">
        <v>0.93289999999999995</v>
      </c>
      <c r="HZ52" s="165">
        <v>-9.2799999999999994</v>
      </c>
      <c r="IA52" s="165">
        <v>53.023499999999999</v>
      </c>
      <c r="IB52" s="165">
        <v>23.6663</v>
      </c>
      <c r="IC52" s="165">
        <v>23.686199999999999</v>
      </c>
      <c r="ID52" s="165">
        <v>-19.899999999999999</v>
      </c>
      <c r="IE52" s="165">
        <v>-34.1</v>
      </c>
      <c r="IF52" s="165">
        <v>-0.3</v>
      </c>
      <c r="IG52" s="165">
        <v>-1.2</v>
      </c>
      <c r="IH52" s="164"/>
      <c r="II52" s="165">
        <v>-17.712</v>
      </c>
      <c r="IJ52" s="165">
        <v>-81.246799999999993</v>
      </c>
      <c r="IK52" s="165">
        <v>56.459899999999998</v>
      </c>
      <c r="IL52" s="165">
        <v>-284.03050000000002</v>
      </c>
      <c r="IM52" s="165">
        <v>-20.345400000000001</v>
      </c>
      <c r="IN52" s="165">
        <v>-9.1807999999999996</v>
      </c>
      <c r="IO52" s="165">
        <v>116.8133</v>
      </c>
      <c r="IP52" s="165">
        <v>50.036299999999997</v>
      </c>
      <c r="IQ52" s="165">
        <v>137.9546</v>
      </c>
      <c r="IR52" s="165">
        <v>86.687200000000004</v>
      </c>
      <c r="IS52" s="165">
        <v>49.7864</v>
      </c>
      <c r="IT52" s="165">
        <v>26.004000000000001</v>
      </c>
      <c r="IU52" s="165">
        <v>25.720600000000001</v>
      </c>
      <c r="IV52" s="165">
        <v>-28.813099999999999</v>
      </c>
      <c r="IW52" s="165">
        <v>227.08449999999999</v>
      </c>
      <c r="IX52" s="165">
        <v>-185.4486</v>
      </c>
      <c r="IY52" s="165">
        <v>41.995699999999999</v>
      </c>
      <c r="IZ52" s="165">
        <v>-32.1922</v>
      </c>
      <c r="JA52" s="165">
        <v>-1.2879</v>
      </c>
      <c r="JB52" s="164"/>
      <c r="JC52" s="165">
        <v>-6.4</v>
      </c>
      <c r="JD52" s="165">
        <v>-0.67500000000000004</v>
      </c>
      <c r="JE52" s="165">
        <v>-0.68500000000000005</v>
      </c>
      <c r="JF52" s="165">
        <v>2.48</v>
      </c>
      <c r="JG52" s="165">
        <v>1.84</v>
      </c>
      <c r="JH52" s="165">
        <v>-5.3632</v>
      </c>
      <c r="JI52" s="165">
        <v>-8.0858000000000008</v>
      </c>
      <c r="JJ52" s="165">
        <v>4.4265999999999996</v>
      </c>
      <c r="JK52" s="165">
        <v>-8.6991999999999994</v>
      </c>
      <c r="JL52" s="165">
        <v>8.6</v>
      </c>
      <c r="JM52" s="165">
        <v>-0.77400000000000002</v>
      </c>
      <c r="JN52" s="165">
        <v>-1.4490000000000001</v>
      </c>
      <c r="JO52" s="165">
        <v>2.2406000000000001</v>
      </c>
      <c r="JP52" s="165">
        <v>2.5693000000000001</v>
      </c>
      <c r="JQ52" s="165">
        <v>4.1144999999999996</v>
      </c>
      <c r="JR52" s="165">
        <v>3.6635</v>
      </c>
      <c r="JS52" s="165">
        <v>3.2966000000000002</v>
      </c>
      <c r="JT52" s="164"/>
      <c r="JU52" s="165">
        <v>18.7</v>
      </c>
      <c r="JV52" s="165">
        <v>1.8714999999999999</v>
      </c>
      <c r="JW52" s="165">
        <v>0.15</v>
      </c>
      <c r="JX52" s="164"/>
      <c r="JY52" s="165">
        <v>-15.256</v>
      </c>
      <c r="JZ52" s="165">
        <v>-6.7900000000000002E-2</v>
      </c>
      <c r="KA52" s="165">
        <v>-21.006499999999999</v>
      </c>
      <c r="KB52" s="165">
        <v>-15.632199999999999</v>
      </c>
      <c r="KC52" s="165">
        <v>-7.0926</v>
      </c>
      <c r="KD52" s="165">
        <v>-18.860199999999999</v>
      </c>
      <c r="KE52" s="165">
        <v>-3.6436000000000002</v>
      </c>
      <c r="KF52" s="165">
        <v>-20.7</v>
      </c>
      <c r="KG52" s="165">
        <v>2.7</v>
      </c>
      <c r="KH52" s="164"/>
      <c r="KI52" s="165">
        <v>-56.062199999999997</v>
      </c>
    </row>
    <row r="53" spans="1:295" ht="18" customHeight="1" x14ac:dyDescent="0.3">
      <c r="A53" s="160" t="s">
        <v>52</v>
      </c>
      <c r="B53" s="160" t="s">
        <v>741</v>
      </c>
      <c r="C53" s="164"/>
      <c r="D53" s="165">
        <v>2.6781000000000001</v>
      </c>
      <c r="E53" s="165">
        <v>-7.3791000000000002</v>
      </c>
      <c r="F53" s="165">
        <v>0.57030000000000003</v>
      </c>
      <c r="G53" s="165">
        <v>7.7819000000000003</v>
      </c>
      <c r="H53" s="164"/>
      <c r="I53" s="165">
        <v>13.0084</v>
      </c>
      <c r="J53" s="164"/>
      <c r="K53" s="165">
        <v>10.615500000000001</v>
      </c>
      <c r="L53" s="165">
        <v>4.1448999999999998</v>
      </c>
      <c r="M53" s="165">
        <v>5.4623999999999997</v>
      </c>
      <c r="N53" s="165">
        <v>-6.66</v>
      </c>
      <c r="O53" s="165">
        <v>-19.8</v>
      </c>
      <c r="P53" s="164"/>
      <c r="Q53" s="165">
        <v>1.6559999999999999</v>
      </c>
      <c r="R53" s="165">
        <v>-13.2</v>
      </c>
      <c r="S53" s="165">
        <v>1.6366000000000001</v>
      </c>
      <c r="T53" s="165">
        <v>9.6517999999999997</v>
      </c>
      <c r="U53" s="165">
        <v>4.5578000000000003</v>
      </c>
      <c r="V53" s="165">
        <v>4.5556000000000001</v>
      </c>
      <c r="W53" s="165">
        <v>7.9607000000000001</v>
      </c>
      <c r="X53" s="165">
        <v>4.0839999999999996</v>
      </c>
      <c r="Y53" s="165">
        <v>-1.5694999999999999</v>
      </c>
      <c r="Z53" s="165">
        <v>2.4477000000000002</v>
      </c>
      <c r="AA53" s="164"/>
      <c r="AB53" s="165">
        <v>-0.97740000000000005</v>
      </c>
      <c r="AC53" s="165">
        <v>-1.4159999999999999</v>
      </c>
      <c r="AD53" s="165">
        <v>-1.397</v>
      </c>
      <c r="AE53" s="165">
        <v>3.5539999999999998</v>
      </c>
      <c r="AF53" s="165">
        <v>-13.32</v>
      </c>
      <c r="AG53" s="165">
        <v>-15.4</v>
      </c>
      <c r="AH53" s="165">
        <v>-0.25600000000000001</v>
      </c>
      <c r="AI53" s="165">
        <v>0.317</v>
      </c>
      <c r="AJ53" s="165">
        <v>-9.69</v>
      </c>
      <c r="AK53" s="165">
        <v>-9.68</v>
      </c>
      <c r="AL53" s="164"/>
      <c r="AM53" s="165">
        <v>-13.85</v>
      </c>
      <c r="AN53" s="165">
        <v>-13.84</v>
      </c>
      <c r="AO53" s="165">
        <v>6.3861999999999997</v>
      </c>
      <c r="AP53" s="165">
        <v>4.1085000000000003</v>
      </c>
      <c r="AQ53" s="165">
        <v>15.3452</v>
      </c>
      <c r="AR53" s="165">
        <v>15.2339</v>
      </c>
      <c r="AS53" s="165">
        <v>-15.7294</v>
      </c>
      <c r="AT53" s="165">
        <v>-12.4582</v>
      </c>
      <c r="AU53" s="165">
        <v>-13.6098</v>
      </c>
      <c r="AV53" s="165">
        <v>13.315</v>
      </c>
      <c r="AW53" s="165">
        <v>17.271799999999999</v>
      </c>
      <c r="AX53" s="165">
        <v>-26.791799999999999</v>
      </c>
      <c r="AY53" s="165">
        <v>-24.648499999999999</v>
      </c>
      <c r="AZ53" s="165">
        <v>3.9578000000000002</v>
      </c>
      <c r="BA53" s="165">
        <v>23.716799999999999</v>
      </c>
      <c r="BB53" s="165">
        <v>50.869100000000003</v>
      </c>
      <c r="BC53" s="165">
        <v>7.7516999999999996</v>
      </c>
      <c r="BD53" s="165">
        <v>-5.2</v>
      </c>
      <c r="BE53" s="165">
        <v>-5.4</v>
      </c>
      <c r="BF53" s="165">
        <v>-17.540900000000001</v>
      </c>
      <c r="BG53" s="165">
        <v>-18.4434</v>
      </c>
      <c r="BH53" s="165">
        <v>-2.6962000000000002</v>
      </c>
      <c r="BI53" s="164"/>
      <c r="BJ53" s="165">
        <v>2.0996999999999999</v>
      </c>
      <c r="BK53" s="165">
        <v>2.5312999999999999</v>
      </c>
      <c r="BL53" s="165">
        <v>1.2934000000000001</v>
      </c>
      <c r="BM53" s="165">
        <v>0.90600000000000003</v>
      </c>
      <c r="BN53" s="165">
        <v>-55.513199999999998</v>
      </c>
      <c r="BO53" s="165">
        <v>4.6387999999999998</v>
      </c>
      <c r="BP53" s="165">
        <v>4.5167000000000002</v>
      </c>
      <c r="BQ53" s="165">
        <v>118.523</v>
      </c>
      <c r="BR53" s="165">
        <v>-125.84990000000001</v>
      </c>
      <c r="BS53" s="164"/>
      <c r="BT53" s="164"/>
      <c r="BU53" s="164"/>
      <c r="BV53" s="165">
        <v>10.5883</v>
      </c>
      <c r="BW53" s="165">
        <v>6.2</v>
      </c>
      <c r="BX53" s="165">
        <v>3.02</v>
      </c>
      <c r="BY53" s="165">
        <v>-12.53</v>
      </c>
      <c r="BZ53" s="165">
        <v>0.31</v>
      </c>
      <c r="CA53" s="165">
        <v>-28.2608</v>
      </c>
      <c r="CB53" s="165">
        <v>-28.528700000000001</v>
      </c>
      <c r="CC53" s="165">
        <v>33.395899999999997</v>
      </c>
      <c r="CD53" s="165">
        <v>33.494700000000002</v>
      </c>
      <c r="CE53" s="165">
        <v>-0.83009999999999995</v>
      </c>
      <c r="CF53" s="164"/>
      <c r="CG53" s="165">
        <v>8.6738999999999997</v>
      </c>
      <c r="CH53" s="165">
        <v>2.7158000000000002</v>
      </c>
      <c r="CI53" s="165">
        <v>24.308299999999999</v>
      </c>
      <c r="CJ53" s="164"/>
      <c r="CK53" s="164"/>
      <c r="CL53" s="165">
        <v>71.2</v>
      </c>
      <c r="CM53" s="165">
        <v>-46.7</v>
      </c>
      <c r="CN53" s="165">
        <v>-2.15</v>
      </c>
      <c r="CO53" s="165">
        <v>47.6053</v>
      </c>
      <c r="CP53" s="165">
        <v>46.844900000000003</v>
      </c>
      <c r="CQ53" s="165">
        <v>44.861800000000002</v>
      </c>
      <c r="CR53" s="165">
        <v>55.396500000000003</v>
      </c>
      <c r="CS53" s="165">
        <v>56.786000000000001</v>
      </c>
      <c r="CT53" s="165">
        <v>-24.347999999999999</v>
      </c>
      <c r="CU53" s="165">
        <v>-36.248699999999999</v>
      </c>
      <c r="CV53" s="165">
        <v>-23.749099999999999</v>
      </c>
      <c r="CW53" s="165">
        <v>2.3323999999999998</v>
      </c>
      <c r="CX53" s="165">
        <v>24.27</v>
      </c>
      <c r="CY53" s="165">
        <v>13.45</v>
      </c>
      <c r="CZ53" s="165">
        <v>4.3799000000000001</v>
      </c>
      <c r="DA53" s="165">
        <v>4.6905999999999999</v>
      </c>
      <c r="DB53" s="165">
        <v>-9.67</v>
      </c>
      <c r="DC53" s="164"/>
      <c r="DD53" s="165">
        <v>-25.661100000000001</v>
      </c>
      <c r="DE53" s="165">
        <v>-24.682300000000001</v>
      </c>
      <c r="DF53" s="165">
        <v>33.3459</v>
      </c>
      <c r="DG53" s="165">
        <v>1.49E-2</v>
      </c>
      <c r="DH53" s="165">
        <v>0.55249999999999999</v>
      </c>
      <c r="DI53" s="164"/>
      <c r="DJ53" s="164"/>
      <c r="DK53" s="165">
        <v>-2.7161</v>
      </c>
      <c r="DL53" s="165">
        <v>-0.56100000000000005</v>
      </c>
      <c r="DM53" s="165">
        <v>4.5787000000000004</v>
      </c>
      <c r="DN53" s="165">
        <v>6.1288</v>
      </c>
      <c r="DO53" s="165">
        <v>-0.19</v>
      </c>
      <c r="DP53" s="165">
        <v>-0.76</v>
      </c>
      <c r="DQ53" s="165">
        <v>7.5175000000000001</v>
      </c>
      <c r="DR53" s="165">
        <v>-34.066899999999997</v>
      </c>
      <c r="DS53" s="164"/>
      <c r="DT53" s="165">
        <v>-8.44</v>
      </c>
      <c r="DU53" s="165">
        <v>15.41</v>
      </c>
      <c r="DV53" s="165">
        <v>19.989999999999998</v>
      </c>
      <c r="DW53" s="165">
        <v>-32.236400000000003</v>
      </c>
      <c r="DX53" s="165">
        <v>-15.6364</v>
      </c>
      <c r="DY53" s="165">
        <v>-46.120100000000001</v>
      </c>
      <c r="DZ53" s="165">
        <v>-45.027299999999997</v>
      </c>
      <c r="EA53" s="165">
        <v>10.3817</v>
      </c>
      <c r="EB53" s="165">
        <v>-18.7654</v>
      </c>
      <c r="EC53" s="165">
        <v>-29.771599999999999</v>
      </c>
      <c r="ED53" s="165">
        <v>-30.694299999999998</v>
      </c>
      <c r="EE53" s="165">
        <v>-17.885300000000001</v>
      </c>
      <c r="EF53" s="165">
        <v>-22.258900000000001</v>
      </c>
      <c r="EG53" s="165">
        <v>-11.733000000000001</v>
      </c>
      <c r="EH53" s="165">
        <v>-188.05439999999999</v>
      </c>
      <c r="EI53" s="165">
        <v>3.3736999999999999</v>
      </c>
      <c r="EJ53" s="164"/>
      <c r="EK53" s="165">
        <v>-4.3418000000000001</v>
      </c>
      <c r="EL53" s="165">
        <v>-3.3142999999999998</v>
      </c>
      <c r="EM53" s="165">
        <v>28.4619</v>
      </c>
      <c r="EN53" s="165">
        <v>-21.347300000000001</v>
      </c>
      <c r="EO53" s="165">
        <v>-20.942799999999998</v>
      </c>
      <c r="EP53" s="165">
        <v>8.7200000000000006</v>
      </c>
      <c r="EQ53" s="165">
        <v>-30.675599999999999</v>
      </c>
      <c r="ER53" s="165">
        <v>-30.5733</v>
      </c>
      <c r="ES53" s="165">
        <v>20.2791</v>
      </c>
      <c r="ET53" s="164"/>
      <c r="EU53" s="165">
        <v>-8.6199999999999992</v>
      </c>
      <c r="EV53" s="165">
        <v>2.6</v>
      </c>
      <c r="EW53" s="165">
        <v>1.1185</v>
      </c>
      <c r="EX53" s="165">
        <v>-29.483799999999999</v>
      </c>
      <c r="EY53" s="165">
        <v>-13.5617</v>
      </c>
      <c r="EZ53" s="165">
        <v>-2.4339</v>
      </c>
      <c r="FA53" s="165">
        <v>8.0204000000000004</v>
      </c>
      <c r="FB53" s="165">
        <v>17.227</v>
      </c>
      <c r="FC53" s="165">
        <v>-36.8399</v>
      </c>
      <c r="FD53" s="164"/>
      <c r="FE53" s="165">
        <v>3.2884000000000002</v>
      </c>
      <c r="FF53" s="165">
        <v>3.3439999999999999</v>
      </c>
      <c r="FG53" s="165">
        <v>0</v>
      </c>
      <c r="FH53" s="165">
        <v>0</v>
      </c>
      <c r="FI53" s="164"/>
      <c r="FJ53" s="165">
        <v>15.908300000000001</v>
      </c>
      <c r="FK53" s="165">
        <v>14.903600000000001</v>
      </c>
      <c r="FL53" s="165">
        <v>-32.319099999999999</v>
      </c>
      <c r="FM53" s="165">
        <v>30.501799999999999</v>
      </c>
      <c r="FN53" s="165">
        <v>30.167899999999999</v>
      </c>
      <c r="FO53" s="165">
        <v>-18.964500000000001</v>
      </c>
      <c r="FP53" s="164"/>
      <c r="FQ53" s="165">
        <v>20.392199999999999</v>
      </c>
      <c r="FR53" s="165">
        <v>-19.32</v>
      </c>
      <c r="FS53" s="165">
        <v>-1.7134</v>
      </c>
      <c r="FT53" s="165">
        <v>0.30790000000000001</v>
      </c>
      <c r="FU53" s="165">
        <v>1.6</v>
      </c>
      <c r="FV53" s="165">
        <v>1.99</v>
      </c>
      <c r="FW53" s="165">
        <v>-20.2803</v>
      </c>
      <c r="FX53" s="164"/>
      <c r="FY53" s="165">
        <v>2.923</v>
      </c>
      <c r="FZ53" s="165">
        <v>0.84599999999999997</v>
      </c>
      <c r="GA53" s="164"/>
      <c r="GB53" s="165">
        <v>-1.81</v>
      </c>
      <c r="GC53" s="165">
        <v>-3.6309999999999998</v>
      </c>
      <c r="GD53" s="165">
        <v>2.0407999999999999</v>
      </c>
      <c r="GE53" s="164"/>
      <c r="GF53" s="165">
        <v>33.143999999999998</v>
      </c>
      <c r="GG53" s="164"/>
      <c r="GH53" s="165">
        <v>23.261500000000002</v>
      </c>
      <c r="GI53" s="165">
        <v>-4.1994999999999996</v>
      </c>
      <c r="GJ53" s="165">
        <v>-4.5480999999999998</v>
      </c>
      <c r="GK53" s="165">
        <v>2.8355999999999999</v>
      </c>
      <c r="GL53" s="164"/>
      <c r="GM53" s="164"/>
      <c r="GN53" s="165">
        <v>-13.8683</v>
      </c>
      <c r="GO53" s="165">
        <v>-10.7072</v>
      </c>
      <c r="GP53" s="165">
        <v>7.5157999999999996</v>
      </c>
      <c r="GQ53" s="165">
        <v>-21.3401</v>
      </c>
      <c r="GR53" s="165">
        <v>7.2045000000000003</v>
      </c>
      <c r="GS53" s="165">
        <v>7.9824999999999999</v>
      </c>
      <c r="GT53" s="165">
        <v>138.29820000000001</v>
      </c>
      <c r="GU53" s="165">
        <v>-7.2408999999999999</v>
      </c>
      <c r="GV53" s="165">
        <v>-11.76</v>
      </c>
      <c r="GW53" s="165">
        <v>1.6761999999999999</v>
      </c>
      <c r="GX53" s="165">
        <v>-1.1614</v>
      </c>
      <c r="GY53" s="165">
        <v>5.9557000000000002</v>
      </c>
      <c r="GZ53" s="165">
        <v>6.0366</v>
      </c>
      <c r="HA53" s="165">
        <v>-2</v>
      </c>
      <c r="HB53" s="165">
        <v>21.167999999999999</v>
      </c>
      <c r="HC53" s="165">
        <v>22.131</v>
      </c>
      <c r="HD53" s="165">
        <v>4.1900000000000004</v>
      </c>
      <c r="HE53" s="165">
        <v>-13.617599999999999</v>
      </c>
      <c r="HF53" s="165">
        <v>14.788500000000001</v>
      </c>
      <c r="HG53" s="165">
        <v>22.248699999999999</v>
      </c>
      <c r="HH53" s="165">
        <v>50.715699999999998</v>
      </c>
      <c r="HI53" s="165">
        <v>26.112300000000001</v>
      </c>
      <c r="HJ53" s="165">
        <v>26.1739</v>
      </c>
      <c r="HK53" s="165">
        <v>-11.0939</v>
      </c>
      <c r="HL53" s="164"/>
      <c r="HM53" s="165">
        <v>-10.6027</v>
      </c>
      <c r="HN53" s="165">
        <v>0</v>
      </c>
      <c r="HO53" s="165">
        <v>54.313699999999997</v>
      </c>
      <c r="HP53" s="165">
        <v>52.411799999999999</v>
      </c>
      <c r="HQ53" s="165">
        <v>-13.8416</v>
      </c>
      <c r="HR53" s="165">
        <v>-13.292299999999999</v>
      </c>
      <c r="HS53" s="165">
        <v>-4.4661999999999997</v>
      </c>
      <c r="HT53" s="165">
        <v>-4.51</v>
      </c>
      <c r="HU53" s="165">
        <v>8.69</v>
      </c>
      <c r="HV53" s="165">
        <v>8.8000000000000007</v>
      </c>
      <c r="HW53" s="165">
        <v>-29.8</v>
      </c>
      <c r="HX53" s="165">
        <v>-29.8</v>
      </c>
      <c r="HY53" s="165">
        <v>0.98599999999999999</v>
      </c>
      <c r="HZ53" s="165">
        <v>-9.84</v>
      </c>
      <c r="IA53" s="165">
        <v>50.585900000000002</v>
      </c>
      <c r="IB53" s="165">
        <v>24.2148</v>
      </c>
      <c r="IC53" s="165">
        <v>24.299700000000001</v>
      </c>
      <c r="ID53" s="165">
        <v>-20.399999999999999</v>
      </c>
      <c r="IE53" s="165">
        <v>-34.1</v>
      </c>
      <c r="IF53" s="165">
        <v>-0.8</v>
      </c>
      <c r="IG53" s="165">
        <v>-1.6</v>
      </c>
      <c r="IH53" s="164"/>
      <c r="II53" s="165">
        <v>-17.9145</v>
      </c>
      <c r="IJ53" s="165">
        <v>-107.22280000000001</v>
      </c>
      <c r="IK53" s="165">
        <v>82.380300000000005</v>
      </c>
      <c r="IL53" s="165">
        <v>-287.19830000000002</v>
      </c>
      <c r="IM53" s="165">
        <v>-19.991599999999998</v>
      </c>
      <c r="IN53" s="165">
        <v>-9.6201000000000008</v>
      </c>
      <c r="IO53" s="165">
        <v>114.4843</v>
      </c>
      <c r="IP53" s="165">
        <v>52.0244</v>
      </c>
      <c r="IQ53" s="165">
        <v>138.4973</v>
      </c>
      <c r="IR53" s="165">
        <v>84.442400000000006</v>
      </c>
      <c r="IS53" s="165">
        <v>52.018500000000003</v>
      </c>
      <c r="IT53" s="165">
        <v>25.756499999999999</v>
      </c>
      <c r="IU53" s="165">
        <v>21.861999999999998</v>
      </c>
      <c r="IV53" s="165">
        <v>-25.9726</v>
      </c>
      <c r="IW53" s="165">
        <v>225.9624</v>
      </c>
      <c r="IX53" s="165">
        <v>-184.10749999999999</v>
      </c>
      <c r="IY53" s="165">
        <v>39.844000000000001</v>
      </c>
      <c r="IZ53" s="165">
        <v>-30.314800000000002</v>
      </c>
      <c r="JA53" s="165">
        <v>-1.4295</v>
      </c>
      <c r="JB53" s="164"/>
      <c r="JC53" s="165">
        <v>-7.04</v>
      </c>
      <c r="JD53" s="165">
        <v>-0.60099999999999998</v>
      </c>
      <c r="JE53" s="165">
        <v>-0.60799999999999998</v>
      </c>
      <c r="JF53" s="165">
        <v>2.3199999999999998</v>
      </c>
      <c r="JG53" s="165">
        <v>1.84</v>
      </c>
      <c r="JH53" s="165">
        <v>-5.1848999999999998</v>
      </c>
      <c r="JI53" s="165">
        <v>-8.7601999999999993</v>
      </c>
      <c r="JJ53" s="165">
        <v>3.7216999999999998</v>
      </c>
      <c r="JK53" s="165">
        <v>-8.2017000000000007</v>
      </c>
      <c r="JL53" s="165">
        <v>9.1</v>
      </c>
      <c r="JM53" s="165">
        <v>-1.046</v>
      </c>
      <c r="JN53" s="165">
        <v>-0.64500000000000002</v>
      </c>
      <c r="JO53" s="165">
        <v>2.2334999999999998</v>
      </c>
      <c r="JP53" s="165">
        <v>2.6141000000000001</v>
      </c>
      <c r="JQ53" s="165">
        <v>3.3311000000000002</v>
      </c>
      <c r="JR53" s="165">
        <v>3.9567999999999999</v>
      </c>
      <c r="JS53" s="165">
        <v>4.5202</v>
      </c>
      <c r="JT53" s="164"/>
      <c r="JU53" s="165">
        <v>18.8</v>
      </c>
      <c r="JV53" s="165">
        <v>2.3449</v>
      </c>
      <c r="JW53" s="165">
        <v>0.22</v>
      </c>
      <c r="JX53" s="164"/>
      <c r="JY53" s="165">
        <v>-14.106</v>
      </c>
      <c r="JZ53" s="165">
        <v>-0.25600000000000001</v>
      </c>
      <c r="KA53" s="165">
        <v>-21.836400000000001</v>
      </c>
      <c r="KB53" s="165">
        <v>-14.1159</v>
      </c>
      <c r="KC53" s="165">
        <v>-6.4398999999999997</v>
      </c>
      <c r="KD53" s="165">
        <v>-20.111000000000001</v>
      </c>
      <c r="KE53" s="165">
        <v>-3.3395000000000001</v>
      </c>
      <c r="KF53" s="165">
        <v>-20.6</v>
      </c>
      <c r="KG53" s="165">
        <v>2.4</v>
      </c>
      <c r="KH53" s="164"/>
      <c r="KI53" s="165">
        <v>-62.573900000000002</v>
      </c>
    </row>
    <row r="54" spans="1:295" ht="18" customHeight="1" x14ac:dyDescent="0.3">
      <c r="A54" s="160" t="s">
        <v>52</v>
      </c>
      <c r="B54" s="160" t="s">
        <v>742</v>
      </c>
      <c r="C54" s="164"/>
      <c r="D54" s="165">
        <v>2.3220000000000001</v>
      </c>
      <c r="E54" s="165">
        <v>-7.2336999999999998</v>
      </c>
      <c r="F54" s="165">
        <v>4.6067</v>
      </c>
      <c r="G54" s="165">
        <v>9.5625</v>
      </c>
      <c r="H54" s="164"/>
      <c r="I54" s="165">
        <v>12.473699999999999</v>
      </c>
      <c r="J54" s="164"/>
      <c r="K54" s="165">
        <v>9.5500000000000007</v>
      </c>
      <c r="L54" s="165">
        <v>3.5209000000000001</v>
      </c>
      <c r="M54" s="165">
        <v>4.9592999999999998</v>
      </c>
      <c r="N54" s="165">
        <v>-2.2200000000000002</v>
      </c>
      <c r="O54" s="165">
        <v>-22</v>
      </c>
      <c r="P54" s="165">
        <v>-2.2000000000000002</v>
      </c>
      <c r="Q54" s="165">
        <v>1.6559999999999999</v>
      </c>
      <c r="R54" s="165">
        <v>-15.4</v>
      </c>
      <c r="S54" s="165">
        <v>2.0789</v>
      </c>
      <c r="T54" s="165">
        <v>10.4971</v>
      </c>
      <c r="U54" s="165">
        <v>4.1203000000000003</v>
      </c>
      <c r="V54" s="165">
        <v>3.9683000000000002</v>
      </c>
      <c r="W54" s="165">
        <v>7.1961000000000004</v>
      </c>
      <c r="X54" s="165">
        <v>4.01</v>
      </c>
      <c r="Y54" s="165">
        <v>-1.7103999999999999</v>
      </c>
      <c r="Z54" s="165">
        <v>2.5672000000000001</v>
      </c>
      <c r="AA54" s="164"/>
      <c r="AB54" s="165">
        <v>-0.68340000000000001</v>
      </c>
      <c r="AC54" s="165">
        <v>-1.7030000000000001</v>
      </c>
      <c r="AD54" s="165">
        <v>-1.69</v>
      </c>
      <c r="AE54" s="165">
        <v>3.2909999999999999</v>
      </c>
      <c r="AF54" s="165">
        <v>-17.760000000000002</v>
      </c>
      <c r="AG54" s="165">
        <v>-13.2</v>
      </c>
      <c r="AH54" s="165">
        <v>-0.59099999999999997</v>
      </c>
      <c r="AI54" s="165">
        <v>0.255</v>
      </c>
      <c r="AJ54" s="165">
        <v>-10.81</v>
      </c>
      <c r="AK54" s="165">
        <v>-10.79</v>
      </c>
      <c r="AL54" s="164"/>
      <c r="AM54" s="165">
        <v>-16.02</v>
      </c>
      <c r="AN54" s="165">
        <v>-15.98</v>
      </c>
      <c r="AO54" s="165">
        <v>6.9078999999999997</v>
      </c>
      <c r="AP54" s="165">
        <v>4.0166000000000004</v>
      </c>
      <c r="AQ54" s="165">
        <v>18.825099999999999</v>
      </c>
      <c r="AR54" s="165">
        <v>19.717700000000001</v>
      </c>
      <c r="AS54" s="165">
        <v>-16.283999999999999</v>
      </c>
      <c r="AT54" s="165">
        <v>-12.324199999999999</v>
      </c>
      <c r="AU54" s="165">
        <v>-12.320399999999999</v>
      </c>
      <c r="AV54" s="165">
        <v>1.0834999999999999</v>
      </c>
      <c r="AW54" s="165">
        <v>1.2963</v>
      </c>
      <c r="AX54" s="165">
        <v>-25.586200000000002</v>
      </c>
      <c r="AY54" s="165">
        <v>-23.174900000000001</v>
      </c>
      <c r="AZ54" s="165">
        <v>1.9851000000000001</v>
      </c>
      <c r="BA54" s="165">
        <v>10.650499999999999</v>
      </c>
      <c r="BB54" s="165">
        <v>58.037199999999999</v>
      </c>
      <c r="BC54" s="165">
        <v>8.8058999999999994</v>
      </c>
      <c r="BD54" s="165">
        <v>-5.3</v>
      </c>
      <c r="BE54" s="165">
        <v>-5.4</v>
      </c>
      <c r="BF54" s="165">
        <v>-22.749700000000001</v>
      </c>
      <c r="BG54" s="165">
        <v>-23.2194</v>
      </c>
      <c r="BH54" s="165">
        <v>-2.7871999999999999</v>
      </c>
      <c r="BI54" s="164"/>
      <c r="BJ54" s="165">
        <v>6.1315</v>
      </c>
      <c r="BK54" s="165">
        <v>2.6633</v>
      </c>
      <c r="BL54" s="165">
        <v>0.96719999999999995</v>
      </c>
      <c r="BM54" s="165">
        <v>0.75849999999999995</v>
      </c>
      <c r="BN54" s="165">
        <v>-88.076400000000007</v>
      </c>
      <c r="BO54" s="165">
        <v>6.2868000000000004</v>
      </c>
      <c r="BP54" s="165">
        <v>6.4394</v>
      </c>
      <c r="BQ54" s="165">
        <v>135.99680000000001</v>
      </c>
      <c r="BR54" s="165">
        <v>-149.72819999999999</v>
      </c>
      <c r="BS54" s="164"/>
      <c r="BT54" s="164"/>
      <c r="BU54" s="164"/>
      <c r="BV54" s="165">
        <v>8.5225000000000009</v>
      </c>
      <c r="BW54" s="165">
        <v>5.88</v>
      </c>
      <c r="BX54" s="165">
        <v>2.4500000000000002</v>
      </c>
      <c r="BY54" s="165">
        <v>-13.76</v>
      </c>
      <c r="BZ54" s="165">
        <v>-0.4</v>
      </c>
      <c r="CA54" s="165">
        <v>-25.715599999999998</v>
      </c>
      <c r="CB54" s="165">
        <v>-25.715599999999998</v>
      </c>
      <c r="CC54" s="165">
        <v>31.791899999999998</v>
      </c>
      <c r="CD54" s="165">
        <v>31.536300000000001</v>
      </c>
      <c r="CE54" s="164"/>
      <c r="CF54" s="164"/>
      <c r="CG54" s="165">
        <v>8.1776</v>
      </c>
      <c r="CH54" s="165">
        <v>5.8170000000000002</v>
      </c>
      <c r="CI54" s="165">
        <v>24.549399999999999</v>
      </c>
      <c r="CJ54" s="164"/>
      <c r="CK54" s="164"/>
      <c r="CL54" s="165">
        <v>68.2</v>
      </c>
      <c r="CM54" s="165">
        <v>-47.8</v>
      </c>
      <c r="CN54" s="165">
        <v>-2.13</v>
      </c>
      <c r="CO54" s="165">
        <v>45.8474</v>
      </c>
      <c r="CP54" s="165">
        <v>44.891500000000001</v>
      </c>
      <c r="CQ54" s="165">
        <v>43.738199999999999</v>
      </c>
      <c r="CR54" s="165">
        <v>60.9955</v>
      </c>
      <c r="CS54" s="165">
        <v>61.311799999999998</v>
      </c>
      <c r="CT54" s="165">
        <v>-26.694199999999999</v>
      </c>
      <c r="CU54" s="165">
        <v>-37.965699999999998</v>
      </c>
      <c r="CV54" s="165">
        <v>-25.840199999999999</v>
      </c>
      <c r="CW54" s="165">
        <v>2.2096</v>
      </c>
      <c r="CX54" s="165">
        <v>21.81</v>
      </c>
      <c r="CY54" s="165">
        <v>12.67</v>
      </c>
      <c r="CZ54" s="165">
        <v>3.9110999999999998</v>
      </c>
      <c r="DA54" s="165">
        <v>4.2023000000000001</v>
      </c>
      <c r="DB54" s="165">
        <v>-9.06</v>
      </c>
      <c r="DC54" s="164"/>
      <c r="DD54" s="165">
        <v>-25.917200000000001</v>
      </c>
      <c r="DE54" s="165">
        <v>-25.327500000000001</v>
      </c>
      <c r="DF54" s="165">
        <v>34.181100000000001</v>
      </c>
      <c r="DG54" s="165">
        <v>1.4999999999999999E-2</v>
      </c>
      <c r="DH54" s="165">
        <v>0.55989999999999995</v>
      </c>
      <c r="DI54" s="165">
        <v>12</v>
      </c>
      <c r="DJ54" s="165">
        <v>12</v>
      </c>
      <c r="DK54" s="165">
        <v>-2.5562</v>
      </c>
      <c r="DL54" s="165">
        <v>-1.1220000000000001</v>
      </c>
      <c r="DM54" s="165">
        <v>3.1591999999999998</v>
      </c>
      <c r="DN54" s="165">
        <v>5.2011000000000003</v>
      </c>
      <c r="DO54" s="165">
        <v>-0.82</v>
      </c>
      <c r="DP54" s="165">
        <v>-0.49</v>
      </c>
      <c r="DQ54" s="165">
        <v>7.657</v>
      </c>
      <c r="DR54" s="165">
        <v>-34.074399999999997</v>
      </c>
      <c r="DS54" s="164"/>
      <c r="DT54" s="165">
        <v>-8.73</v>
      </c>
      <c r="DU54" s="165">
        <v>14.98</v>
      </c>
      <c r="DV54" s="165">
        <v>18.48</v>
      </c>
      <c r="DW54" s="165">
        <v>-33.4</v>
      </c>
      <c r="DX54" s="165">
        <v>-16.190899999999999</v>
      </c>
      <c r="DY54" s="165">
        <v>-42.297199999999997</v>
      </c>
      <c r="DZ54" s="165">
        <v>-41.836399999999998</v>
      </c>
      <c r="EA54" s="164"/>
      <c r="EB54" s="165">
        <v>-22.5059</v>
      </c>
      <c r="EC54" s="165">
        <v>-32.378900000000002</v>
      </c>
      <c r="ED54" s="165">
        <v>-32.4953</v>
      </c>
      <c r="EE54" s="165">
        <v>-16.014900000000001</v>
      </c>
      <c r="EF54" s="165">
        <v>-20.887</v>
      </c>
      <c r="EG54" s="165">
        <v>-11.004</v>
      </c>
      <c r="EH54" s="165">
        <v>-208.04409999999999</v>
      </c>
      <c r="EI54" s="165">
        <v>9.1921999999999997</v>
      </c>
      <c r="EJ54" s="164"/>
      <c r="EK54" s="165">
        <v>-3.9958999999999998</v>
      </c>
      <c r="EL54" s="165">
        <v>-3.7246000000000001</v>
      </c>
      <c r="EM54" s="165">
        <v>21.480899999999998</v>
      </c>
      <c r="EN54" s="165">
        <v>-21.613199999999999</v>
      </c>
      <c r="EO54" s="165">
        <v>-20.165400000000002</v>
      </c>
      <c r="EP54" s="165">
        <v>27.152000000000001</v>
      </c>
      <c r="EQ54" s="165">
        <v>-30.210899999999999</v>
      </c>
      <c r="ER54" s="165">
        <v>-30.237400000000001</v>
      </c>
      <c r="ES54" s="165">
        <v>15.8573</v>
      </c>
      <c r="ET54" s="165">
        <v>-20.03</v>
      </c>
      <c r="EU54" s="165">
        <v>-8.41</v>
      </c>
      <c r="EV54" s="165">
        <v>-2.2999999999999998</v>
      </c>
      <c r="EW54" s="165">
        <v>1.1091</v>
      </c>
      <c r="EX54" s="165">
        <v>-29.164100000000001</v>
      </c>
      <c r="EY54" s="165">
        <v>-13.618600000000001</v>
      </c>
      <c r="EZ54" s="165">
        <v>-2.3584000000000001</v>
      </c>
      <c r="FA54" s="165">
        <v>8.4190000000000005</v>
      </c>
      <c r="FB54" s="165">
        <v>13.9575</v>
      </c>
      <c r="FC54" s="165">
        <v>-36.405999999999999</v>
      </c>
      <c r="FD54" s="164"/>
      <c r="FE54" s="165">
        <v>3.359</v>
      </c>
      <c r="FF54" s="165">
        <v>3.3077000000000001</v>
      </c>
      <c r="FG54" s="165">
        <v>0</v>
      </c>
      <c r="FH54" s="165">
        <v>0</v>
      </c>
      <c r="FI54" s="164"/>
      <c r="FJ54" s="165">
        <v>13.564</v>
      </c>
      <c r="FK54" s="165">
        <v>13.564</v>
      </c>
      <c r="FL54" s="165">
        <v>-27.965199999999999</v>
      </c>
      <c r="FM54" s="165">
        <v>27.7746</v>
      </c>
      <c r="FN54" s="165">
        <v>27.9148</v>
      </c>
      <c r="FO54" s="165">
        <v>-15.8452</v>
      </c>
      <c r="FP54" s="165">
        <v>0</v>
      </c>
      <c r="FQ54" s="165">
        <v>21.236899999999999</v>
      </c>
      <c r="FR54" s="165">
        <v>-19.3</v>
      </c>
      <c r="FS54" s="165">
        <v>-2.1198999999999999</v>
      </c>
      <c r="FT54" s="165">
        <v>0.2959</v>
      </c>
      <c r="FU54" s="165">
        <v>1.2</v>
      </c>
      <c r="FV54" s="165">
        <v>2.2999999999999998</v>
      </c>
      <c r="FW54" s="165">
        <v>-20.3188</v>
      </c>
      <c r="FX54" s="164"/>
      <c r="FY54" s="165">
        <v>2.9340000000000002</v>
      </c>
      <c r="FZ54" s="165">
        <v>4.8000000000000001E-2</v>
      </c>
      <c r="GA54" s="164"/>
      <c r="GB54" s="165">
        <v>-1.98</v>
      </c>
      <c r="GC54" s="165">
        <v>-1.9704999999999999</v>
      </c>
      <c r="GD54" s="165">
        <v>4.4480000000000004</v>
      </c>
      <c r="GE54" s="165">
        <v>-4.8</v>
      </c>
      <c r="GF54" s="165">
        <v>31.7624</v>
      </c>
      <c r="GG54" s="164"/>
      <c r="GH54" s="165">
        <v>22.7685</v>
      </c>
      <c r="GI54" s="165">
        <v>-4.0452000000000004</v>
      </c>
      <c r="GJ54" s="165">
        <v>-4.4139999999999997</v>
      </c>
      <c r="GK54" s="165">
        <v>2.6629999999999998</v>
      </c>
      <c r="GL54" s="164"/>
      <c r="GM54" s="164"/>
      <c r="GN54" s="165">
        <v>-13.517799999999999</v>
      </c>
      <c r="GO54" s="165">
        <v>-9.6399000000000008</v>
      </c>
      <c r="GP54" s="165">
        <v>7.3540999999999999</v>
      </c>
      <c r="GQ54" s="165">
        <v>-22.464700000000001</v>
      </c>
      <c r="GR54" s="165">
        <v>8.7111000000000001</v>
      </c>
      <c r="GS54" s="165">
        <v>8.6242000000000001</v>
      </c>
      <c r="GT54" s="165">
        <v>112.4164</v>
      </c>
      <c r="GU54" s="165">
        <v>-7.8693</v>
      </c>
      <c r="GV54" s="165">
        <v>-11.254099999999999</v>
      </c>
      <c r="GW54" s="165">
        <v>1.8081</v>
      </c>
      <c r="GX54" s="165">
        <v>-1.0446</v>
      </c>
      <c r="GY54" s="165">
        <v>5.5015999999999998</v>
      </c>
      <c r="GZ54" s="165">
        <v>5.6173999999999999</v>
      </c>
      <c r="HA54" s="164"/>
      <c r="HB54" s="165">
        <v>23.350100000000001</v>
      </c>
      <c r="HC54" s="165">
        <v>24.8141</v>
      </c>
      <c r="HD54" s="165">
        <v>3.35</v>
      </c>
      <c r="HE54" s="165">
        <v>-9.1603999999999992</v>
      </c>
      <c r="HF54" s="165">
        <v>22.9331</v>
      </c>
      <c r="HG54" s="165">
        <v>21.4329</v>
      </c>
      <c r="HH54" s="165">
        <v>46.252699999999997</v>
      </c>
      <c r="HI54" s="165">
        <v>25.5624</v>
      </c>
      <c r="HJ54" s="165">
        <v>25.7926</v>
      </c>
      <c r="HK54" s="165">
        <v>-10.9389</v>
      </c>
      <c r="HL54" s="164"/>
      <c r="HM54" s="165">
        <v>0</v>
      </c>
      <c r="HN54" s="165">
        <v>0</v>
      </c>
      <c r="HO54" s="164"/>
      <c r="HP54" s="164"/>
      <c r="HQ54" s="165">
        <v>-15.1325</v>
      </c>
      <c r="HR54" s="165">
        <v>-14.5722</v>
      </c>
      <c r="HS54" s="165">
        <v>-1.5568</v>
      </c>
      <c r="HT54" s="165">
        <v>-1.3763000000000001</v>
      </c>
      <c r="HU54" s="165">
        <v>9.01</v>
      </c>
      <c r="HV54" s="165">
        <v>9.02</v>
      </c>
      <c r="HW54" s="165">
        <v>-27.9</v>
      </c>
      <c r="HX54" s="165">
        <v>-28.1</v>
      </c>
      <c r="HY54" s="165">
        <v>0.94940000000000002</v>
      </c>
      <c r="HZ54" s="165">
        <v>-10.64</v>
      </c>
      <c r="IA54" s="165">
        <v>55.8352</v>
      </c>
      <c r="IB54" s="165">
        <v>22.2879</v>
      </c>
      <c r="IC54" s="165">
        <v>22.405799999999999</v>
      </c>
      <c r="ID54" s="165">
        <v>-21.2</v>
      </c>
      <c r="IE54" s="165">
        <v>-34</v>
      </c>
      <c r="IF54" s="165">
        <v>-0.3</v>
      </c>
      <c r="IG54" s="165">
        <v>-0.8</v>
      </c>
      <c r="IH54" s="164"/>
      <c r="II54" s="165">
        <v>-17.932300000000001</v>
      </c>
      <c r="IJ54" s="165">
        <v>-89.965000000000003</v>
      </c>
      <c r="IK54" s="165">
        <v>68.088099999999997</v>
      </c>
      <c r="IL54" s="165">
        <v>-287.24979999999999</v>
      </c>
      <c r="IM54" s="165">
        <v>-23.741499999999998</v>
      </c>
      <c r="IN54" s="165">
        <v>-9.2056000000000004</v>
      </c>
      <c r="IO54" s="165">
        <v>115.233</v>
      </c>
      <c r="IP54" s="165">
        <v>50.426699999999997</v>
      </c>
      <c r="IQ54" s="165">
        <v>141.24119999999999</v>
      </c>
      <c r="IR54" s="165">
        <v>85.644400000000005</v>
      </c>
      <c r="IS54" s="165">
        <v>45.805199999999999</v>
      </c>
      <c r="IT54" s="165">
        <v>25.854700000000001</v>
      </c>
      <c r="IU54" s="165">
        <v>21.1676</v>
      </c>
      <c r="IV54" s="165">
        <v>-29.419899999999998</v>
      </c>
      <c r="IW54" s="165">
        <v>225.78739999999999</v>
      </c>
      <c r="IX54" s="165">
        <v>-189.71170000000001</v>
      </c>
      <c r="IY54" s="165">
        <v>41.194699999999997</v>
      </c>
      <c r="IZ54" s="165">
        <v>-27.914999999999999</v>
      </c>
      <c r="JA54" s="165">
        <v>-0.42109999999999997</v>
      </c>
      <c r="JB54" s="164"/>
      <c r="JC54" s="165">
        <v>-6</v>
      </c>
      <c r="JD54" s="165">
        <v>-0.65600000000000003</v>
      </c>
      <c r="JE54" s="165">
        <v>-0.66900000000000004</v>
      </c>
      <c r="JF54" s="165">
        <v>1.52</v>
      </c>
      <c r="JG54" s="165">
        <v>3.12</v>
      </c>
      <c r="JH54" s="165">
        <v>-5.1631</v>
      </c>
      <c r="JI54" s="165">
        <v>-9.7856000000000005</v>
      </c>
      <c r="JJ54" s="165">
        <v>4.2496</v>
      </c>
      <c r="JK54" s="165">
        <v>-7.9393000000000002</v>
      </c>
      <c r="JL54" s="165">
        <v>10</v>
      </c>
      <c r="JM54" s="165">
        <v>1.244</v>
      </c>
      <c r="JN54" s="165">
        <v>1.786</v>
      </c>
      <c r="JO54" s="165">
        <v>3.1276000000000002</v>
      </c>
      <c r="JP54" s="165">
        <v>3.7444999999999999</v>
      </c>
      <c r="JQ54" s="165">
        <v>4.1191000000000004</v>
      </c>
      <c r="JR54" s="165">
        <v>4.2651000000000003</v>
      </c>
      <c r="JS54" s="165">
        <v>3.7202999999999999</v>
      </c>
      <c r="JT54" s="164"/>
      <c r="JU54" s="165">
        <v>17.2</v>
      </c>
      <c r="JV54" s="165">
        <v>2.7408999999999999</v>
      </c>
      <c r="JW54" s="165">
        <v>7.0000000000000007E-2</v>
      </c>
      <c r="JX54" s="164"/>
      <c r="JY54" s="165">
        <v>-15.3673</v>
      </c>
      <c r="JZ54" s="165">
        <v>-0.42720000000000002</v>
      </c>
      <c r="KA54" s="165">
        <v>-21.385999999999999</v>
      </c>
      <c r="KB54" s="165">
        <v>-14.978999999999999</v>
      </c>
      <c r="KC54" s="165">
        <v>-6.5423</v>
      </c>
      <c r="KD54" s="165">
        <v>-19.394400000000001</v>
      </c>
      <c r="KE54" s="165">
        <v>-3.95</v>
      </c>
      <c r="KF54" s="165">
        <v>-18.7</v>
      </c>
      <c r="KG54" s="165">
        <v>1.3</v>
      </c>
      <c r="KH54" s="164"/>
      <c r="KI54" s="165">
        <v>-62.380400000000002</v>
      </c>
    </row>
    <row r="55" spans="1:295" ht="18" customHeight="1" x14ac:dyDescent="0.3">
      <c r="A55" s="160" t="s">
        <v>52</v>
      </c>
      <c r="B55" s="160" t="s">
        <v>743</v>
      </c>
      <c r="C55" s="164"/>
      <c r="D55" s="165">
        <v>1.99</v>
      </c>
      <c r="E55" s="165">
        <v>-6.6715</v>
      </c>
      <c r="F55" s="165">
        <v>2.4977</v>
      </c>
      <c r="G55" s="165">
        <v>8.1675000000000004</v>
      </c>
      <c r="H55" s="164"/>
      <c r="I55" s="165">
        <v>11.6617</v>
      </c>
      <c r="J55" s="164"/>
      <c r="K55" s="165">
        <v>8.9987999999999992</v>
      </c>
      <c r="L55" s="165">
        <v>3.1888999999999998</v>
      </c>
      <c r="M55" s="165">
        <v>4.6818</v>
      </c>
      <c r="N55" s="165">
        <v>-8.8800000000000008</v>
      </c>
      <c r="O55" s="165">
        <v>-22</v>
      </c>
      <c r="P55" s="165">
        <v>-2.2000000000000002</v>
      </c>
      <c r="Q55" s="165">
        <v>2.484</v>
      </c>
      <c r="R55" s="164"/>
      <c r="S55" s="165">
        <v>2.1040999999999999</v>
      </c>
      <c r="T55" s="165">
        <v>7.2709000000000001</v>
      </c>
      <c r="U55" s="165">
        <v>3.6288999999999998</v>
      </c>
      <c r="V55" s="165">
        <v>3.6507999999999998</v>
      </c>
      <c r="W55" s="165">
        <v>6.6093999999999999</v>
      </c>
      <c r="X55" s="165">
        <v>4.1332000000000004</v>
      </c>
      <c r="Y55" s="165">
        <v>-1.4993000000000001</v>
      </c>
      <c r="Z55" s="165">
        <v>2.5746000000000002</v>
      </c>
      <c r="AA55" s="164"/>
      <c r="AB55" s="165">
        <v>-0.28999999999999998</v>
      </c>
      <c r="AC55" s="165">
        <v>-1.706</v>
      </c>
      <c r="AD55" s="165">
        <v>-1.7</v>
      </c>
      <c r="AE55" s="165">
        <v>6.19</v>
      </c>
      <c r="AF55" s="165">
        <v>-13.32</v>
      </c>
      <c r="AG55" s="164"/>
      <c r="AH55" s="165">
        <v>-0.83499999999999996</v>
      </c>
      <c r="AI55" s="165">
        <v>0.251</v>
      </c>
      <c r="AJ55" s="165">
        <v>-11.05</v>
      </c>
      <c r="AK55" s="165">
        <v>-11.31</v>
      </c>
      <c r="AL55" s="164"/>
      <c r="AM55" s="165">
        <v>-14.99</v>
      </c>
      <c r="AN55" s="165">
        <v>-15</v>
      </c>
      <c r="AO55" s="165">
        <v>6.5148999999999999</v>
      </c>
      <c r="AP55" s="165">
        <v>4.1162999999999998</v>
      </c>
      <c r="AQ55" s="165">
        <v>15.697699999999999</v>
      </c>
      <c r="AR55" s="165">
        <v>16.113299999999999</v>
      </c>
      <c r="AS55" s="165">
        <v>-10.679</v>
      </c>
      <c r="AT55" s="165">
        <v>-14.7355</v>
      </c>
      <c r="AU55" s="165">
        <v>-14.7514</v>
      </c>
      <c r="AV55" s="165">
        <v>14.3729</v>
      </c>
      <c r="AW55" s="165">
        <v>14.888500000000001</v>
      </c>
      <c r="AX55" s="165">
        <v>-24.648499999999999</v>
      </c>
      <c r="AY55" s="165">
        <v>-23.041</v>
      </c>
      <c r="AZ55" s="165">
        <v>3.5632999999999999</v>
      </c>
      <c r="BA55" s="165">
        <v>18.745799999999999</v>
      </c>
      <c r="BB55" s="165">
        <v>33.496299999999998</v>
      </c>
      <c r="BC55" s="165">
        <v>8.6387999999999998</v>
      </c>
      <c r="BD55" s="165">
        <v>-5.2</v>
      </c>
      <c r="BE55" s="165">
        <v>-5.4</v>
      </c>
      <c r="BF55" s="165">
        <v>-19.9727</v>
      </c>
      <c r="BG55" s="165">
        <v>-19.919699999999999</v>
      </c>
      <c r="BH55" s="165">
        <v>-2.6701000000000001</v>
      </c>
      <c r="BI55" s="164"/>
      <c r="BJ55" s="165">
        <v>3.2909000000000002</v>
      </c>
      <c r="BK55" s="165">
        <v>1.4607000000000001</v>
      </c>
      <c r="BL55" s="165">
        <v>5.0799999999999998E-2</v>
      </c>
      <c r="BM55" s="165">
        <v>0.27500000000000002</v>
      </c>
      <c r="BN55" s="165">
        <v>-71.504800000000003</v>
      </c>
      <c r="BO55" s="165">
        <v>6.2257999999999996</v>
      </c>
      <c r="BP55" s="165">
        <v>6.1952999999999996</v>
      </c>
      <c r="BQ55" s="165">
        <v>137.58869999999999</v>
      </c>
      <c r="BR55" s="165">
        <v>-142.1977</v>
      </c>
      <c r="BS55" s="164"/>
      <c r="BT55" s="164"/>
      <c r="BU55" s="164"/>
      <c r="BV55" s="165">
        <v>9.5105000000000004</v>
      </c>
      <c r="BW55" s="165">
        <v>6.76</v>
      </c>
      <c r="BX55" s="165">
        <v>2.9</v>
      </c>
      <c r="BY55" s="165">
        <v>-14.03</v>
      </c>
      <c r="BZ55" s="165">
        <v>0.39</v>
      </c>
      <c r="CA55" s="165">
        <v>-25.581600000000002</v>
      </c>
      <c r="CB55" s="165">
        <v>-25.581600000000002</v>
      </c>
      <c r="CC55" s="165">
        <v>31.7651</v>
      </c>
      <c r="CD55" s="165">
        <v>31.353400000000001</v>
      </c>
      <c r="CE55" s="164"/>
      <c r="CF55" s="164"/>
      <c r="CG55" s="165">
        <v>5.1665999999999999</v>
      </c>
      <c r="CH55" s="165">
        <v>2.5325000000000002</v>
      </c>
      <c r="CI55" s="165">
        <v>23.145800000000001</v>
      </c>
      <c r="CJ55" s="164"/>
      <c r="CK55" s="164"/>
      <c r="CL55" s="165">
        <v>62.5</v>
      </c>
      <c r="CM55" s="165">
        <v>-43.2</v>
      </c>
      <c r="CN55" s="165">
        <v>-2.14</v>
      </c>
      <c r="CO55" s="165">
        <v>42.429000000000002</v>
      </c>
      <c r="CP55" s="165">
        <v>42.431699999999999</v>
      </c>
      <c r="CQ55" s="165">
        <v>41.317399999999999</v>
      </c>
      <c r="CR55" s="165">
        <v>61.211599999999997</v>
      </c>
      <c r="CS55" s="165">
        <v>61.3962</v>
      </c>
      <c r="CT55" s="165">
        <v>-24.431699999999999</v>
      </c>
      <c r="CU55" s="165">
        <v>-39.368200000000002</v>
      </c>
      <c r="CV55" s="165">
        <v>-24.500599999999999</v>
      </c>
      <c r="CW55" s="165">
        <v>1.9196</v>
      </c>
      <c r="CX55" s="165">
        <v>23.04</v>
      </c>
      <c r="CY55" s="165">
        <v>12.63</v>
      </c>
      <c r="CZ55" s="165">
        <v>3.1299000000000001</v>
      </c>
      <c r="DA55" s="165">
        <v>3.5186999999999999</v>
      </c>
      <c r="DB55" s="165">
        <v>-8.11</v>
      </c>
      <c r="DC55" s="164"/>
      <c r="DD55" s="165">
        <v>-24.8248</v>
      </c>
      <c r="DE55" s="165">
        <v>-23.92</v>
      </c>
      <c r="DF55" s="165">
        <v>27.840900000000001</v>
      </c>
      <c r="DG55" s="165">
        <v>1.52E-2</v>
      </c>
      <c r="DH55" s="165">
        <v>0.5655</v>
      </c>
      <c r="DI55" s="165">
        <v>14.5</v>
      </c>
      <c r="DJ55" s="165">
        <v>14.3</v>
      </c>
      <c r="DK55" s="165">
        <v>-2.4767999999999999</v>
      </c>
      <c r="DL55" s="165">
        <v>-2.2441</v>
      </c>
      <c r="DM55" s="165">
        <v>2.0552000000000001</v>
      </c>
      <c r="DN55" s="165">
        <v>3.9022999999999999</v>
      </c>
      <c r="DO55" s="165">
        <v>-1.85</v>
      </c>
      <c r="DP55" s="165">
        <v>-0.49</v>
      </c>
      <c r="DQ55" s="165">
        <v>6.7889999999999997</v>
      </c>
      <c r="DR55" s="165">
        <v>-29.264199999999999</v>
      </c>
      <c r="DS55" s="164"/>
      <c r="DT55" s="165">
        <v>-8.84</v>
      </c>
      <c r="DU55" s="165">
        <v>13.57</v>
      </c>
      <c r="DV55" s="165">
        <v>17.149999999999999</v>
      </c>
      <c r="DW55" s="165">
        <v>-27.7636</v>
      </c>
      <c r="DX55" s="165">
        <v>-14.1</v>
      </c>
      <c r="DY55" s="165">
        <v>-41.280200000000001</v>
      </c>
      <c r="DZ55" s="165">
        <v>-41.1</v>
      </c>
      <c r="EA55" s="164"/>
      <c r="EB55" s="165">
        <v>-23.883700000000001</v>
      </c>
      <c r="EC55" s="165">
        <v>-32.209299999999999</v>
      </c>
      <c r="ED55" s="165">
        <v>-32.445500000000003</v>
      </c>
      <c r="EE55" s="165">
        <v>-20.438500000000001</v>
      </c>
      <c r="EF55" s="165">
        <v>-23.609200000000001</v>
      </c>
      <c r="EG55" s="165">
        <v>-10.082000000000001</v>
      </c>
      <c r="EH55" s="165">
        <v>-210.3056</v>
      </c>
      <c r="EI55" s="165">
        <v>11.027699999999999</v>
      </c>
      <c r="EJ55" s="164"/>
      <c r="EK55" s="165">
        <v>-5.7266000000000004</v>
      </c>
      <c r="EL55" s="165">
        <v>-5.0799000000000003</v>
      </c>
      <c r="EM55" s="165">
        <v>21.907399999999999</v>
      </c>
      <c r="EN55" s="165">
        <v>-19.029499999999999</v>
      </c>
      <c r="EO55" s="165">
        <v>-17.539000000000001</v>
      </c>
      <c r="EP55" s="165">
        <v>14.864000000000001</v>
      </c>
      <c r="EQ55" s="165">
        <v>-30.085899999999999</v>
      </c>
      <c r="ER55" s="165">
        <v>-30.061299999999999</v>
      </c>
      <c r="ES55" s="165">
        <v>14.4434</v>
      </c>
      <c r="ET55" s="165">
        <v>-22.66</v>
      </c>
      <c r="EU55" s="165">
        <v>-7.63</v>
      </c>
      <c r="EV55" s="165">
        <v>0</v>
      </c>
      <c r="EW55" s="165">
        <v>0.96819999999999995</v>
      </c>
      <c r="EX55" s="165">
        <v>-23.540900000000001</v>
      </c>
      <c r="EY55" s="165">
        <v>-13.100199999999999</v>
      </c>
      <c r="EZ55" s="165">
        <v>-1.9789000000000001</v>
      </c>
      <c r="FA55" s="165">
        <v>8.4809000000000001</v>
      </c>
      <c r="FB55" s="165">
        <v>14.494300000000001</v>
      </c>
      <c r="FC55" s="165">
        <v>-31.5562</v>
      </c>
      <c r="FD55" s="164"/>
      <c r="FE55" s="165">
        <v>3.0788000000000002</v>
      </c>
      <c r="FF55" s="165">
        <v>3.1073</v>
      </c>
      <c r="FG55" s="165">
        <v>0</v>
      </c>
      <c r="FH55" s="165">
        <v>0</v>
      </c>
      <c r="FI55" s="164"/>
      <c r="FJ55" s="165">
        <v>12.8941</v>
      </c>
      <c r="FK55" s="165">
        <v>13.0616</v>
      </c>
      <c r="FL55" s="165">
        <v>-24.7835</v>
      </c>
      <c r="FM55" s="165">
        <v>26.830300000000001</v>
      </c>
      <c r="FN55" s="165">
        <v>26.751899999999999</v>
      </c>
      <c r="FO55" s="165">
        <v>-13.4803</v>
      </c>
      <c r="FP55" s="164"/>
      <c r="FQ55" s="165">
        <v>20.6754</v>
      </c>
      <c r="FR55" s="165">
        <v>-18.850000000000001</v>
      </c>
      <c r="FS55" s="165">
        <v>-1.9075</v>
      </c>
      <c r="FT55" s="165">
        <v>0.30599999999999999</v>
      </c>
      <c r="FU55" s="165">
        <v>1.1499999999999999</v>
      </c>
      <c r="FV55" s="165">
        <v>2.09</v>
      </c>
      <c r="FW55" s="165">
        <v>-19.631599999999999</v>
      </c>
      <c r="FX55" s="164"/>
      <c r="FY55" s="165">
        <v>2.92</v>
      </c>
      <c r="FZ55" s="165">
        <v>-0.02</v>
      </c>
      <c r="GA55" s="164"/>
      <c r="GB55" s="165">
        <v>-2.39</v>
      </c>
      <c r="GC55" s="165">
        <v>-5.1455000000000002</v>
      </c>
      <c r="GD55" s="165">
        <v>2.1823999999999999</v>
      </c>
      <c r="GE55" s="165">
        <v>-5.07</v>
      </c>
      <c r="GF55" s="165">
        <v>30.587499999999999</v>
      </c>
      <c r="GG55" s="164"/>
      <c r="GH55" s="165">
        <v>22.522400000000001</v>
      </c>
      <c r="GI55" s="165">
        <v>-4.2594000000000003</v>
      </c>
      <c r="GJ55" s="165">
        <v>-4.3921000000000001</v>
      </c>
      <c r="GK55" s="165">
        <v>2.4331999999999998</v>
      </c>
      <c r="GL55" s="164"/>
      <c r="GM55" s="164"/>
      <c r="GN55" s="165">
        <v>-12.1462</v>
      </c>
      <c r="GO55" s="165">
        <v>-8.24</v>
      </c>
      <c r="GP55" s="165">
        <v>7.6471</v>
      </c>
      <c r="GQ55" s="165">
        <v>-22.962499999999999</v>
      </c>
      <c r="GR55" s="165">
        <v>6.7313999999999998</v>
      </c>
      <c r="GS55" s="165">
        <v>8.4252000000000002</v>
      </c>
      <c r="GT55" s="165">
        <v>110.1741</v>
      </c>
      <c r="GU55" s="165">
        <v>-2.9192999999999998</v>
      </c>
      <c r="GV55" s="165">
        <v>-10.685499999999999</v>
      </c>
      <c r="GW55" s="165">
        <v>10.2392</v>
      </c>
      <c r="GX55" s="165">
        <v>-0.80189999999999995</v>
      </c>
      <c r="GY55" s="165">
        <v>5.2305999999999999</v>
      </c>
      <c r="GZ55" s="165">
        <v>5.2614000000000001</v>
      </c>
      <c r="HA55" s="165">
        <v>-1.679</v>
      </c>
      <c r="HB55" s="165">
        <v>21.661300000000001</v>
      </c>
      <c r="HC55" s="165">
        <v>23.2912</v>
      </c>
      <c r="HD55" s="165">
        <v>4.1900000000000004</v>
      </c>
      <c r="HE55" s="165">
        <v>-12.163</v>
      </c>
      <c r="HF55" s="165">
        <v>20.413900000000002</v>
      </c>
      <c r="HG55" s="165">
        <v>21.9253</v>
      </c>
      <c r="HH55" s="165">
        <v>47.5413</v>
      </c>
      <c r="HI55" s="165">
        <v>23.982600000000001</v>
      </c>
      <c r="HJ55" s="165">
        <v>25.133700000000001</v>
      </c>
      <c r="HK55" s="165">
        <v>-10.8371</v>
      </c>
      <c r="HL55" s="164"/>
      <c r="HM55" s="165">
        <v>0</v>
      </c>
      <c r="HN55" s="165">
        <v>0</v>
      </c>
      <c r="HO55" s="164"/>
      <c r="HP55" s="164"/>
      <c r="HQ55" s="165">
        <v>-14.715</v>
      </c>
      <c r="HR55" s="165">
        <v>-14.484299999999999</v>
      </c>
      <c r="HS55" s="165">
        <v>-1.1103000000000001</v>
      </c>
      <c r="HT55" s="165">
        <v>-1.2485999999999999</v>
      </c>
      <c r="HU55" s="165">
        <v>8.64</v>
      </c>
      <c r="HV55" s="165">
        <v>8.7100000000000009</v>
      </c>
      <c r="HW55" s="165">
        <v>-29.2</v>
      </c>
      <c r="HX55" s="165">
        <v>-29.4</v>
      </c>
      <c r="HY55" s="165">
        <v>0.84499999999999997</v>
      </c>
      <c r="HZ55" s="165">
        <v>-11.68</v>
      </c>
      <c r="IA55" s="165">
        <v>50.539900000000003</v>
      </c>
      <c r="IB55" s="165">
        <v>22.577200000000001</v>
      </c>
      <c r="IC55" s="165">
        <v>22.464300000000001</v>
      </c>
      <c r="ID55" s="165">
        <v>-21.6</v>
      </c>
      <c r="IE55" s="165">
        <v>-35</v>
      </c>
      <c r="IF55" s="165">
        <v>-0.3</v>
      </c>
      <c r="IG55" s="165">
        <v>-1.3</v>
      </c>
      <c r="IH55" s="164"/>
      <c r="II55" s="164"/>
      <c r="IJ55" s="165">
        <v>-100.1041</v>
      </c>
      <c r="IK55" s="165">
        <v>66.243099999999998</v>
      </c>
      <c r="IL55" s="165">
        <v>-284.75580000000002</v>
      </c>
      <c r="IM55" s="165">
        <v>-21.091999999999999</v>
      </c>
      <c r="IN55" s="165">
        <v>-11.194800000000001</v>
      </c>
      <c r="IO55" s="165">
        <v>110.86960000000001</v>
      </c>
      <c r="IP55" s="165">
        <v>53.513500000000001</v>
      </c>
      <c r="IQ55" s="165">
        <v>139.75630000000001</v>
      </c>
      <c r="IR55" s="165">
        <v>82.185299999999998</v>
      </c>
      <c r="IS55" s="165">
        <v>48.528700000000001</v>
      </c>
      <c r="IT55" s="165">
        <v>21.806000000000001</v>
      </c>
      <c r="IU55" s="165">
        <v>20.4071</v>
      </c>
      <c r="IV55" s="165">
        <v>-28.699300000000001</v>
      </c>
      <c r="IW55" s="165">
        <v>221.4539</v>
      </c>
      <c r="IX55" s="165">
        <v>-184.03739999999999</v>
      </c>
      <c r="IY55" s="165">
        <v>35.651000000000003</v>
      </c>
      <c r="IZ55" s="165">
        <v>-28.181799999999999</v>
      </c>
      <c r="JA55" s="165">
        <v>-0.60909999999999997</v>
      </c>
      <c r="JB55" s="164"/>
      <c r="JC55" s="165">
        <v>-6.32</v>
      </c>
      <c r="JD55" s="165">
        <v>-2.4E-2</v>
      </c>
      <c r="JE55" s="165">
        <v>-3.2000000000000001E-2</v>
      </c>
      <c r="JF55" s="165">
        <v>1.52</v>
      </c>
      <c r="JG55" s="165">
        <v>2.56</v>
      </c>
      <c r="JH55" s="165">
        <v>-5.1622000000000003</v>
      </c>
      <c r="JI55" s="165">
        <v>-9.5505999999999993</v>
      </c>
      <c r="JJ55" s="165">
        <v>3.9872000000000001</v>
      </c>
      <c r="JK55" s="165">
        <v>-8.1132000000000009</v>
      </c>
      <c r="JL55" s="165">
        <v>9.1999999999999993</v>
      </c>
      <c r="JM55" s="165">
        <v>6.4000000000000001E-2</v>
      </c>
      <c r="JN55" s="165">
        <v>0.26700000000000002</v>
      </c>
      <c r="JO55" s="165">
        <v>2.9062000000000001</v>
      </c>
      <c r="JP55" s="165">
        <v>3.4687999999999999</v>
      </c>
      <c r="JQ55" s="165">
        <v>3.1996000000000002</v>
      </c>
      <c r="JR55" s="165">
        <v>3.3626999999999998</v>
      </c>
      <c r="JS55" s="165">
        <v>3.169</v>
      </c>
      <c r="JT55" s="164"/>
      <c r="JU55" s="165">
        <v>18.5</v>
      </c>
      <c r="JV55" s="165">
        <v>2.9356</v>
      </c>
      <c r="JW55" s="165">
        <v>-0.03</v>
      </c>
      <c r="JX55" s="164"/>
      <c r="JY55" s="165">
        <v>-14.109299999999999</v>
      </c>
      <c r="JZ55" s="165">
        <v>-1.1531</v>
      </c>
      <c r="KA55" s="165">
        <v>-21.819500000000001</v>
      </c>
      <c r="KB55" s="165">
        <v>-12.9506</v>
      </c>
      <c r="KC55" s="165">
        <v>-5.9391999999999996</v>
      </c>
      <c r="KD55" s="165">
        <v>-20.0001</v>
      </c>
      <c r="KE55" s="165">
        <v>-4.5278</v>
      </c>
      <c r="KF55" s="165">
        <v>-19.5</v>
      </c>
      <c r="KG55" s="165">
        <v>2.1</v>
      </c>
      <c r="KH55" s="164"/>
      <c r="KI55" s="165">
        <v>-59.312600000000003</v>
      </c>
    </row>
    <row r="56" spans="1:295" ht="18" customHeight="1" x14ac:dyDescent="0.3">
      <c r="A56" s="160" t="s">
        <v>744</v>
      </c>
      <c r="B56" s="160" t="s">
        <v>53</v>
      </c>
      <c r="C56" s="167"/>
      <c r="D56" s="168">
        <v>1.6964999999999999</v>
      </c>
      <c r="E56" s="168">
        <v>-6.4493</v>
      </c>
      <c r="F56" s="168">
        <v>3.1798000000000002</v>
      </c>
      <c r="G56" s="168">
        <v>7.9663000000000004</v>
      </c>
      <c r="H56" s="167"/>
      <c r="I56" s="168">
        <v>10.741400000000001</v>
      </c>
      <c r="J56" s="167"/>
      <c r="K56" s="168">
        <v>8.5687999999999995</v>
      </c>
      <c r="L56" s="168">
        <v>3.0379</v>
      </c>
      <c r="M56" s="168">
        <v>4.4105999999999996</v>
      </c>
      <c r="N56" s="168">
        <v>-6.66</v>
      </c>
      <c r="O56" s="168">
        <v>-22</v>
      </c>
      <c r="P56" s="168">
        <v>-2.2000000000000002</v>
      </c>
      <c r="Q56" s="168">
        <v>1.6559999999999999</v>
      </c>
      <c r="R56" s="168">
        <v>-15.4</v>
      </c>
      <c r="S56" s="168">
        <v>2.6326999999999998</v>
      </c>
      <c r="T56" s="168">
        <v>6.9950999999999999</v>
      </c>
      <c r="U56" s="168">
        <v>3.64</v>
      </c>
      <c r="V56" s="168">
        <v>3.6865000000000001</v>
      </c>
      <c r="W56" s="168">
        <v>6.4324000000000003</v>
      </c>
      <c r="X56" s="168">
        <v>3.923</v>
      </c>
      <c r="Y56" s="168">
        <v>-1.1346000000000001</v>
      </c>
      <c r="Z56" s="168">
        <v>2.4756</v>
      </c>
      <c r="AA56" s="167"/>
      <c r="AB56" s="168">
        <v>-0.50360000000000005</v>
      </c>
      <c r="AC56" s="168">
        <v>-1.762</v>
      </c>
      <c r="AD56" s="168">
        <v>-1.7609999999999999</v>
      </c>
      <c r="AE56" s="168">
        <v>6.1470000000000002</v>
      </c>
      <c r="AF56" s="168">
        <v>-13.32</v>
      </c>
      <c r="AG56" s="168">
        <v>-13.2</v>
      </c>
      <c r="AH56" s="168">
        <v>-0.78200000000000003</v>
      </c>
      <c r="AI56" s="168">
        <v>0.24199999999999999</v>
      </c>
      <c r="AJ56" s="168">
        <v>-11.45</v>
      </c>
      <c r="AK56" s="168">
        <v>-11.45</v>
      </c>
      <c r="AL56" s="168">
        <v>-10</v>
      </c>
      <c r="AM56" s="168">
        <v>-15.13</v>
      </c>
      <c r="AN56" s="168">
        <v>-15.25</v>
      </c>
      <c r="AO56" s="168">
        <v>5.9123000000000001</v>
      </c>
      <c r="AP56" s="168">
        <v>3.6387</v>
      </c>
      <c r="AQ56" s="168">
        <v>14.9864</v>
      </c>
      <c r="AR56" s="168">
        <v>17.6173</v>
      </c>
      <c r="AS56" s="168">
        <v>-8.8950999999999993</v>
      </c>
      <c r="AT56" s="168">
        <v>-13.797800000000001</v>
      </c>
      <c r="AU56" s="168">
        <v>-14.500400000000001</v>
      </c>
      <c r="AV56" s="168">
        <v>16.665800000000001</v>
      </c>
      <c r="AW56" s="168">
        <v>13.201499999999999</v>
      </c>
      <c r="AX56" s="168">
        <v>-24.246600000000001</v>
      </c>
      <c r="AY56" s="168">
        <v>-23.442900000000002</v>
      </c>
      <c r="AZ56" s="168">
        <v>3.5632999999999999</v>
      </c>
      <c r="BA56" s="168">
        <v>21.267199999999999</v>
      </c>
      <c r="BB56" s="168">
        <v>33.2896</v>
      </c>
      <c r="BC56" s="168">
        <v>14.1739</v>
      </c>
      <c r="BD56" s="168">
        <v>-5.9</v>
      </c>
      <c r="BE56" s="168">
        <v>-6.1</v>
      </c>
      <c r="BF56" s="168">
        <v>-21.312899999999999</v>
      </c>
      <c r="BG56" s="168">
        <v>-21.733899999999998</v>
      </c>
      <c r="BH56" s="168">
        <v>-2.7566000000000002</v>
      </c>
      <c r="BI56" s="167"/>
      <c r="BJ56" s="168">
        <v>0.67030000000000001</v>
      </c>
      <c r="BK56" s="168">
        <v>1.3626</v>
      </c>
      <c r="BL56" s="168">
        <v>0</v>
      </c>
      <c r="BM56" s="168">
        <v>0.2172</v>
      </c>
      <c r="BN56" s="168">
        <v>-83.101900000000001</v>
      </c>
      <c r="BO56" s="168">
        <v>5.4017999999999997</v>
      </c>
      <c r="BP56" s="168">
        <v>5.4322999999999997</v>
      </c>
      <c r="BQ56" s="168">
        <v>145.72829999999999</v>
      </c>
      <c r="BR56" s="168">
        <v>-155.96379999999999</v>
      </c>
      <c r="BS56" s="167"/>
      <c r="BT56" s="167"/>
      <c r="BU56" s="167"/>
      <c r="BV56" s="168">
        <v>7.4747000000000003</v>
      </c>
      <c r="BW56" s="168">
        <v>6.51</v>
      </c>
      <c r="BX56" s="168">
        <v>2.39</v>
      </c>
      <c r="BY56" s="168">
        <v>-14.39</v>
      </c>
      <c r="BZ56" s="168">
        <v>-0.38</v>
      </c>
      <c r="CA56" s="168">
        <v>-25.581600000000002</v>
      </c>
      <c r="CB56" s="168">
        <v>-25.715599999999998</v>
      </c>
      <c r="CC56" s="168">
        <v>31.775500000000001</v>
      </c>
      <c r="CD56" s="168">
        <v>32.439500000000002</v>
      </c>
      <c r="CE56" s="167"/>
      <c r="CF56" s="167"/>
      <c r="CG56" s="168">
        <v>6.6214000000000004</v>
      </c>
      <c r="CH56" s="168">
        <v>1.2603</v>
      </c>
      <c r="CI56" s="168">
        <v>24.427900000000001</v>
      </c>
      <c r="CJ56" s="167"/>
      <c r="CK56" s="167"/>
      <c r="CL56" s="168">
        <v>64.099999999999994</v>
      </c>
      <c r="CM56" s="168">
        <v>-46.5</v>
      </c>
      <c r="CN56" s="168">
        <v>-2.09</v>
      </c>
      <c r="CO56" s="168">
        <v>42.926000000000002</v>
      </c>
      <c r="CP56" s="168">
        <v>42.273200000000003</v>
      </c>
      <c r="CQ56" s="168">
        <v>41.287100000000002</v>
      </c>
      <c r="CR56" s="168">
        <v>62.725900000000003</v>
      </c>
      <c r="CS56" s="168">
        <v>62.501199999999997</v>
      </c>
      <c r="CT56" s="168">
        <v>-24.142199999999999</v>
      </c>
      <c r="CU56" s="168">
        <v>-40.677100000000003</v>
      </c>
      <c r="CV56" s="168">
        <v>-24.9009</v>
      </c>
      <c r="CW56" s="168">
        <v>2.0800999999999998</v>
      </c>
      <c r="CX56" s="168">
        <v>21.77</v>
      </c>
      <c r="CY56" s="168">
        <v>11.49</v>
      </c>
      <c r="CZ56" s="168">
        <v>2.6610999999999998</v>
      </c>
      <c r="DA56" s="168">
        <v>3.0304000000000002</v>
      </c>
      <c r="DB56" s="168">
        <v>-7.65</v>
      </c>
      <c r="DC56" s="167"/>
      <c r="DD56" s="168">
        <v>-25.996400000000001</v>
      </c>
      <c r="DE56" s="168">
        <v>-25.401199999999999</v>
      </c>
      <c r="DF56" s="168">
        <v>32.391599999999997</v>
      </c>
      <c r="DG56" s="168">
        <v>1.5100000000000001E-2</v>
      </c>
      <c r="DH56" s="168">
        <v>0.56540000000000001</v>
      </c>
      <c r="DI56" s="167"/>
      <c r="DJ56" s="167"/>
      <c r="DK56" s="168">
        <v>-2.3572000000000002</v>
      </c>
      <c r="DL56" s="168">
        <v>-2.6181000000000001</v>
      </c>
      <c r="DM56" s="168">
        <v>0.63580000000000003</v>
      </c>
      <c r="DN56" s="168">
        <v>3.1600999999999999</v>
      </c>
      <c r="DO56" s="168">
        <v>-2.4</v>
      </c>
      <c r="DP56" s="168">
        <v>-0.22</v>
      </c>
      <c r="DQ56" s="168">
        <v>6.4325000000000001</v>
      </c>
      <c r="DR56" s="168">
        <v>-32.394300000000001</v>
      </c>
      <c r="DS56" s="167"/>
      <c r="DT56" s="168">
        <v>-9.0299999999999994</v>
      </c>
      <c r="DU56" s="168">
        <v>12.91</v>
      </c>
      <c r="DV56" s="168">
        <v>16.55</v>
      </c>
      <c r="DW56" s="168">
        <v>-32.454500000000003</v>
      </c>
      <c r="DX56" s="168">
        <v>-16.0182</v>
      </c>
      <c r="DY56" s="168">
        <v>-41.842300000000002</v>
      </c>
      <c r="DZ56" s="168">
        <v>-40.972700000000003</v>
      </c>
      <c r="EA56" s="168">
        <v>-11.0448</v>
      </c>
      <c r="EB56" s="168">
        <v>-27.9375</v>
      </c>
      <c r="EC56" s="168">
        <v>-36.212899999999998</v>
      </c>
      <c r="ED56" s="168">
        <v>-36.823300000000003</v>
      </c>
      <c r="EE56" s="168">
        <v>-12.4209</v>
      </c>
      <c r="EF56" s="168">
        <v>-16.893799999999999</v>
      </c>
      <c r="EG56" s="168">
        <v>-10.045999999999999</v>
      </c>
      <c r="EH56" s="168">
        <v>-217.2645</v>
      </c>
      <c r="EI56" s="168">
        <v>23.541399999999999</v>
      </c>
      <c r="EJ56" s="167"/>
      <c r="EK56" s="168">
        <v>-5.7721</v>
      </c>
      <c r="EL56" s="168">
        <v>-5.1288</v>
      </c>
      <c r="EM56" s="168">
        <v>22.8231</v>
      </c>
      <c r="EN56" s="168">
        <v>-23.599499999999999</v>
      </c>
      <c r="EO56" s="168">
        <v>-22.3752</v>
      </c>
      <c r="EP56" s="168">
        <v>18.96</v>
      </c>
      <c r="EQ56" s="168">
        <v>-32.130899999999997</v>
      </c>
      <c r="ER56" s="168">
        <v>-32.0931</v>
      </c>
      <c r="ES56" s="168">
        <v>16.791899999999998</v>
      </c>
      <c r="ET56" s="168">
        <v>-13.89</v>
      </c>
      <c r="EU56" s="168">
        <v>-6.9</v>
      </c>
      <c r="EV56" s="168">
        <v>0.5</v>
      </c>
      <c r="EW56" s="168">
        <v>0.95550000000000002</v>
      </c>
      <c r="EX56" s="168">
        <v>-32.842300000000002</v>
      </c>
      <c r="EY56" s="168">
        <v>-11.992000000000001</v>
      </c>
      <c r="EZ56" s="168">
        <v>-0.89500000000000002</v>
      </c>
      <c r="FA56" s="168">
        <v>8.4984000000000002</v>
      </c>
      <c r="FB56" s="168">
        <v>14.490600000000001</v>
      </c>
      <c r="FC56" s="168">
        <v>-33.5505</v>
      </c>
      <c r="FD56" s="167"/>
      <c r="FE56" s="168">
        <v>2.4154</v>
      </c>
      <c r="FF56" s="168">
        <v>2.5596999999999999</v>
      </c>
      <c r="FG56" s="168">
        <v>2.5823999999999998</v>
      </c>
      <c r="FH56" s="168">
        <v>2.7528000000000001</v>
      </c>
      <c r="FI56" s="168">
        <v>0</v>
      </c>
      <c r="FJ56" s="168">
        <v>13.564</v>
      </c>
      <c r="FK56" s="168">
        <v>13.0616</v>
      </c>
      <c r="FL56" s="168">
        <v>-25.118400000000001</v>
      </c>
      <c r="FM56" s="168">
        <v>28.511900000000001</v>
      </c>
      <c r="FN56" s="168">
        <v>28.483000000000001</v>
      </c>
      <c r="FO56" s="168">
        <v>-14.883100000000001</v>
      </c>
      <c r="FP56" s="167"/>
      <c r="FQ56" s="168">
        <v>19.689</v>
      </c>
      <c r="FR56" s="168">
        <v>-17.37</v>
      </c>
      <c r="FS56" s="168">
        <v>-2.1198999999999999</v>
      </c>
      <c r="FT56" s="168">
        <v>0.29780000000000001</v>
      </c>
      <c r="FU56" s="168">
        <v>1.0900000000000001</v>
      </c>
      <c r="FV56" s="168">
        <v>1.94</v>
      </c>
      <c r="FW56" s="168">
        <v>-19.574300000000001</v>
      </c>
      <c r="FX56" s="167"/>
      <c r="FY56" s="168">
        <v>2.956</v>
      </c>
      <c r="FZ56" s="168">
        <v>0.53100000000000003</v>
      </c>
      <c r="GA56" s="167"/>
      <c r="GB56" s="168">
        <v>-1.8</v>
      </c>
      <c r="GC56" s="168">
        <v>-4.3746999999999998</v>
      </c>
      <c r="GD56" s="168">
        <v>2.1230000000000002</v>
      </c>
      <c r="GE56" s="168">
        <v>-4.95</v>
      </c>
      <c r="GF56" s="168">
        <v>30.967099999999999</v>
      </c>
      <c r="GG56" s="167"/>
      <c r="GH56" s="168">
        <v>22.2104</v>
      </c>
      <c r="GI56" s="168">
        <v>-4.1172000000000004</v>
      </c>
      <c r="GJ56" s="168">
        <v>-4.4897</v>
      </c>
      <c r="GK56" s="168">
        <v>2.2458999999999998</v>
      </c>
      <c r="GL56" s="167"/>
      <c r="GM56" s="167"/>
      <c r="GN56" s="167"/>
      <c r="GO56" s="168">
        <v>-7.6193999999999997</v>
      </c>
      <c r="GP56" s="168">
        <v>10.1083</v>
      </c>
      <c r="GQ56" s="168">
        <v>-22.7837</v>
      </c>
      <c r="GR56" s="168">
        <v>7.4805999999999999</v>
      </c>
      <c r="GS56" s="168">
        <v>7.6379999999999999</v>
      </c>
      <c r="GT56" s="168">
        <v>107.5714</v>
      </c>
      <c r="GU56" s="168">
        <v>-3.3403</v>
      </c>
      <c r="GV56" s="168">
        <v>-10.142200000000001</v>
      </c>
      <c r="GW56" s="168">
        <v>10.8781</v>
      </c>
      <c r="GX56" s="168">
        <v>-0.31659999999999999</v>
      </c>
      <c r="GY56" s="168">
        <v>5.1207000000000003</v>
      </c>
      <c r="GZ56" s="168">
        <v>5.1585999999999999</v>
      </c>
      <c r="HA56" s="168">
        <v>-1</v>
      </c>
      <c r="HB56" s="168">
        <v>23.1951</v>
      </c>
      <c r="HC56" s="168">
        <v>24.184000000000001</v>
      </c>
      <c r="HD56" s="168">
        <v>7.12</v>
      </c>
      <c r="HE56" s="168">
        <v>-14.0267</v>
      </c>
      <c r="HF56" s="168">
        <v>15.1912</v>
      </c>
      <c r="HG56" s="168">
        <v>22.041499999999999</v>
      </c>
      <c r="HH56" s="168">
        <v>49.584800000000001</v>
      </c>
      <c r="HI56" s="168">
        <v>27.456299999999999</v>
      </c>
      <c r="HJ56" s="168">
        <v>27.07</v>
      </c>
      <c r="HK56" s="168">
        <v>-11.757099999999999</v>
      </c>
      <c r="HL56" s="167"/>
      <c r="HM56" s="168">
        <v>0</v>
      </c>
      <c r="HN56" s="168">
        <v>0</v>
      </c>
      <c r="HO56" s="167"/>
      <c r="HP56" s="167"/>
      <c r="HQ56" s="168">
        <v>-14.2646</v>
      </c>
      <c r="HR56" s="168">
        <v>-13.6439</v>
      </c>
      <c r="HS56" s="168">
        <v>-0.56920000000000004</v>
      </c>
      <c r="HT56" s="168">
        <v>-0.45140000000000002</v>
      </c>
      <c r="HU56" s="168">
        <v>8.41</v>
      </c>
      <c r="HV56" s="168">
        <v>8.5299999999999994</v>
      </c>
      <c r="HW56" s="168">
        <v>-32.9</v>
      </c>
      <c r="HX56" s="168">
        <v>-33.1</v>
      </c>
      <c r="HY56" s="168">
        <v>0.9677</v>
      </c>
      <c r="HZ56" s="168">
        <v>-11.68</v>
      </c>
      <c r="IA56" s="168">
        <v>58.147399999999998</v>
      </c>
      <c r="IB56" s="168">
        <v>22.381599999999999</v>
      </c>
      <c r="IC56" s="168">
        <v>22.2835</v>
      </c>
      <c r="ID56" s="168">
        <v>-21.2</v>
      </c>
      <c r="IE56" s="168">
        <v>-39.799999999999997</v>
      </c>
      <c r="IF56" s="168">
        <v>-0.8</v>
      </c>
      <c r="IG56" s="168">
        <v>-1.7</v>
      </c>
      <c r="IH56" s="167"/>
      <c r="II56" s="168">
        <v>-17.916</v>
      </c>
      <c r="IJ56" s="168">
        <v>-104.3805</v>
      </c>
      <c r="IK56" s="168">
        <v>78.468299999999999</v>
      </c>
      <c r="IL56" s="168">
        <v>-287.08569999999997</v>
      </c>
      <c r="IM56" s="168">
        <v>-22.539100000000001</v>
      </c>
      <c r="IN56" s="168">
        <v>-10.417</v>
      </c>
      <c r="IO56" s="168">
        <v>116.5147</v>
      </c>
      <c r="IP56" s="168">
        <v>47.619599999999998</v>
      </c>
      <c r="IQ56" s="168">
        <v>143.827</v>
      </c>
      <c r="IR56" s="168">
        <v>87.9726</v>
      </c>
      <c r="IS56" s="168">
        <v>51.515300000000003</v>
      </c>
      <c r="IT56" s="168">
        <v>22.121700000000001</v>
      </c>
      <c r="IU56" s="168">
        <v>21.236000000000001</v>
      </c>
      <c r="IV56" s="168">
        <v>-27.774899999999999</v>
      </c>
      <c r="IW56" s="168">
        <v>231.0626</v>
      </c>
      <c r="IX56" s="168">
        <v>-186.6448</v>
      </c>
      <c r="IY56" s="168">
        <v>42.090499999999999</v>
      </c>
      <c r="IZ56" s="168">
        <v>-32.186300000000003</v>
      </c>
      <c r="JA56" s="168">
        <v>-0.3967</v>
      </c>
      <c r="JB56" s="167"/>
      <c r="JC56" s="168">
        <v>-7.6</v>
      </c>
      <c r="JD56" s="168">
        <v>-0.10299999999999999</v>
      </c>
      <c r="JE56" s="168">
        <v>-0.11</v>
      </c>
      <c r="JF56" s="168">
        <v>3.36</v>
      </c>
      <c r="JG56" s="168">
        <v>1.28</v>
      </c>
      <c r="JH56" s="168">
        <v>-4.9016000000000002</v>
      </c>
      <c r="JI56" s="168">
        <v>-7.4112999999999998</v>
      </c>
      <c r="JJ56" s="168">
        <v>6.7704000000000004</v>
      </c>
      <c r="JK56" s="168">
        <v>-11.042999999999999</v>
      </c>
      <c r="JL56" s="168">
        <v>8.1</v>
      </c>
      <c r="JM56" s="168">
        <v>-0.65600000000000003</v>
      </c>
      <c r="JN56" s="168">
        <v>-0.84799999999999998</v>
      </c>
      <c r="JO56" s="167"/>
      <c r="JP56" s="168">
        <v>3.4276</v>
      </c>
      <c r="JQ56" s="168">
        <v>4.3860000000000001</v>
      </c>
      <c r="JR56" s="168">
        <v>4.1721000000000004</v>
      </c>
      <c r="JS56" s="168">
        <v>3.4695</v>
      </c>
      <c r="JT56" s="167"/>
      <c r="JU56" s="168">
        <v>24.6</v>
      </c>
      <c r="JV56" s="168">
        <v>1.7117</v>
      </c>
      <c r="JW56" s="168">
        <v>-0.02</v>
      </c>
      <c r="JX56" s="167"/>
      <c r="JY56" s="168">
        <v>-15.248900000000001</v>
      </c>
      <c r="JZ56" s="168">
        <v>-1.3472</v>
      </c>
      <c r="KA56" s="168">
        <v>-20.7578</v>
      </c>
      <c r="KB56" s="168">
        <v>-14.2096</v>
      </c>
      <c r="KC56" s="168">
        <v>-6.3446999999999996</v>
      </c>
      <c r="KD56" s="168">
        <v>-18.8672</v>
      </c>
      <c r="KE56" s="168">
        <v>-5.4972000000000003</v>
      </c>
      <c r="KF56" s="168">
        <v>-26.5</v>
      </c>
      <c r="KG56" s="168">
        <v>8.4</v>
      </c>
      <c r="KH56" s="167"/>
      <c r="KI56" s="168">
        <v>-63.228200000000001</v>
      </c>
    </row>
    <row r="57" spans="1:295" x14ac:dyDescent="0.3">
      <c r="A57" s="228" t="s">
        <v>756</v>
      </c>
      <c r="B57" s="228"/>
      <c r="C57" s="170">
        <v>0</v>
      </c>
      <c r="D57" s="170">
        <v>5.2359999999999998</v>
      </c>
      <c r="E57" s="170">
        <v>-5.8837999999999999</v>
      </c>
      <c r="F57" s="170">
        <v>10.507300000000001</v>
      </c>
      <c r="G57" s="170">
        <v>11.361599999999999</v>
      </c>
      <c r="H57" s="170">
        <v>0</v>
      </c>
      <c r="I57" s="170">
        <v>14.740600000000001</v>
      </c>
      <c r="J57" s="170">
        <v>0</v>
      </c>
      <c r="K57" s="170">
        <v>26.583300000000001</v>
      </c>
      <c r="L57" s="170">
        <v>11.787599999999999</v>
      </c>
      <c r="M57" s="170">
        <v>11.4627</v>
      </c>
      <c r="N57" s="170">
        <v>0</v>
      </c>
      <c r="O57" s="170">
        <v>-19.8</v>
      </c>
      <c r="P57" s="170">
        <v>11</v>
      </c>
      <c r="Q57" s="170">
        <v>6.6239999999999997</v>
      </c>
      <c r="R57" s="170">
        <v>-13.2</v>
      </c>
      <c r="S57" s="170">
        <v>3.4740000000000002</v>
      </c>
      <c r="T57" s="170">
        <v>10.4971</v>
      </c>
      <c r="U57" s="170">
        <v>8.8485999999999994</v>
      </c>
      <c r="V57" s="170">
        <v>8.8596000000000004</v>
      </c>
      <c r="W57" s="170">
        <v>14.963200000000001</v>
      </c>
      <c r="X57" s="170">
        <v>4.1332000000000004</v>
      </c>
      <c r="Y57" s="170">
        <v>0.41649999999999998</v>
      </c>
      <c r="Z57" s="170">
        <v>2.7446000000000002</v>
      </c>
      <c r="AA57" s="170">
        <v>0</v>
      </c>
      <c r="AB57" s="170">
        <v>-0.28999999999999998</v>
      </c>
      <c r="AC57" s="170">
        <v>-0.52800000000000002</v>
      </c>
      <c r="AD57" s="170">
        <v>0</v>
      </c>
      <c r="AE57" s="170">
        <v>6.19</v>
      </c>
      <c r="AF57" s="170">
        <v>-2.2200000000000002</v>
      </c>
      <c r="AG57" s="170">
        <v>2.2000000000000002</v>
      </c>
      <c r="AH57" s="170">
        <v>-0.20399999999999999</v>
      </c>
      <c r="AI57" s="170">
        <v>0.33400000000000002</v>
      </c>
      <c r="AJ57" s="170">
        <v>-7.03</v>
      </c>
      <c r="AK57" s="170">
        <v>-7.04</v>
      </c>
      <c r="AL57" s="170">
        <v>-10</v>
      </c>
      <c r="AM57" s="170">
        <v>-7.49</v>
      </c>
      <c r="AN57" s="170">
        <v>-7.54</v>
      </c>
      <c r="AO57" s="170">
        <v>9.5591000000000008</v>
      </c>
      <c r="AP57" s="170">
        <v>4.2407000000000004</v>
      </c>
      <c r="AQ57" s="170">
        <v>25.781400000000001</v>
      </c>
      <c r="AR57" s="170">
        <v>27.855599999999999</v>
      </c>
      <c r="AS57" s="170">
        <v>-1.982</v>
      </c>
      <c r="AT57" s="170">
        <v>0</v>
      </c>
      <c r="AU57" s="170">
        <v>-0.68879999999999997</v>
      </c>
      <c r="AV57" s="170">
        <v>20.119900000000001</v>
      </c>
      <c r="AW57" s="170">
        <v>22.803000000000001</v>
      </c>
      <c r="AX57" s="170">
        <v>-20.495699999999999</v>
      </c>
      <c r="AY57" s="170">
        <v>0</v>
      </c>
      <c r="AZ57" s="170">
        <v>5.1414</v>
      </c>
      <c r="BA57" s="170">
        <v>31.816700000000001</v>
      </c>
      <c r="BB57" s="170">
        <v>115.74169999999999</v>
      </c>
      <c r="BC57" s="170">
        <v>19.677700000000002</v>
      </c>
      <c r="BD57" s="170">
        <v>-2.5</v>
      </c>
      <c r="BE57" s="170">
        <v>-2.6</v>
      </c>
      <c r="BF57" s="170">
        <v>0</v>
      </c>
      <c r="BG57" s="170">
        <v>-17.293500000000002</v>
      </c>
      <c r="BH57" s="170">
        <v>-0.67369999999999997</v>
      </c>
      <c r="BI57" s="170">
        <v>0</v>
      </c>
      <c r="BJ57" s="170">
        <v>15.943899999999999</v>
      </c>
      <c r="BK57" s="170">
        <v>6.0673000000000004</v>
      </c>
      <c r="BL57" s="170">
        <v>5.9410999999999996</v>
      </c>
      <c r="BM57" s="170">
        <v>4.1353999999999997</v>
      </c>
      <c r="BN57" s="170">
        <v>-26.642700000000001</v>
      </c>
      <c r="BO57" s="170">
        <v>33.356699999999996</v>
      </c>
      <c r="BP57" s="170">
        <v>33.448300000000003</v>
      </c>
      <c r="BQ57" s="170">
        <v>173.84960000000001</v>
      </c>
      <c r="BR57" s="170">
        <v>-87.638800000000003</v>
      </c>
      <c r="BS57" s="170">
        <v>0</v>
      </c>
      <c r="BT57" s="170">
        <v>0</v>
      </c>
      <c r="BU57" s="170">
        <v>0</v>
      </c>
      <c r="BV57" s="170">
        <v>25.5976</v>
      </c>
      <c r="BW57" s="170">
        <v>13</v>
      </c>
      <c r="BX57" s="170">
        <v>10.78</v>
      </c>
      <c r="BY57" s="170">
        <v>-2.4500000000000002</v>
      </c>
      <c r="BZ57" s="170">
        <v>7.8</v>
      </c>
      <c r="CA57" s="170">
        <v>-20.089400000000001</v>
      </c>
      <c r="CB57" s="170">
        <v>-20.089400000000001</v>
      </c>
      <c r="CC57" s="170">
        <v>44.082799999999999</v>
      </c>
      <c r="CD57" s="170">
        <v>43.304200000000002</v>
      </c>
      <c r="CE57" s="170">
        <v>-0.83009999999999995</v>
      </c>
      <c r="CF57" s="170">
        <v>0</v>
      </c>
      <c r="CG57" s="170">
        <v>8.6738999999999997</v>
      </c>
      <c r="CH57" s="170">
        <v>15.497299999999999</v>
      </c>
      <c r="CI57" s="170">
        <v>24.549399999999999</v>
      </c>
      <c r="CJ57" s="170">
        <v>0</v>
      </c>
      <c r="CK57" s="170">
        <v>0</v>
      </c>
      <c r="CL57" s="170">
        <v>71.2</v>
      </c>
      <c r="CM57" s="170">
        <v>5.9</v>
      </c>
      <c r="CN57" s="170">
        <v>0</v>
      </c>
      <c r="CO57" s="170">
        <v>49.132899999999999</v>
      </c>
      <c r="CP57" s="170">
        <v>49.416699999999999</v>
      </c>
      <c r="CQ57" s="170">
        <v>47.781199999999998</v>
      </c>
      <c r="CR57" s="170">
        <v>82.225499999999997</v>
      </c>
      <c r="CS57" s="170">
        <v>82.681200000000004</v>
      </c>
      <c r="CT57" s="170">
        <v>-19.116700000000002</v>
      </c>
      <c r="CU57" s="170">
        <v>-27.894400000000001</v>
      </c>
      <c r="CV57" s="170">
        <v>-14.9506</v>
      </c>
      <c r="CW57" s="170">
        <v>3.7757999999999998</v>
      </c>
      <c r="CX57" s="170">
        <v>36.659999999999997</v>
      </c>
      <c r="CY57" s="170">
        <v>22.38</v>
      </c>
      <c r="CZ57" s="170">
        <v>10.161099999999999</v>
      </c>
      <c r="DA57" s="170">
        <v>10.3546</v>
      </c>
      <c r="DB57" s="170">
        <v>-2.82</v>
      </c>
      <c r="DC57" s="170">
        <v>0</v>
      </c>
      <c r="DD57" s="170">
        <v>-2.0891999999999999</v>
      </c>
      <c r="DE57" s="170">
        <v>-2.0788000000000002</v>
      </c>
      <c r="DF57" s="170">
        <v>34.181100000000001</v>
      </c>
      <c r="DG57" s="170">
        <v>1.5800000000000002E-2</v>
      </c>
      <c r="DH57" s="170">
        <v>0.56669999999999998</v>
      </c>
      <c r="DI57" s="170">
        <v>33.5</v>
      </c>
      <c r="DJ57" s="170">
        <v>33.6</v>
      </c>
      <c r="DK57" s="170">
        <v>-0.45900000000000002</v>
      </c>
      <c r="DL57" s="170">
        <v>7.2991999999999999</v>
      </c>
      <c r="DM57" s="170">
        <v>11.833500000000001</v>
      </c>
      <c r="DN57" s="170">
        <v>17.447199999999999</v>
      </c>
      <c r="DO57" s="170">
        <v>8.0500000000000007</v>
      </c>
      <c r="DP57" s="170">
        <v>-0.22</v>
      </c>
      <c r="DQ57" s="170">
        <v>9.7494999999999994</v>
      </c>
      <c r="DR57" s="170">
        <v>-13.9758</v>
      </c>
      <c r="DS57" s="170">
        <v>0</v>
      </c>
      <c r="DT57" s="170">
        <v>-2.92</v>
      </c>
      <c r="DU57" s="170">
        <v>20.02</v>
      </c>
      <c r="DV57" s="170">
        <v>26.79</v>
      </c>
      <c r="DW57" s="170">
        <v>-12.6182</v>
      </c>
      <c r="DX57" s="170">
        <v>-6.5545</v>
      </c>
      <c r="DY57" s="170">
        <v>-32.784100000000002</v>
      </c>
      <c r="DZ57" s="170">
        <v>0</v>
      </c>
      <c r="EA57" s="170">
        <v>27.614999999999998</v>
      </c>
      <c r="EB57" s="170">
        <v>5.1123000000000003</v>
      </c>
      <c r="EC57" s="170">
        <v>-6.35</v>
      </c>
      <c r="ED57" s="170">
        <v>-6.2141000000000002</v>
      </c>
      <c r="EE57" s="170">
        <v>-10.0085</v>
      </c>
      <c r="EF57" s="170">
        <v>-14.806699999999999</v>
      </c>
      <c r="EG57" s="170">
        <v>-7.899</v>
      </c>
      <c r="EH57" s="170">
        <v>-140.47290000000001</v>
      </c>
      <c r="EI57" s="170">
        <v>79.861500000000007</v>
      </c>
      <c r="EJ57" s="170">
        <v>0</v>
      </c>
      <c r="EK57" s="170">
        <v>-2.4977</v>
      </c>
      <c r="EL57" s="170">
        <v>-1.6613</v>
      </c>
      <c r="EM57" s="170">
        <v>28.4619</v>
      </c>
      <c r="EN57" s="170">
        <v>-8.5683000000000007</v>
      </c>
      <c r="EO57" s="170">
        <v>-8.1456</v>
      </c>
      <c r="EP57" s="170">
        <v>27.664000000000001</v>
      </c>
      <c r="EQ57" s="170">
        <v>-21.842500000000001</v>
      </c>
      <c r="ER57" s="170">
        <v>-21.5779</v>
      </c>
      <c r="ES57" s="170">
        <v>22.7059</v>
      </c>
      <c r="ET57" s="170">
        <v>0</v>
      </c>
      <c r="EU57" s="170">
        <v>-4.9000000000000004</v>
      </c>
      <c r="EV57" s="170">
        <v>2.7</v>
      </c>
      <c r="EW57" s="170">
        <v>4.0126999999999997</v>
      </c>
      <c r="EX57" s="170">
        <v>-6.2443999999999997</v>
      </c>
      <c r="EY57" s="170">
        <v>-11.3142</v>
      </c>
      <c r="EZ57" s="170">
        <v>-8.7999999999999995E-2</v>
      </c>
      <c r="FA57" s="170">
        <v>9.7256</v>
      </c>
      <c r="FB57" s="170">
        <v>22.506</v>
      </c>
      <c r="FC57" s="170">
        <v>-25.02</v>
      </c>
      <c r="FD57" s="170">
        <v>0</v>
      </c>
      <c r="FE57" s="170">
        <v>3.8795999999999999</v>
      </c>
      <c r="FF57" s="170">
        <v>3.9561999999999999</v>
      </c>
      <c r="FG57" s="170">
        <v>5.7153</v>
      </c>
      <c r="FH57" s="170">
        <v>5.1548999999999996</v>
      </c>
      <c r="FI57" s="170">
        <v>4.1222000000000003</v>
      </c>
      <c r="FJ57" s="170">
        <v>18.922599999999999</v>
      </c>
      <c r="FK57" s="170">
        <v>18.755099999999999</v>
      </c>
      <c r="FL57" s="170">
        <v>-15.9084</v>
      </c>
      <c r="FM57" s="170">
        <v>30.501799999999999</v>
      </c>
      <c r="FN57" s="170">
        <v>30.167899999999999</v>
      </c>
      <c r="FO57" s="170">
        <v>-6.3292999999999999</v>
      </c>
      <c r="FP57" s="170">
        <v>0</v>
      </c>
      <c r="FQ57" s="170">
        <v>24.488900000000001</v>
      </c>
      <c r="FR57" s="170">
        <v>-14.63</v>
      </c>
      <c r="FS57" s="170">
        <v>-1.3088</v>
      </c>
      <c r="FT57" s="170">
        <v>0.40029999999999999</v>
      </c>
      <c r="FU57" s="170">
        <v>2.13</v>
      </c>
      <c r="FV57" s="170">
        <v>3.46</v>
      </c>
      <c r="FW57" s="170">
        <v>-15.1927</v>
      </c>
      <c r="FX57" s="170">
        <v>0</v>
      </c>
      <c r="FY57" s="170">
        <v>3.2450000000000001</v>
      </c>
      <c r="FZ57" s="170">
        <v>1.8080000000000001</v>
      </c>
      <c r="GA57" s="170">
        <v>0</v>
      </c>
      <c r="GB57" s="170">
        <v>1.43</v>
      </c>
      <c r="GC57" s="170">
        <v>10.952999999999999</v>
      </c>
      <c r="GD57" s="170">
        <v>17.762</v>
      </c>
      <c r="GE57" s="170">
        <v>-4.16</v>
      </c>
      <c r="GF57" s="170">
        <v>35.990299999999998</v>
      </c>
      <c r="GG57" s="170">
        <v>0</v>
      </c>
      <c r="GH57" s="170">
        <v>28.943899999999999</v>
      </c>
      <c r="GI57" s="170">
        <v>-1.6825000000000001</v>
      </c>
      <c r="GJ57" s="170">
        <v>-1.6868000000000001</v>
      </c>
      <c r="GK57" s="170">
        <v>3.7189999999999999</v>
      </c>
      <c r="GL57" s="170">
        <v>6.7500000000000004E-2</v>
      </c>
      <c r="GM57" s="170">
        <v>0</v>
      </c>
      <c r="GN57" s="170">
        <v>-12.1462</v>
      </c>
      <c r="GO57" s="170">
        <v>2.5924999999999998</v>
      </c>
      <c r="GP57" s="170">
        <v>10.1083</v>
      </c>
      <c r="GQ57" s="170">
        <v>-18.770399999999999</v>
      </c>
      <c r="GR57" s="170">
        <v>10.102</v>
      </c>
      <c r="GS57" s="170">
        <v>10.072800000000001</v>
      </c>
      <c r="GT57" s="170">
        <v>155.21100000000001</v>
      </c>
      <c r="GU57" s="170">
        <v>-1.1484000000000001</v>
      </c>
      <c r="GV57" s="170">
        <v>-7.5481999999999996</v>
      </c>
      <c r="GW57" s="170">
        <v>12.358000000000001</v>
      </c>
      <c r="GX57" s="170">
        <v>1.9204000000000001</v>
      </c>
      <c r="GY57" s="170">
        <v>8.1905999999999999</v>
      </c>
      <c r="GZ57" s="170">
        <v>8.3790999999999993</v>
      </c>
      <c r="HA57" s="170">
        <v>0.24979999999999999</v>
      </c>
      <c r="HB57" s="170">
        <v>31.2621</v>
      </c>
      <c r="HC57" s="170">
        <v>31.976900000000001</v>
      </c>
      <c r="HD57" s="170">
        <v>15.92</v>
      </c>
      <c r="HE57" s="170">
        <v>20.523099999999999</v>
      </c>
      <c r="HF57" s="170">
        <v>41.656700000000001</v>
      </c>
      <c r="HG57" s="170">
        <v>44.511400000000002</v>
      </c>
      <c r="HH57" s="170">
        <v>64.508399999999995</v>
      </c>
      <c r="HI57" s="170">
        <v>32.250300000000003</v>
      </c>
      <c r="HJ57" s="170">
        <v>32.478700000000003</v>
      </c>
      <c r="HK57" s="170">
        <v>-7.6295000000000002</v>
      </c>
      <c r="HL57" s="170">
        <v>0</v>
      </c>
      <c r="HM57" s="170">
        <v>0</v>
      </c>
      <c r="HN57" s="170">
        <v>0</v>
      </c>
      <c r="HO57" s="170">
        <v>61.261899999999997</v>
      </c>
      <c r="HP57" s="170">
        <v>60.726999999999997</v>
      </c>
      <c r="HQ57" s="170">
        <v>-9.1777999999999995</v>
      </c>
      <c r="HR57" s="170">
        <v>-8.6229999999999993</v>
      </c>
      <c r="HS57" s="170">
        <v>6.4074999999999998</v>
      </c>
      <c r="HT57" s="170">
        <v>6.4600999999999997</v>
      </c>
      <c r="HU57" s="170">
        <v>17.8</v>
      </c>
      <c r="HV57" s="170">
        <v>17.64</v>
      </c>
      <c r="HW57" s="170">
        <v>-27.9</v>
      </c>
      <c r="HX57" s="170">
        <v>-28.1</v>
      </c>
      <c r="HY57" s="170">
        <v>1.0024999999999999</v>
      </c>
      <c r="HZ57" s="170">
        <v>8.32</v>
      </c>
      <c r="IA57" s="170">
        <v>82.503399999999999</v>
      </c>
      <c r="IB57" s="170">
        <v>31.4513</v>
      </c>
      <c r="IC57" s="170">
        <v>31.188099999999999</v>
      </c>
      <c r="ID57" s="170">
        <v>-15.7</v>
      </c>
      <c r="IE57" s="170">
        <v>-32.299999999999997</v>
      </c>
      <c r="IF57" s="170">
        <v>3.4</v>
      </c>
      <c r="IG57" s="170">
        <v>2.5</v>
      </c>
      <c r="IH57" s="170">
        <v>-17.166899999999998</v>
      </c>
      <c r="II57" s="170">
        <v>-17.185500000000001</v>
      </c>
      <c r="IJ57" s="170">
        <v>-59.651800000000001</v>
      </c>
      <c r="IK57" s="170">
        <v>82.380300000000005</v>
      </c>
      <c r="IL57" s="170">
        <v>-235.4956</v>
      </c>
      <c r="IM57" s="170">
        <v>-13.7851</v>
      </c>
      <c r="IN57" s="170">
        <v>0.61980000000000002</v>
      </c>
      <c r="IO57" s="170">
        <v>123.78830000000001</v>
      </c>
      <c r="IP57" s="170">
        <v>99.881799999999998</v>
      </c>
      <c r="IQ57" s="170">
        <v>144.11250000000001</v>
      </c>
      <c r="IR57" s="170">
        <v>141.50229999999999</v>
      </c>
      <c r="IS57" s="170">
        <v>61.640700000000002</v>
      </c>
      <c r="IT57" s="170">
        <v>32.478999999999999</v>
      </c>
      <c r="IU57" s="170">
        <v>30.3918</v>
      </c>
      <c r="IV57" s="170">
        <v>42.541600000000003</v>
      </c>
      <c r="IW57" s="170">
        <v>237.69329999999999</v>
      </c>
      <c r="IX57" s="170">
        <v>-184.03739999999999</v>
      </c>
      <c r="IY57" s="170">
        <v>115.1703</v>
      </c>
      <c r="IZ57" s="170">
        <v>-27.914999999999999</v>
      </c>
      <c r="JA57" s="170">
        <v>1.2195</v>
      </c>
      <c r="JB57" s="170">
        <v>0</v>
      </c>
      <c r="JC57" s="170">
        <v>-6</v>
      </c>
      <c r="JD57" s="170">
        <v>0.56699999999999995</v>
      </c>
      <c r="JE57" s="170">
        <v>0.55900000000000005</v>
      </c>
      <c r="JF57" s="170">
        <v>7.12</v>
      </c>
      <c r="JG57" s="170">
        <v>3.12</v>
      </c>
      <c r="JH57" s="170">
        <v>-4.2374000000000001</v>
      </c>
      <c r="JI57" s="170">
        <v>-2.1377999999999999</v>
      </c>
      <c r="JJ57" s="170">
        <v>12.803800000000001</v>
      </c>
      <c r="JK57" s="170">
        <v>-7.9393000000000002</v>
      </c>
      <c r="JL57" s="170">
        <v>10.6</v>
      </c>
      <c r="JM57" s="170">
        <v>2.6960000000000002</v>
      </c>
      <c r="JN57" s="170">
        <v>2.645</v>
      </c>
      <c r="JO57" s="170">
        <v>3.1276000000000002</v>
      </c>
      <c r="JP57" s="170">
        <v>3.7444999999999999</v>
      </c>
      <c r="JQ57" s="170">
        <v>5.1520999999999999</v>
      </c>
      <c r="JR57" s="170">
        <v>4.4229000000000003</v>
      </c>
      <c r="JS57" s="170">
        <v>4.9946000000000002</v>
      </c>
      <c r="JT57" s="170">
        <v>0</v>
      </c>
      <c r="JU57" s="170">
        <v>36.5</v>
      </c>
      <c r="JV57" s="170">
        <v>3.6781000000000001</v>
      </c>
      <c r="JW57" s="170">
        <v>1.32</v>
      </c>
      <c r="JX57" s="170">
        <v>0</v>
      </c>
      <c r="JY57" s="170">
        <v>-9.4757999999999996</v>
      </c>
      <c r="JZ57" s="170">
        <v>1.4963</v>
      </c>
      <c r="KA57" s="170">
        <v>-18.1693</v>
      </c>
      <c r="KB57" s="170">
        <v>-9.2687000000000008</v>
      </c>
      <c r="KC57" s="170">
        <v>-5.032</v>
      </c>
      <c r="KD57" s="170">
        <v>-15.9823</v>
      </c>
      <c r="KE57" s="170">
        <v>0</v>
      </c>
      <c r="KF57" s="170">
        <v>-18.100000000000001</v>
      </c>
      <c r="KG57" s="170">
        <v>22.4</v>
      </c>
      <c r="KH57" s="170">
        <v>0</v>
      </c>
      <c r="KI57" s="170">
        <v>-50.226700000000001</v>
      </c>
    </row>
    <row r="58" spans="1:295" x14ac:dyDescent="0.3">
      <c r="A58" s="228" t="s">
        <v>757</v>
      </c>
      <c r="B58" s="228"/>
      <c r="C58" s="170">
        <v>0</v>
      </c>
      <c r="D58" s="170">
        <v>1.123</v>
      </c>
      <c r="E58" s="170">
        <v>-10.2812</v>
      </c>
      <c r="F58" s="170">
        <v>-2.0316999999999998</v>
      </c>
      <c r="G58" s="170">
        <v>6.2586000000000004</v>
      </c>
      <c r="H58" s="170">
        <v>0</v>
      </c>
      <c r="I58" s="170">
        <v>4.9109999999999996</v>
      </c>
      <c r="J58" s="170">
        <v>0</v>
      </c>
      <c r="K58" s="170">
        <v>3.2383999999999999</v>
      </c>
      <c r="L58" s="170">
        <v>0.26700000000000002</v>
      </c>
      <c r="M58" s="170">
        <v>1.7415</v>
      </c>
      <c r="N58" s="170">
        <v>-19.98</v>
      </c>
      <c r="O58" s="170">
        <v>-33</v>
      </c>
      <c r="P58" s="170">
        <v>-4.4000000000000004</v>
      </c>
      <c r="Q58" s="170">
        <v>0.82799999999999996</v>
      </c>
      <c r="R58" s="170">
        <v>-24.2</v>
      </c>
      <c r="S58" s="170">
        <v>0.28289999999999998</v>
      </c>
      <c r="T58" s="170">
        <v>-15.616199999999999</v>
      </c>
      <c r="U58" s="170">
        <v>2.4125000000000001</v>
      </c>
      <c r="V58" s="170">
        <v>2.3026</v>
      </c>
      <c r="W58" s="170">
        <v>4.5266000000000002</v>
      </c>
      <c r="X58" s="170">
        <v>0.56510000000000005</v>
      </c>
      <c r="Y58" s="170">
        <v>-1.7512000000000001</v>
      </c>
      <c r="Z58" s="170">
        <v>1.1517999999999999</v>
      </c>
      <c r="AA58" s="170">
        <v>0</v>
      </c>
      <c r="AB58" s="170">
        <v>-1.2178</v>
      </c>
      <c r="AC58" s="170">
        <v>-1.762</v>
      </c>
      <c r="AD58" s="170">
        <v>-1.7609999999999999</v>
      </c>
      <c r="AE58" s="170">
        <v>2.3290000000000002</v>
      </c>
      <c r="AF58" s="170">
        <v>-22.2</v>
      </c>
      <c r="AG58" s="170">
        <v>-15.4</v>
      </c>
      <c r="AH58" s="170">
        <v>-3.056</v>
      </c>
      <c r="AI58" s="170">
        <v>0.24199999999999999</v>
      </c>
      <c r="AJ58" s="170">
        <v>-19.59</v>
      </c>
      <c r="AK58" s="170">
        <v>-19.39</v>
      </c>
      <c r="AL58" s="170">
        <v>-10</v>
      </c>
      <c r="AM58" s="170">
        <v>-16.09</v>
      </c>
      <c r="AN58" s="170">
        <v>-16.04</v>
      </c>
      <c r="AO58" s="170">
        <v>3.0565000000000002</v>
      </c>
      <c r="AP58" s="170">
        <v>3.2486000000000002</v>
      </c>
      <c r="AQ58" s="170">
        <v>9.6207999999999991</v>
      </c>
      <c r="AR58" s="170">
        <v>10.6112</v>
      </c>
      <c r="AS58" s="170">
        <v>-20.637799999999999</v>
      </c>
      <c r="AT58" s="170">
        <v>-14.7355</v>
      </c>
      <c r="AU58" s="170">
        <v>-14.7514</v>
      </c>
      <c r="AV58" s="170">
        <v>-1.1715</v>
      </c>
      <c r="AW58" s="170">
        <v>-0.98070000000000002</v>
      </c>
      <c r="AX58" s="170">
        <v>-31.7483</v>
      </c>
      <c r="AY58" s="170">
        <v>-29.738900000000001</v>
      </c>
      <c r="AZ58" s="170">
        <v>1.196</v>
      </c>
      <c r="BA58" s="170">
        <v>5.5183999999999997</v>
      </c>
      <c r="BB58" s="170">
        <v>14.0573</v>
      </c>
      <c r="BC58" s="170">
        <v>2.597</v>
      </c>
      <c r="BD58" s="170">
        <v>-6.8</v>
      </c>
      <c r="BE58" s="170">
        <v>-7.1</v>
      </c>
      <c r="BF58" s="170">
        <v>-30.656300000000002</v>
      </c>
      <c r="BG58" s="170">
        <v>-30.216799999999999</v>
      </c>
      <c r="BH58" s="170">
        <v>-3.0207999999999999</v>
      </c>
      <c r="BI58" s="170">
        <v>0</v>
      </c>
      <c r="BJ58" s="170">
        <v>-9.0305</v>
      </c>
      <c r="BK58" s="170">
        <v>-2.3090000000000002</v>
      </c>
      <c r="BL58" s="170">
        <v>0</v>
      </c>
      <c r="BM58" s="170">
        <v>-0.48520000000000002</v>
      </c>
      <c r="BN58" s="170">
        <v>-126.4992</v>
      </c>
      <c r="BO58" s="170">
        <v>1.6479999999999999</v>
      </c>
      <c r="BP58" s="170">
        <v>1.2818000000000001</v>
      </c>
      <c r="BQ58" s="170">
        <v>69.830100000000002</v>
      </c>
      <c r="BR58" s="170">
        <v>-199.48480000000001</v>
      </c>
      <c r="BS58" s="170">
        <v>0</v>
      </c>
      <c r="BT58" s="170">
        <v>0</v>
      </c>
      <c r="BU58" s="170">
        <v>0</v>
      </c>
      <c r="BV58" s="170">
        <v>0.499</v>
      </c>
      <c r="BW58" s="170">
        <v>5.47</v>
      </c>
      <c r="BX58" s="170">
        <v>0.68</v>
      </c>
      <c r="BY58" s="170">
        <v>-20.57</v>
      </c>
      <c r="BZ58" s="170">
        <v>-5.35</v>
      </c>
      <c r="CA58" s="170">
        <v>-31.4757</v>
      </c>
      <c r="CB58" s="170">
        <v>-31.341799999999999</v>
      </c>
      <c r="CC58" s="170">
        <v>24.230599999999999</v>
      </c>
      <c r="CD58" s="170">
        <v>23.694400000000002</v>
      </c>
      <c r="CE58" s="170">
        <v>-10.6858</v>
      </c>
      <c r="CF58" s="170">
        <v>0</v>
      </c>
      <c r="CG58" s="170">
        <v>-23.308399999999999</v>
      </c>
      <c r="CH58" s="170">
        <v>-8.9054000000000002</v>
      </c>
      <c r="CI58" s="170">
        <v>0.16159999999999999</v>
      </c>
      <c r="CJ58" s="170">
        <v>0</v>
      </c>
      <c r="CK58" s="170">
        <v>0</v>
      </c>
      <c r="CL58" s="170">
        <v>1.4</v>
      </c>
      <c r="CM58" s="170">
        <v>-47.8</v>
      </c>
      <c r="CN58" s="170">
        <v>-4.51</v>
      </c>
      <c r="CO58" s="170">
        <v>16.681699999999999</v>
      </c>
      <c r="CP58" s="170">
        <v>16.367799999999999</v>
      </c>
      <c r="CQ58" s="170">
        <v>15.344200000000001</v>
      </c>
      <c r="CR58" s="170">
        <v>43.566600000000001</v>
      </c>
      <c r="CS58" s="170">
        <v>43.715499999999999</v>
      </c>
      <c r="CT58" s="170">
        <v>-26.694199999999999</v>
      </c>
      <c r="CU58" s="170">
        <v>-55.231299999999997</v>
      </c>
      <c r="CV58" s="170">
        <v>-28.3567</v>
      </c>
      <c r="CW58" s="170">
        <v>1.5589999999999999</v>
      </c>
      <c r="CX58" s="170">
        <v>21.77</v>
      </c>
      <c r="CY58" s="170">
        <v>9.3800000000000008</v>
      </c>
      <c r="CZ58" s="170">
        <v>0.78610000000000002</v>
      </c>
      <c r="DA58" s="170">
        <v>1.1749000000000001</v>
      </c>
      <c r="DB58" s="170">
        <v>-14.81</v>
      </c>
      <c r="DC58" s="170">
        <v>0</v>
      </c>
      <c r="DD58" s="170">
        <v>-25.996400000000001</v>
      </c>
      <c r="DE58" s="170">
        <v>-25.401199999999999</v>
      </c>
      <c r="DF58" s="170">
        <v>12.766999999999999</v>
      </c>
      <c r="DG58" s="170">
        <v>1.41E-2</v>
      </c>
      <c r="DH58" s="170">
        <v>-1.1034999999999999</v>
      </c>
      <c r="DI58" s="170">
        <v>-4.5999999999999996</v>
      </c>
      <c r="DJ58" s="170">
        <v>-3</v>
      </c>
      <c r="DK58" s="170">
        <v>-4.6032999999999999</v>
      </c>
      <c r="DL58" s="170">
        <v>-4.4882</v>
      </c>
      <c r="DM58" s="170">
        <v>-1.2617</v>
      </c>
      <c r="DN58" s="170">
        <v>1.1191</v>
      </c>
      <c r="DO58" s="170">
        <v>-4.05</v>
      </c>
      <c r="DP58" s="170">
        <v>-3.5</v>
      </c>
      <c r="DQ58" s="170">
        <v>-0.46500000000000002</v>
      </c>
      <c r="DR58" s="170">
        <v>-34.074399999999997</v>
      </c>
      <c r="DS58" s="170">
        <v>0</v>
      </c>
      <c r="DT58" s="170">
        <v>-10.31</v>
      </c>
      <c r="DU58" s="170">
        <v>6.13</v>
      </c>
      <c r="DV58" s="170">
        <v>9.32</v>
      </c>
      <c r="DW58" s="170">
        <v>-33.4</v>
      </c>
      <c r="DX58" s="170">
        <v>-16.190899999999999</v>
      </c>
      <c r="DY58" s="170">
        <v>-46.8264</v>
      </c>
      <c r="DZ58" s="170">
        <v>-45.027299999999997</v>
      </c>
      <c r="EA58" s="170">
        <v>-22.0959</v>
      </c>
      <c r="EB58" s="170">
        <v>-30.948699999999999</v>
      </c>
      <c r="EC58" s="170">
        <v>-37.867199999999997</v>
      </c>
      <c r="ED58" s="170">
        <v>-38.0169</v>
      </c>
      <c r="EE58" s="170">
        <v>-25.020700000000001</v>
      </c>
      <c r="EF58" s="170">
        <v>-32.107599999999998</v>
      </c>
      <c r="EG58" s="170">
        <v>-12.738</v>
      </c>
      <c r="EH58" s="170">
        <v>-263.43220000000002</v>
      </c>
      <c r="EI58" s="170">
        <v>-56.610700000000001</v>
      </c>
      <c r="EJ58" s="170">
        <v>0</v>
      </c>
      <c r="EK58" s="170">
        <v>-11.0824</v>
      </c>
      <c r="EL58" s="170">
        <v>-10.151199999999999</v>
      </c>
      <c r="EM58" s="170">
        <v>18.148800000000001</v>
      </c>
      <c r="EN58" s="170">
        <v>-23.599499999999999</v>
      </c>
      <c r="EO58" s="170">
        <v>-22.3752</v>
      </c>
      <c r="EP58" s="170">
        <v>-15.364000000000001</v>
      </c>
      <c r="EQ58" s="170">
        <v>-32.130899999999997</v>
      </c>
      <c r="ER58" s="170">
        <v>-32.0931</v>
      </c>
      <c r="ES58" s="170">
        <v>11.871499999999999</v>
      </c>
      <c r="ET58" s="170">
        <v>-22.66</v>
      </c>
      <c r="EU58" s="170">
        <v>-9.1199999999999992</v>
      </c>
      <c r="EV58" s="170">
        <v>-2.6</v>
      </c>
      <c r="EW58" s="170">
        <v>0.84599999999999997</v>
      </c>
      <c r="EX58" s="170">
        <v>-38.384799999999998</v>
      </c>
      <c r="EY58" s="170">
        <v>-15.0444</v>
      </c>
      <c r="EZ58" s="170">
        <v>-3.8538000000000001</v>
      </c>
      <c r="FA58" s="170">
        <v>5.7465000000000002</v>
      </c>
      <c r="FB58" s="170">
        <v>8.2355</v>
      </c>
      <c r="FC58" s="170">
        <v>-36.8399</v>
      </c>
      <c r="FD58" s="170">
        <v>0</v>
      </c>
      <c r="FE58" s="170">
        <v>2.3445</v>
      </c>
      <c r="FF58" s="170">
        <v>2.4165000000000001</v>
      </c>
      <c r="FG58" s="170">
        <v>0</v>
      </c>
      <c r="FH58" s="170">
        <v>0</v>
      </c>
      <c r="FI58" s="170">
        <v>0</v>
      </c>
      <c r="FJ58" s="170">
        <v>6.8657000000000004</v>
      </c>
      <c r="FK58" s="170">
        <v>7.0331999999999999</v>
      </c>
      <c r="FL58" s="170">
        <v>-42.533900000000003</v>
      </c>
      <c r="FM58" s="170">
        <v>14.8048</v>
      </c>
      <c r="FN58" s="170">
        <v>0</v>
      </c>
      <c r="FO58" s="170">
        <v>-26.009599999999999</v>
      </c>
      <c r="FP58" s="170">
        <v>-15.1706</v>
      </c>
      <c r="FQ58" s="170">
        <v>15.426299999999999</v>
      </c>
      <c r="FR58" s="170">
        <v>-19.5</v>
      </c>
      <c r="FS58" s="170">
        <v>-3.0207999999999999</v>
      </c>
      <c r="FT58" s="170">
        <v>0.22819999999999999</v>
      </c>
      <c r="FU58" s="170">
        <v>0.9</v>
      </c>
      <c r="FV58" s="170">
        <v>-0.53</v>
      </c>
      <c r="FW58" s="170">
        <v>-24.7636</v>
      </c>
      <c r="FX58" s="170">
        <v>0</v>
      </c>
      <c r="FY58" s="170">
        <v>2.3580000000000001</v>
      </c>
      <c r="FZ58" s="170">
        <v>-0.13</v>
      </c>
      <c r="GA58" s="170">
        <v>0</v>
      </c>
      <c r="GB58" s="170">
        <v>-3.75</v>
      </c>
      <c r="GC58" s="170">
        <v>-15.667299999999999</v>
      </c>
      <c r="GD58" s="170">
        <v>-10.992800000000001</v>
      </c>
      <c r="GE58" s="170">
        <v>-5.53</v>
      </c>
      <c r="GF58" s="170">
        <v>28.670100000000001</v>
      </c>
      <c r="GG58" s="170">
        <v>0</v>
      </c>
      <c r="GH58" s="170">
        <v>18.2547</v>
      </c>
      <c r="GI58" s="170">
        <v>-8.5234000000000005</v>
      </c>
      <c r="GJ58" s="170">
        <v>-9.0837000000000003</v>
      </c>
      <c r="GK58" s="170">
        <v>1.7524999999999999</v>
      </c>
      <c r="GL58" s="170">
        <v>6.7500000000000004E-2</v>
      </c>
      <c r="GM58" s="170">
        <v>0</v>
      </c>
      <c r="GN58" s="170">
        <v>-16.0321</v>
      </c>
      <c r="GO58" s="170">
        <v>-18.009799999999998</v>
      </c>
      <c r="GP58" s="170">
        <v>3.8247</v>
      </c>
      <c r="GQ58" s="170">
        <v>-23.1022</v>
      </c>
      <c r="GR58" s="170">
        <v>6.3624000000000001</v>
      </c>
      <c r="GS58" s="170">
        <v>6.1176000000000004</v>
      </c>
      <c r="GT58" s="170">
        <v>90.441199999999995</v>
      </c>
      <c r="GU58" s="170">
        <v>-7.8693</v>
      </c>
      <c r="GV58" s="170">
        <v>-12.6561</v>
      </c>
      <c r="GW58" s="170">
        <v>-5.5757000000000003</v>
      </c>
      <c r="GX58" s="170">
        <v>-1.3198000000000001</v>
      </c>
      <c r="GY58" s="170">
        <v>4.9302999999999999</v>
      </c>
      <c r="GZ58" s="170">
        <v>4.8738000000000001</v>
      </c>
      <c r="HA58" s="170">
        <v>-2.2046000000000001</v>
      </c>
      <c r="HB58" s="170">
        <v>10.9582</v>
      </c>
      <c r="HC58" s="170">
        <v>12.4039</v>
      </c>
      <c r="HD58" s="170">
        <v>-12.15</v>
      </c>
      <c r="HE58" s="170">
        <v>-15.168900000000001</v>
      </c>
      <c r="HF58" s="170">
        <v>0</v>
      </c>
      <c r="HG58" s="170">
        <v>-7.8967000000000001</v>
      </c>
      <c r="HH58" s="170">
        <v>26.279</v>
      </c>
      <c r="HI58" s="170">
        <v>10.1555</v>
      </c>
      <c r="HJ58" s="170">
        <v>10.339499999999999</v>
      </c>
      <c r="HK58" s="170">
        <v>-13.9549</v>
      </c>
      <c r="HL58" s="170">
        <v>0</v>
      </c>
      <c r="HM58" s="170">
        <v>-12.067399999999999</v>
      </c>
      <c r="HN58" s="170">
        <v>-13.0276</v>
      </c>
      <c r="HO58" s="170">
        <v>21.587900000000001</v>
      </c>
      <c r="HP58" s="170">
        <v>22.327300000000001</v>
      </c>
      <c r="HQ58" s="170">
        <v>-18.450399999999998</v>
      </c>
      <c r="HR58" s="170">
        <v>-17.840699999999998</v>
      </c>
      <c r="HS58" s="170">
        <v>-19.2897</v>
      </c>
      <c r="HT58" s="170">
        <v>-19.2804</v>
      </c>
      <c r="HU58" s="170">
        <v>4.46</v>
      </c>
      <c r="HV58" s="170">
        <v>4.42</v>
      </c>
      <c r="HW58" s="170">
        <v>-36.799999999999997</v>
      </c>
      <c r="HX58" s="170">
        <v>-36.799999999999997</v>
      </c>
      <c r="HY58" s="170">
        <v>0.4587</v>
      </c>
      <c r="HZ58" s="170">
        <v>-13.12</v>
      </c>
      <c r="IA58" s="170">
        <v>42.550800000000002</v>
      </c>
      <c r="IB58" s="170">
        <v>14.7103</v>
      </c>
      <c r="IC58" s="170">
        <v>14.6309</v>
      </c>
      <c r="ID58" s="170">
        <v>-22.1</v>
      </c>
      <c r="IE58" s="170">
        <v>-49.1</v>
      </c>
      <c r="IF58" s="170">
        <v>-5.4</v>
      </c>
      <c r="IG58" s="170">
        <v>-6</v>
      </c>
      <c r="IH58" s="170">
        <v>-18.062899999999999</v>
      </c>
      <c r="II58" s="170">
        <v>-17.932300000000001</v>
      </c>
      <c r="IJ58" s="170">
        <v>-124.4576</v>
      </c>
      <c r="IK58" s="170">
        <v>10.8514</v>
      </c>
      <c r="IL58" s="170">
        <v>-292.32409999999999</v>
      </c>
      <c r="IM58" s="170">
        <v>-28.7484</v>
      </c>
      <c r="IN58" s="170">
        <v>-14.155200000000001</v>
      </c>
      <c r="IO58" s="170">
        <v>68.923100000000005</v>
      </c>
      <c r="IP58" s="170">
        <v>37.836799999999997</v>
      </c>
      <c r="IQ58" s="170">
        <v>63.204700000000003</v>
      </c>
      <c r="IR58" s="170">
        <v>82.185299999999998</v>
      </c>
      <c r="IS58" s="170">
        <v>-5.3409000000000004</v>
      </c>
      <c r="IT58" s="170">
        <v>6.5514999999999999</v>
      </c>
      <c r="IU58" s="170">
        <v>7.2068000000000003</v>
      </c>
      <c r="IV58" s="170">
        <v>-32.915999999999997</v>
      </c>
      <c r="IW58" s="170">
        <v>124.2167</v>
      </c>
      <c r="IX58" s="170">
        <v>-240.4512</v>
      </c>
      <c r="IY58" s="170">
        <v>35.651000000000003</v>
      </c>
      <c r="IZ58" s="170">
        <v>-98.104699999999994</v>
      </c>
      <c r="JA58" s="170">
        <v>-2.2498</v>
      </c>
      <c r="JB58" s="170">
        <v>0</v>
      </c>
      <c r="JC58" s="170">
        <v>-10.32</v>
      </c>
      <c r="JD58" s="170">
        <v>-1.409</v>
      </c>
      <c r="JE58" s="170">
        <v>-1.419</v>
      </c>
      <c r="JF58" s="170">
        <v>1.52</v>
      </c>
      <c r="JG58" s="170">
        <v>-3.36</v>
      </c>
      <c r="JH58" s="170">
        <v>-6.8936999999999999</v>
      </c>
      <c r="JI58" s="170">
        <v>-9.7856000000000005</v>
      </c>
      <c r="JJ58" s="170">
        <v>2.7543000000000002</v>
      </c>
      <c r="JK58" s="170">
        <v>-18.4558</v>
      </c>
      <c r="JL58" s="170">
        <v>7</v>
      </c>
      <c r="JM58" s="170">
        <v>-4.2050000000000001</v>
      </c>
      <c r="JN58" s="170">
        <v>-4.4779999999999998</v>
      </c>
      <c r="JO58" s="170">
        <v>0</v>
      </c>
      <c r="JP58" s="170">
        <v>0</v>
      </c>
      <c r="JQ58" s="170">
        <v>3.1320999999999999</v>
      </c>
      <c r="JR58" s="170">
        <v>2.8761000000000001</v>
      </c>
      <c r="JS58" s="170">
        <v>2.8075999999999999</v>
      </c>
      <c r="JT58" s="170">
        <v>0</v>
      </c>
      <c r="JU58" s="170">
        <v>16.7</v>
      </c>
      <c r="JV58" s="170">
        <v>0.6048</v>
      </c>
      <c r="JW58" s="170">
        <v>-0.05</v>
      </c>
      <c r="JX58" s="170">
        <v>0</v>
      </c>
      <c r="JY58" s="170">
        <v>-19.7058</v>
      </c>
      <c r="JZ58" s="170">
        <v>-2.9733000000000001</v>
      </c>
      <c r="KA58" s="170">
        <v>-25.192599999999999</v>
      </c>
      <c r="KB58" s="170">
        <v>-19.433399999999999</v>
      </c>
      <c r="KC58" s="170">
        <v>-9.1935000000000002</v>
      </c>
      <c r="KD58" s="170">
        <v>-24.8127</v>
      </c>
      <c r="KE58" s="170">
        <v>-5.4972000000000003</v>
      </c>
      <c r="KF58" s="170">
        <v>-38.299999999999997</v>
      </c>
      <c r="KG58" s="170">
        <v>0.6</v>
      </c>
      <c r="KH58" s="170">
        <v>0</v>
      </c>
      <c r="KI58" s="170">
        <v>-79.662700000000001</v>
      </c>
    </row>
    <row r="59" spans="1:295" x14ac:dyDescent="0.3">
      <c r="A59" s="228" t="s">
        <v>758</v>
      </c>
      <c r="B59" s="228"/>
      <c r="C59" s="170">
        <v>0</v>
      </c>
      <c r="D59" s="170">
        <v>3.0056750000000001</v>
      </c>
      <c r="E59" s="170">
        <v>-7.8219687499999999</v>
      </c>
      <c r="F59" s="170">
        <v>4.937216666666667</v>
      </c>
      <c r="G59" s="170">
        <v>9.1138187500000001</v>
      </c>
      <c r="H59" s="170">
        <v>0</v>
      </c>
      <c r="I59" s="170">
        <v>8.7487854166666672</v>
      </c>
      <c r="J59" s="170">
        <v>0</v>
      </c>
      <c r="K59" s="170">
        <v>14.4289375</v>
      </c>
      <c r="L59" s="170">
        <v>5.8052458333333341</v>
      </c>
      <c r="M59" s="170">
        <v>6.5139208333333336</v>
      </c>
      <c r="N59" s="170">
        <v>-9.5556521739130442</v>
      </c>
      <c r="O59" s="170">
        <v>-27</v>
      </c>
      <c r="P59" s="170">
        <v>3.3804878048780491</v>
      </c>
      <c r="Q59" s="170">
        <v>3.2248421052631584</v>
      </c>
      <c r="R59" s="170">
        <v>-19.653333333333332</v>
      </c>
      <c r="S59" s="170">
        <v>2.5594270833333335</v>
      </c>
      <c r="T59" s="170">
        <v>-7.8849375000000004</v>
      </c>
      <c r="U59" s="170">
        <v>5.3833416666666665</v>
      </c>
      <c r="V59" s="170">
        <v>5.3685333333333336</v>
      </c>
      <c r="W59" s="170">
        <v>9.3671645833333343</v>
      </c>
      <c r="X59" s="170">
        <v>3.0012937499999999</v>
      </c>
      <c r="Y59" s="170">
        <v>-1.0336791666666667</v>
      </c>
      <c r="Z59" s="170">
        <v>2.291829166666667</v>
      </c>
      <c r="AA59" s="170">
        <v>0</v>
      </c>
      <c r="AB59" s="170">
        <v>-0.92437916666666664</v>
      </c>
      <c r="AC59" s="170">
        <v>-1.2625208333333333</v>
      </c>
      <c r="AD59" s="170">
        <v>-1.32575</v>
      </c>
      <c r="AE59" s="170">
        <v>3.258</v>
      </c>
      <c r="AF59" s="170">
        <v>-11.331250000000001</v>
      </c>
      <c r="AG59" s="170">
        <v>-2.3913043478260869</v>
      </c>
      <c r="AH59" s="170">
        <v>-1.3568750000000001</v>
      </c>
      <c r="AI59" s="170">
        <v>0.3001875</v>
      </c>
      <c r="AJ59" s="170">
        <v>-12.562083333333334</v>
      </c>
      <c r="AK59" s="170">
        <v>-12.582083333333332</v>
      </c>
      <c r="AL59" s="170">
        <v>-10</v>
      </c>
      <c r="AM59" s="170">
        <v>-12.66625</v>
      </c>
      <c r="AN59" s="170">
        <v>-12.660208333333332</v>
      </c>
      <c r="AO59" s="170">
        <v>6.8468875000000002</v>
      </c>
      <c r="AP59" s="170">
        <v>3.6853020833333336</v>
      </c>
      <c r="AQ59" s="170">
        <v>16.386572916666665</v>
      </c>
      <c r="AR59" s="170">
        <v>17.70606875</v>
      </c>
      <c r="AS59" s="170">
        <v>-10.097145833333332</v>
      </c>
      <c r="AT59" s="170">
        <v>-8.4853428571428573</v>
      </c>
      <c r="AU59" s="170">
        <v>-10.144060416666667</v>
      </c>
      <c r="AV59" s="170">
        <v>5.1422437499999996</v>
      </c>
      <c r="AW59" s="170">
        <v>5.5168437499999996</v>
      </c>
      <c r="AX59" s="170">
        <v>-25.600141666666669</v>
      </c>
      <c r="AY59" s="170">
        <v>-21.115788571428574</v>
      </c>
      <c r="AZ59" s="170">
        <v>2.8161468085106387</v>
      </c>
      <c r="BA59" s="170">
        <v>14.62955</v>
      </c>
      <c r="BB59" s="170">
        <v>50.96337916666667</v>
      </c>
      <c r="BC59" s="170">
        <v>12.179231250000001</v>
      </c>
      <c r="BD59" s="170">
        <v>-5.5166666666666675</v>
      </c>
      <c r="BE59" s="170">
        <v>-5.729166666666667</v>
      </c>
      <c r="BF59" s="170">
        <v>-23.109317142857144</v>
      </c>
      <c r="BG59" s="170">
        <v>-23.104089583333334</v>
      </c>
      <c r="BH59" s="170">
        <v>-2.0570645833333332</v>
      </c>
      <c r="BI59" s="170">
        <v>0</v>
      </c>
      <c r="BJ59" s="170">
        <v>2.4964645833333337</v>
      </c>
      <c r="BK59" s="170">
        <v>2.274291666666667</v>
      </c>
      <c r="BL59" s="170">
        <v>3.8747375000000002</v>
      </c>
      <c r="BM59" s="170">
        <v>1.7306166666666667</v>
      </c>
      <c r="BN59" s="170">
        <v>-87.06038333333332</v>
      </c>
      <c r="BO59" s="170">
        <v>13.414154166666666</v>
      </c>
      <c r="BP59" s="170">
        <v>13.4268625</v>
      </c>
      <c r="BQ59" s="170">
        <v>122.92352291666666</v>
      </c>
      <c r="BR59" s="170">
        <v>-139.49325208333335</v>
      </c>
      <c r="BS59" s="170">
        <v>0</v>
      </c>
      <c r="BT59" s="170">
        <v>0</v>
      </c>
      <c r="BU59" s="170">
        <v>0</v>
      </c>
      <c r="BV59" s="170">
        <v>13.906379487179487</v>
      </c>
      <c r="BW59" s="170">
        <v>8.4324999999999992</v>
      </c>
      <c r="BX59" s="170">
        <v>5.2925000000000004</v>
      </c>
      <c r="BY59" s="170">
        <v>-11.569583333333332</v>
      </c>
      <c r="BZ59" s="170">
        <v>0.5664583333333334</v>
      </c>
      <c r="CA59" s="170">
        <v>-25.18253125</v>
      </c>
      <c r="CB59" s="170">
        <v>-25.227181250000001</v>
      </c>
      <c r="CC59" s="170">
        <v>34.279612499999999</v>
      </c>
      <c r="CD59" s="170">
        <v>33.651802083333337</v>
      </c>
      <c r="CE59" s="170">
        <v>-4.6109066666666667</v>
      </c>
      <c r="CF59" s="170">
        <v>0</v>
      </c>
      <c r="CG59" s="170">
        <v>-9.407729166666666</v>
      </c>
      <c r="CH59" s="170">
        <v>2.3887166666666668</v>
      </c>
      <c r="CI59" s="170">
        <v>12.5358</v>
      </c>
      <c r="CJ59" s="170">
        <v>0</v>
      </c>
      <c r="CK59" s="170">
        <v>0</v>
      </c>
      <c r="CL59" s="170">
        <v>45.40625</v>
      </c>
      <c r="CM59" s="170">
        <v>-21.4375</v>
      </c>
      <c r="CN59" s="170">
        <v>-2.1316666666666668</v>
      </c>
      <c r="CO59" s="170">
        <v>35.814072916666667</v>
      </c>
      <c r="CP59" s="170">
        <v>35.706035416666666</v>
      </c>
      <c r="CQ59" s="170">
        <v>34.371554166666662</v>
      </c>
      <c r="CR59" s="170">
        <v>60.967529166666672</v>
      </c>
      <c r="CS59" s="170">
        <v>61.343362499999998</v>
      </c>
      <c r="CT59" s="170">
        <v>-23.475127083333334</v>
      </c>
      <c r="CU59" s="170">
        <v>-43.033650000000002</v>
      </c>
      <c r="CV59" s="170">
        <v>-22.576439583333336</v>
      </c>
      <c r="CW59" s="170">
        <v>2.6023541666666667</v>
      </c>
      <c r="CX59" s="170">
        <v>29.12916666666667</v>
      </c>
      <c r="CY59" s="170">
        <v>15.930208333333333</v>
      </c>
      <c r="CZ59" s="170">
        <v>5.8251895833333336</v>
      </c>
      <c r="DA59" s="170">
        <v>6.0455375</v>
      </c>
      <c r="DB59" s="170">
        <v>-9.8191666666666659</v>
      </c>
      <c r="DC59" s="170">
        <v>0</v>
      </c>
      <c r="DD59" s="170">
        <v>-14.303431249999999</v>
      </c>
      <c r="DE59" s="170">
        <v>-14.10295</v>
      </c>
      <c r="DF59" s="170">
        <v>23.016870833333336</v>
      </c>
      <c r="DG59" s="170">
        <v>1.485E-2</v>
      </c>
      <c r="DH59" s="170">
        <v>0.17455000000000001</v>
      </c>
      <c r="DI59" s="170">
        <v>6.6882352941176473</v>
      </c>
      <c r="DJ59" s="170">
        <v>6.6638888888888896</v>
      </c>
      <c r="DK59" s="170">
        <v>-2.4207583333333336</v>
      </c>
      <c r="DL59" s="170">
        <v>1.5658229166666666</v>
      </c>
      <c r="DM59" s="170">
        <v>6.9604083333333335</v>
      </c>
      <c r="DN59" s="170">
        <v>9.4184416666666664</v>
      </c>
      <c r="DO59" s="170">
        <v>2.078125</v>
      </c>
      <c r="DP59" s="170">
        <v>-1.8191666666666668</v>
      </c>
      <c r="DQ59" s="170">
        <v>4.7607604166666668</v>
      </c>
      <c r="DR59" s="170">
        <v>-23.087150000000001</v>
      </c>
      <c r="DS59" s="170">
        <v>0</v>
      </c>
      <c r="DT59" s="170">
        <v>-5.862916666666667</v>
      </c>
      <c r="DU59" s="170">
        <v>12.90625</v>
      </c>
      <c r="DV59" s="170">
        <v>19.129583333333333</v>
      </c>
      <c r="DW59" s="170">
        <v>-22.016289583333332</v>
      </c>
      <c r="DX59" s="170">
        <v>-11.105495833333334</v>
      </c>
      <c r="DY59" s="170">
        <v>-41.778983333333329</v>
      </c>
      <c r="DZ59" s="170">
        <v>-39.711369444444443</v>
      </c>
      <c r="EA59" s="170">
        <v>6.3875840909090913</v>
      </c>
      <c r="EB59" s="170">
        <v>-11.177710416666667</v>
      </c>
      <c r="EC59" s="170">
        <v>-20.851768750000002</v>
      </c>
      <c r="ED59" s="170">
        <v>-20.845087500000002</v>
      </c>
      <c r="EE59" s="170">
        <v>-19.600300000000001</v>
      </c>
      <c r="EF59" s="170">
        <v>-24.417666666666669</v>
      </c>
      <c r="EG59" s="170">
        <v>-10.832416666666667</v>
      </c>
      <c r="EH59" s="170">
        <v>-198.66845208333331</v>
      </c>
      <c r="EI59" s="170">
        <v>6.158347916666667</v>
      </c>
      <c r="EJ59" s="170">
        <v>0</v>
      </c>
      <c r="EK59" s="170">
        <v>-6.6366833333333339</v>
      </c>
      <c r="EL59" s="170">
        <v>-5.8665937499999998</v>
      </c>
      <c r="EM59" s="170">
        <v>22.524106249999999</v>
      </c>
      <c r="EN59" s="170">
        <v>-12.995110416666668</v>
      </c>
      <c r="EO59" s="170">
        <v>-12.337206249999999</v>
      </c>
      <c r="EP59" s="170">
        <v>-2.4724166666666667</v>
      </c>
      <c r="EQ59" s="170">
        <v>-25.72775833333333</v>
      </c>
      <c r="ER59" s="170">
        <v>-25.428822916666665</v>
      </c>
      <c r="ES59" s="170">
        <v>15.518125</v>
      </c>
      <c r="ET59" s="170">
        <v>-7.1716666666666669</v>
      </c>
      <c r="EU59" s="170">
        <v>-7.3331249999999999</v>
      </c>
      <c r="EV59" s="170">
        <v>5.6250000000000001E-2</v>
      </c>
      <c r="EW59" s="170">
        <v>2.2283083333333336</v>
      </c>
      <c r="EX59" s="170">
        <v>-17.510308333333334</v>
      </c>
      <c r="EY59" s="170">
        <v>-13.144141666666666</v>
      </c>
      <c r="EZ59" s="170">
        <v>-2.0682166666666668</v>
      </c>
      <c r="FA59" s="170">
        <v>7.9010395833333336</v>
      </c>
      <c r="FB59" s="170">
        <v>14.696139583333334</v>
      </c>
      <c r="FC59" s="170">
        <v>-31.680122916666665</v>
      </c>
      <c r="FD59" s="170">
        <v>0</v>
      </c>
      <c r="FE59" s="170">
        <v>3.20894375</v>
      </c>
      <c r="FF59" s="170">
        <v>3.2808104166666667</v>
      </c>
      <c r="FG59" s="170">
        <v>0.65659374999999998</v>
      </c>
      <c r="FH59" s="170">
        <v>0.6739229166666667</v>
      </c>
      <c r="FI59" s="170">
        <v>0.77958461538461543</v>
      </c>
      <c r="FJ59" s="170">
        <v>12.276639583333333</v>
      </c>
      <c r="FK59" s="170">
        <v>12.287108333333334</v>
      </c>
      <c r="FL59" s="170">
        <v>-25.094024999999998</v>
      </c>
      <c r="FM59" s="170">
        <v>25.239593750000001</v>
      </c>
      <c r="FN59" s="170">
        <v>23.748294444444443</v>
      </c>
      <c r="FO59" s="170">
        <v>-13.197197916666667</v>
      </c>
      <c r="FP59" s="170">
        <v>-6.3214125000000001</v>
      </c>
      <c r="FQ59" s="170">
        <v>19.539377083333331</v>
      </c>
      <c r="FR59" s="170">
        <v>-17.390208333333334</v>
      </c>
      <c r="FS59" s="170">
        <v>-2.3547583333333333</v>
      </c>
      <c r="FT59" s="170">
        <v>0.30398124999999998</v>
      </c>
      <c r="FU59" s="170">
        <v>1.5908333333333335</v>
      </c>
      <c r="FV59" s="170">
        <v>1.5816666666666666</v>
      </c>
      <c r="FW59" s="170">
        <v>-19.443566666666666</v>
      </c>
      <c r="FX59" s="170">
        <v>0</v>
      </c>
      <c r="FY59" s="170">
        <v>2.8395000000000001</v>
      </c>
      <c r="FZ59" s="170">
        <v>0.74087499999999995</v>
      </c>
      <c r="GA59" s="170">
        <v>0</v>
      </c>
      <c r="GB59" s="170">
        <v>-0.89416666666666667</v>
      </c>
      <c r="GC59" s="170">
        <v>-8.0102604166666662</v>
      </c>
      <c r="GD59" s="170">
        <v>-2.0451416666666669</v>
      </c>
      <c r="GE59" s="170">
        <v>-4.7435</v>
      </c>
      <c r="GF59" s="170">
        <v>32.361424444444445</v>
      </c>
      <c r="GG59" s="170">
        <v>0</v>
      </c>
      <c r="GH59" s="170">
        <v>23.845077083333333</v>
      </c>
      <c r="GI59" s="170">
        <v>-5.2306958333333338</v>
      </c>
      <c r="GJ59" s="170">
        <v>-5.6548541666666674</v>
      </c>
      <c r="GK59" s="170">
        <v>2.5702395833333331</v>
      </c>
      <c r="GL59" s="170">
        <v>6.7500000000000004E-2</v>
      </c>
      <c r="GM59" s="170">
        <v>0</v>
      </c>
      <c r="GN59" s="170">
        <v>-13.708339473684211</v>
      </c>
      <c r="GO59" s="170">
        <v>-8.2929895833333322</v>
      </c>
      <c r="GP59" s="170">
        <v>6.7561541666666667</v>
      </c>
      <c r="GQ59" s="170">
        <v>-21.507727659574467</v>
      </c>
      <c r="GR59" s="170">
        <v>7.8886104166666664</v>
      </c>
      <c r="GS59" s="170">
        <v>7.8469916666666668</v>
      </c>
      <c r="GT59" s="170">
        <v>125.74673541666665</v>
      </c>
      <c r="GU59" s="170">
        <v>-4.1741770833333334</v>
      </c>
      <c r="GV59" s="170">
        <v>-10.12948125</v>
      </c>
      <c r="GW59" s="170">
        <v>3.060047916666667</v>
      </c>
      <c r="GX59" s="170">
        <v>-0.13386875000000001</v>
      </c>
      <c r="GY59" s="170">
        <v>6.531083333333334</v>
      </c>
      <c r="GZ59" s="170">
        <v>6.6210624999999999</v>
      </c>
      <c r="HA59" s="170">
        <v>-1.0327022222222222</v>
      </c>
      <c r="HB59" s="170">
        <v>21.280383333333333</v>
      </c>
      <c r="HC59" s="170">
        <v>22.822587500000001</v>
      </c>
      <c r="HD59" s="170">
        <v>3.3264583333333335</v>
      </c>
      <c r="HE59" s="170">
        <v>-1.7305895833333336</v>
      </c>
      <c r="HF59" s="170">
        <v>23.391608333333334</v>
      </c>
      <c r="HG59" s="170">
        <v>18.845719148936173</v>
      </c>
      <c r="HH59" s="170">
        <v>44.094589583333331</v>
      </c>
      <c r="HI59" s="170">
        <v>21.648431250000002</v>
      </c>
      <c r="HJ59" s="170">
        <v>21.852499999999999</v>
      </c>
      <c r="HK59" s="170">
        <v>-10.430891666666666</v>
      </c>
      <c r="HL59" s="170">
        <v>0</v>
      </c>
      <c r="HM59" s="170">
        <v>-2.2523978723404254</v>
      </c>
      <c r="HN59" s="170">
        <v>-1.8577958333333333</v>
      </c>
      <c r="HO59" s="170">
        <v>45.522636363636359</v>
      </c>
      <c r="HP59" s="170">
        <v>45.706516666666666</v>
      </c>
      <c r="HQ59" s="170">
        <v>-14.430758333333332</v>
      </c>
      <c r="HR59" s="170">
        <v>-13.886241666666667</v>
      </c>
      <c r="HS59" s="170">
        <v>-5.3507208333333338</v>
      </c>
      <c r="HT59" s="170">
        <v>-5.2683437499999997</v>
      </c>
      <c r="HU59" s="170">
        <v>10.978958333333335</v>
      </c>
      <c r="HV59" s="170">
        <v>10.952083333333334</v>
      </c>
      <c r="HW59" s="170">
        <v>-31.497916666666665</v>
      </c>
      <c r="HX59" s="170">
        <v>-31.541666666666668</v>
      </c>
      <c r="HY59" s="170">
        <v>0.74842500000000001</v>
      </c>
      <c r="HZ59" s="170">
        <v>-5.3383333333333329</v>
      </c>
      <c r="IA59" s="170">
        <v>60.426641666666669</v>
      </c>
      <c r="IB59" s="170">
        <v>23.938679166666667</v>
      </c>
      <c r="IC59" s="170">
        <v>23.762783333333331</v>
      </c>
      <c r="ID59" s="170">
        <v>-18.782978723404256</v>
      </c>
      <c r="IE59" s="170">
        <v>-38.368749999999999</v>
      </c>
      <c r="IF59" s="170">
        <v>-0.9770833333333333</v>
      </c>
      <c r="IG59" s="170">
        <v>-1.5541666666666667</v>
      </c>
      <c r="IH59" s="170">
        <v>-17.636949999999999</v>
      </c>
      <c r="II59" s="170">
        <v>-17.649265517241378</v>
      </c>
      <c r="IJ59" s="170">
        <v>-94.704493749999997</v>
      </c>
      <c r="IK59" s="170">
        <v>37.505156249999999</v>
      </c>
      <c r="IL59" s="170">
        <v>-253.47093617021275</v>
      </c>
      <c r="IM59" s="170">
        <v>-19.58983125</v>
      </c>
      <c r="IN59" s="170">
        <v>-9.8174562499999993</v>
      </c>
      <c r="IO59" s="170">
        <v>100.80018541666666</v>
      </c>
      <c r="IP59" s="170">
        <v>64.713197916666672</v>
      </c>
      <c r="IQ59" s="170">
        <v>109.49090833333332</v>
      </c>
      <c r="IR59" s="170">
        <v>112.66197083333333</v>
      </c>
      <c r="IS59" s="170">
        <v>33.865850000000002</v>
      </c>
      <c r="IT59" s="170">
        <v>23.31756875</v>
      </c>
      <c r="IU59" s="170">
        <v>22.235250000000001</v>
      </c>
      <c r="IV59" s="170">
        <v>-1.1724416666666668</v>
      </c>
      <c r="IW59" s="170">
        <v>178.52689791666666</v>
      </c>
      <c r="IX59" s="170">
        <v>-217.85574893617019</v>
      </c>
      <c r="IY59" s="170">
        <v>69.525987499999999</v>
      </c>
      <c r="IZ59" s="170">
        <v>-60.035018749999999</v>
      </c>
      <c r="JA59" s="170">
        <v>-0.31341875000000002</v>
      </c>
      <c r="JB59" s="170">
        <v>0</v>
      </c>
      <c r="JC59" s="170">
        <v>-8.3983333333333334</v>
      </c>
      <c r="JD59" s="170">
        <v>-0.43972916666666667</v>
      </c>
      <c r="JE59" s="170">
        <v>-0.44841666666666669</v>
      </c>
      <c r="JF59" s="170">
        <v>4.7933333333333339</v>
      </c>
      <c r="JG59" s="170">
        <v>-7.4999999999999997E-2</v>
      </c>
      <c r="JH59" s="170">
        <v>-5.3542750000000003</v>
      </c>
      <c r="JI59" s="170">
        <v>-5.9150791666666667</v>
      </c>
      <c r="JJ59" s="170">
        <v>6.9818937500000002</v>
      </c>
      <c r="JK59" s="170">
        <v>-13.4159875</v>
      </c>
      <c r="JL59" s="170">
        <v>8.5270833333333336</v>
      </c>
      <c r="JM59" s="170">
        <v>-0.48654166666666665</v>
      </c>
      <c r="JN59" s="170">
        <v>-0.62837500000000002</v>
      </c>
      <c r="JO59" s="170">
        <v>2.30000625</v>
      </c>
      <c r="JP59" s="170">
        <v>2.7248277777777781</v>
      </c>
      <c r="JQ59" s="170">
        <v>4.1286854166666664</v>
      </c>
      <c r="JR59" s="170">
        <v>3.7461666666666669</v>
      </c>
      <c r="JS59" s="170">
        <v>3.6859541666666669</v>
      </c>
      <c r="JT59" s="170">
        <v>0</v>
      </c>
      <c r="JU59" s="170">
        <v>24.65</v>
      </c>
      <c r="JV59" s="170">
        <v>1.83594375</v>
      </c>
      <c r="JW59" s="170">
        <v>0.56833333333333336</v>
      </c>
      <c r="JX59" s="170">
        <v>0</v>
      </c>
      <c r="JY59" s="170">
        <v>-14.061841666666666</v>
      </c>
      <c r="JZ59" s="170">
        <v>-0.87266458333333341</v>
      </c>
      <c r="KA59" s="170">
        <v>-21.944341666666666</v>
      </c>
      <c r="KB59" s="170">
        <v>-13.765702083333332</v>
      </c>
      <c r="KC59" s="170">
        <v>-6.5925500000000001</v>
      </c>
      <c r="KD59" s="170">
        <v>-20.624629166666665</v>
      </c>
      <c r="KE59" s="170">
        <v>-2.93224375</v>
      </c>
      <c r="KF59" s="170">
        <v>-26.472916666666666</v>
      </c>
      <c r="KG59" s="170">
        <v>9.8979166666666671</v>
      </c>
      <c r="KH59" s="170">
        <v>0</v>
      </c>
      <c r="KI59" s="170">
        <v>-62.730283333333333</v>
      </c>
    </row>
    <row r="60" spans="1:295" x14ac:dyDescent="0.3">
      <c r="A60" s="228" t="s">
        <v>2242</v>
      </c>
      <c r="B60" s="228"/>
      <c r="C60" s="158" t="s">
        <v>152</v>
      </c>
      <c r="D60" s="158" t="s">
        <v>152</v>
      </c>
      <c r="E60" s="158" t="s">
        <v>152</v>
      </c>
      <c r="F60" s="158" t="s">
        <v>152</v>
      </c>
      <c r="G60" s="158" t="s">
        <v>152</v>
      </c>
      <c r="H60" s="158" t="s">
        <v>2243</v>
      </c>
      <c r="I60" s="158" t="s">
        <v>152</v>
      </c>
      <c r="J60" s="158" t="s">
        <v>152</v>
      </c>
      <c r="K60" s="158" t="s">
        <v>2243</v>
      </c>
      <c r="L60" s="158" t="s">
        <v>152</v>
      </c>
      <c r="M60" s="158" t="s">
        <v>152</v>
      </c>
      <c r="N60" s="158" t="s">
        <v>152</v>
      </c>
      <c r="O60" s="158" t="s">
        <v>152</v>
      </c>
      <c r="P60" s="158" t="s">
        <v>152</v>
      </c>
      <c r="Q60" s="158" t="s">
        <v>152</v>
      </c>
      <c r="R60" s="158" t="s">
        <v>152</v>
      </c>
      <c r="S60" s="158" t="s">
        <v>152</v>
      </c>
      <c r="T60" s="158" t="s">
        <v>152</v>
      </c>
      <c r="U60" s="158" t="s">
        <v>152</v>
      </c>
      <c r="V60" s="158" t="s">
        <v>152</v>
      </c>
      <c r="W60" s="158" t="s">
        <v>152</v>
      </c>
      <c r="X60" s="158" t="s">
        <v>2243</v>
      </c>
      <c r="Y60" s="158" t="s">
        <v>2243</v>
      </c>
      <c r="Z60" s="158" t="s">
        <v>2243</v>
      </c>
      <c r="AA60" s="158" t="s">
        <v>152</v>
      </c>
      <c r="AB60" s="158" t="s">
        <v>2243</v>
      </c>
      <c r="AC60" s="158" t="s">
        <v>152</v>
      </c>
      <c r="AD60" s="158" t="s">
        <v>152</v>
      </c>
      <c r="AE60" s="158" t="s">
        <v>2243</v>
      </c>
      <c r="AF60" s="158" t="s">
        <v>152</v>
      </c>
      <c r="AG60" s="158" t="s">
        <v>152</v>
      </c>
      <c r="AH60" s="158" t="s">
        <v>152</v>
      </c>
      <c r="AI60" s="158" t="s">
        <v>152</v>
      </c>
      <c r="AJ60" s="158" t="s">
        <v>152</v>
      </c>
      <c r="AK60" s="158" t="s">
        <v>152</v>
      </c>
      <c r="AL60" s="158" t="s">
        <v>2243</v>
      </c>
      <c r="AM60" s="158" t="s">
        <v>152</v>
      </c>
      <c r="AN60" s="158" t="s">
        <v>152</v>
      </c>
      <c r="AO60" s="158" t="s">
        <v>152</v>
      </c>
      <c r="AP60" s="158" t="s">
        <v>2243</v>
      </c>
      <c r="AQ60" s="158" t="s">
        <v>152</v>
      </c>
      <c r="AR60" s="158" t="s">
        <v>152</v>
      </c>
      <c r="AS60" s="158" t="s">
        <v>152</v>
      </c>
      <c r="AT60" s="158" t="s">
        <v>152</v>
      </c>
      <c r="AU60" s="158" t="s">
        <v>152</v>
      </c>
      <c r="AV60" s="158" t="s">
        <v>2243</v>
      </c>
      <c r="AW60" s="158" t="s">
        <v>2243</v>
      </c>
      <c r="AX60" s="158" t="s">
        <v>152</v>
      </c>
      <c r="AY60" s="158" t="s">
        <v>152</v>
      </c>
      <c r="AZ60" s="158" t="s">
        <v>152</v>
      </c>
      <c r="BA60" s="158" t="s">
        <v>152</v>
      </c>
      <c r="BB60" s="158" t="s">
        <v>152</v>
      </c>
      <c r="BC60" s="158" t="s">
        <v>2243</v>
      </c>
      <c r="BD60" s="158" t="s">
        <v>2243</v>
      </c>
      <c r="BE60" s="158" t="s">
        <v>2243</v>
      </c>
      <c r="BF60" s="158" t="s">
        <v>152</v>
      </c>
      <c r="BG60" s="158" t="s">
        <v>152</v>
      </c>
      <c r="BH60" s="158" t="s">
        <v>2243</v>
      </c>
      <c r="BI60" s="158" t="s">
        <v>2243</v>
      </c>
      <c r="BJ60" s="158" t="s">
        <v>2243</v>
      </c>
      <c r="BK60" s="158" t="s">
        <v>2243</v>
      </c>
      <c r="BL60" s="158" t="s">
        <v>2243</v>
      </c>
      <c r="BM60" s="158" t="s">
        <v>2243</v>
      </c>
      <c r="BN60" s="158" t="s">
        <v>152</v>
      </c>
      <c r="BO60" s="158" t="s">
        <v>152</v>
      </c>
      <c r="BP60" s="158" t="s">
        <v>152</v>
      </c>
      <c r="BQ60" s="158" t="s">
        <v>2243</v>
      </c>
      <c r="BR60" s="158" t="s">
        <v>2243</v>
      </c>
      <c r="BS60" s="158" t="s">
        <v>2243</v>
      </c>
      <c r="BT60" s="158" t="s">
        <v>2243</v>
      </c>
      <c r="BU60" s="158" t="s">
        <v>2243</v>
      </c>
      <c r="BV60" s="158" t="s">
        <v>2243</v>
      </c>
      <c r="BW60" s="158" t="s">
        <v>2243</v>
      </c>
      <c r="BX60" s="158" t="s">
        <v>2244</v>
      </c>
      <c r="BY60" s="158" t="s">
        <v>2243</v>
      </c>
      <c r="BZ60" s="158" t="s">
        <v>2243</v>
      </c>
      <c r="CA60" s="158" t="s">
        <v>2243</v>
      </c>
      <c r="CB60" s="158" t="s">
        <v>2243</v>
      </c>
      <c r="CC60" s="158" t="s">
        <v>2243</v>
      </c>
      <c r="CD60" s="158" t="s">
        <v>2243</v>
      </c>
      <c r="CE60" s="158" t="s">
        <v>2243</v>
      </c>
      <c r="CF60" s="158" t="s">
        <v>2243</v>
      </c>
      <c r="CG60" s="158" t="s">
        <v>2243</v>
      </c>
      <c r="CH60" s="158" t="s">
        <v>2243</v>
      </c>
      <c r="CI60" s="158" t="s">
        <v>2243</v>
      </c>
      <c r="CJ60" s="158" t="s">
        <v>2243</v>
      </c>
      <c r="CK60" s="158" t="s">
        <v>2243</v>
      </c>
      <c r="CL60" s="158" t="s">
        <v>2243</v>
      </c>
      <c r="CM60" s="158" t="s">
        <v>2243</v>
      </c>
      <c r="CN60" s="158" t="s">
        <v>2243</v>
      </c>
      <c r="CO60" s="158" t="s">
        <v>2243</v>
      </c>
      <c r="CP60" s="158" t="s">
        <v>2243</v>
      </c>
      <c r="CQ60" s="158" t="s">
        <v>2243</v>
      </c>
      <c r="CR60" s="158" t="s">
        <v>2243</v>
      </c>
      <c r="CS60" s="158" t="s">
        <v>2243</v>
      </c>
      <c r="CT60" s="158" t="s">
        <v>2243</v>
      </c>
      <c r="CU60" s="158" t="s">
        <v>2243</v>
      </c>
      <c r="CV60" s="158" t="s">
        <v>2243</v>
      </c>
      <c r="CW60" s="158" t="s">
        <v>2243</v>
      </c>
      <c r="CX60" s="158" t="s">
        <v>2243</v>
      </c>
      <c r="CY60" s="158" t="s">
        <v>2243</v>
      </c>
      <c r="CZ60" s="158" t="s">
        <v>2243</v>
      </c>
      <c r="DA60" s="158" t="s">
        <v>2243</v>
      </c>
      <c r="DB60" s="158" t="s">
        <v>2243</v>
      </c>
      <c r="DC60" s="158" t="s">
        <v>2243</v>
      </c>
      <c r="DD60" s="158" t="s">
        <v>2243</v>
      </c>
      <c r="DE60" s="158" t="s">
        <v>2243</v>
      </c>
      <c r="DF60" s="158" t="s">
        <v>2243</v>
      </c>
      <c r="DG60" s="158" t="s">
        <v>2243</v>
      </c>
      <c r="DH60" s="158" t="s">
        <v>2243</v>
      </c>
      <c r="DI60" s="158" t="s">
        <v>2243</v>
      </c>
      <c r="DJ60" s="158" t="s">
        <v>2243</v>
      </c>
      <c r="DK60" s="158" t="s">
        <v>2243</v>
      </c>
      <c r="DL60" s="158" t="s">
        <v>2243</v>
      </c>
      <c r="DM60" s="158" t="s">
        <v>2243</v>
      </c>
      <c r="DN60" s="158" t="s">
        <v>2243</v>
      </c>
      <c r="DO60" s="158" t="s">
        <v>2243</v>
      </c>
      <c r="DP60" s="158" t="s">
        <v>2243</v>
      </c>
      <c r="DQ60" s="158" t="s">
        <v>2243</v>
      </c>
      <c r="DR60" s="158" t="s">
        <v>2243</v>
      </c>
      <c r="DS60" s="158" t="s">
        <v>2243</v>
      </c>
      <c r="DT60" s="158" t="s">
        <v>2243</v>
      </c>
      <c r="DU60" s="158" t="s">
        <v>2243</v>
      </c>
      <c r="DV60" s="158" t="s">
        <v>2243</v>
      </c>
      <c r="DW60" s="158" t="s">
        <v>2243</v>
      </c>
      <c r="DX60" s="158" t="s">
        <v>2243</v>
      </c>
      <c r="DY60" s="158" t="s">
        <v>2243</v>
      </c>
      <c r="DZ60" s="158" t="s">
        <v>2243</v>
      </c>
      <c r="EA60" s="158" t="s">
        <v>2243</v>
      </c>
      <c r="EB60" s="158" t="s">
        <v>2243</v>
      </c>
      <c r="EC60" s="158" t="s">
        <v>2243</v>
      </c>
      <c r="ED60" s="158" t="s">
        <v>2243</v>
      </c>
      <c r="EE60" s="158" t="s">
        <v>2243</v>
      </c>
      <c r="EF60" s="158" t="s">
        <v>2243</v>
      </c>
      <c r="EG60" s="158" t="s">
        <v>2243</v>
      </c>
      <c r="EH60" s="158" t="s">
        <v>2243</v>
      </c>
      <c r="EI60" s="158" t="s">
        <v>2243</v>
      </c>
      <c r="EJ60" s="158" t="s">
        <v>2243</v>
      </c>
      <c r="EK60" s="158" t="s">
        <v>2243</v>
      </c>
      <c r="EL60" s="158" t="s">
        <v>2243</v>
      </c>
      <c r="EM60" s="158" t="s">
        <v>2243</v>
      </c>
      <c r="EN60" s="158" t="s">
        <v>2243</v>
      </c>
      <c r="EO60" s="158" t="s">
        <v>2243</v>
      </c>
      <c r="EP60" s="158" t="s">
        <v>2243</v>
      </c>
      <c r="EQ60" s="158" t="s">
        <v>2243</v>
      </c>
      <c r="ER60" s="158" t="s">
        <v>2243</v>
      </c>
      <c r="ES60" s="158" t="s">
        <v>2243</v>
      </c>
      <c r="ET60" s="158" t="s">
        <v>2243</v>
      </c>
      <c r="EU60" s="158" t="s">
        <v>2243</v>
      </c>
      <c r="EV60" s="158" t="s">
        <v>2243</v>
      </c>
      <c r="EW60" s="158" t="s">
        <v>2243</v>
      </c>
      <c r="EX60" s="158" t="s">
        <v>2243</v>
      </c>
      <c r="EY60" s="158" t="s">
        <v>2243</v>
      </c>
      <c r="EZ60" s="158" t="s">
        <v>2243</v>
      </c>
      <c r="FA60" s="158" t="s">
        <v>2243</v>
      </c>
      <c r="FB60" s="158" t="s">
        <v>2243</v>
      </c>
      <c r="FC60" s="158" t="s">
        <v>2243</v>
      </c>
      <c r="FD60" s="158" t="s">
        <v>2243</v>
      </c>
      <c r="FE60" s="158" t="s">
        <v>2243</v>
      </c>
      <c r="FF60" s="158" t="s">
        <v>2243</v>
      </c>
      <c r="FG60" s="158" t="s">
        <v>2243</v>
      </c>
      <c r="FH60" s="158" t="s">
        <v>2243</v>
      </c>
      <c r="FI60" s="158" t="s">
        <v>2243</v>
      </c>
      <c r="FJ60" s="158" t="s">
        <v>2243</v>
      </c>
      <c r="FK60" s="158" t="s">
        <v>2243</v>
      </c>
      <c r="FL60" s="158" t="s">
        <v>2243</v>
      </c>
      <c r="FM60" s="158" t="s">
        <v>2243</v>
      </c>
      <c r="FN60" s="158" t="s">
        <v>2243</v>
      </c>
      <c r="FO60" s="158" t="s">
        <v>2243</v>
      </c>
      <c r="FP60" s="158" t="s">
        <v>2243</v>
      </c>
      <c r="FQ60" s="158" t="s">
        <v>2243</v>
      </c>
      <c r="FR60" s="158" t="s">
        <v>2243</v>
      </c>
      <c r="FS60" s="158" t="s">
        <v>2243</v>
      </c>
      <c r="FT60" s="158" t="s">
        <v>2243</v>
      </c>
      <c r="FU60" s="158" t="s">
        <v>2243</v>
      </c>
      <c r="FV60" s="158" t="s">
        <v>2243</v>
      </c>
      <c r="FW60" s="158" t="s">
        <v>2243</v>
      </c>
      <c r="FX60" s="158" t="s">
        <v>2243</v>
      </c>
      <c r="FY60" s="158" t="s">
        <v>2243</v>
      </c>
      <c r="FZ60" s="158" t="s">
        <v>2243</v>
      </c>
      <c r="GA60" s="158" t="s">
        <v>2243</v>
      </c>
      <c r="GB60" s="158" t="s">
        <v>2243</v>
      </c>
      <c r="GC60" s="158" t="s">
        <v>2243</v>
      </c>
      <c r="GD60" s="158" t="s">
        <v>2243</v>
      </c>
      <c r="GE60" s="158" t="s">
        <v>2243</v>
      </c>
      <c r="GF60" s="158" t="s">
        <v>2243</v>
      </c>
      <c r="GG60" s="158" t="s">
        <v>2243</v>
      </c>
      <c r="GH60" s="158" t="s">
        <v>2243</v>
      </c>
      <c r="GI60" s="158" t="s">
        <v>2243</v>
      </c>
      <c r="GJ60" s="158" t="s">
        <v>2243</v>
      </c>
      <c r="GK60" s="158" t="s">
        <v>2243</v>
      </c>
      <c r="GL60" s="158" t="s">
        <v>2243</v>
      </c>
      <c r="GM60" s="158" t="s">
        <v>2243</v>
      </c>
      <c r="GN60" s="158" t="s">
        <v>2243</v>
      </c>
      <c r="GO60" s="158" t="s">
        <v>2243</v>
      </c>
      <c r="GP60" s="158" t="s">
        <v>2243</v>
      </c>
      <c r="GQ60" s="158" t="s">
        <v>2243</v>
      </c>
      <c r="GR60" s="158" t="s">
        <v>2243</v>
      </c>
      <c r="GS60" s="158" t="s">
        <v>2243</v>
      </c>
      <c r="GT60" s="158" t="s">
        <v>2243</v>
      </c>
      <c r="GU60" s="158" t="s">
        <v>2243</v>
      </c>
      <c r="GV60" s="158" t="s">
        <v>2243</v>
      </c>
      <c r="GW60" s="158" t="s">
        <v>2243</v>
      </c>
      <c r="GX60" s="158" t="s">
        <v>2243</v>
      </c>
      <c r="GY60" s="158" t="s">
        <v>2243</v>
      </c>
      <c r="GZ60" s="158" t="s">
        <v>2243</v>
      </c>
      <c r="HA60" s="158" t="s">
        <v>2243</v>
      </c>
      <c r="HB60" s="158" t="s">
        <v>2243</v>
      </c>
      <c r="HC60" s="158" t="s">
        <v>2243</v>
      </c>
      <c r="HD60" s="158" t="s">
        <v>2243</v>
      </c>
      <c r="HE60" s="158" t="s">
        <v>2244</v>
      </c>
      <c r="HF60" s="158" t="s">
        <v>2244</v>
      </c>
      <c r="HG60" s="158" t="s">
        <v>2244</v>
      </c>
      <c r="HH60" s="158" t="s">
        <v>2244</v>
      </c>
      <c r="HI60" s="158" t="s">
        <v>2244</v>
      </c>
      <c r="HJ60" s="158" t="s">
        <v>2244</v>
      </c>
      <c r="HK60" s="158" t="s">
        <v>2244</v>
      </c>
      <c r="HL60" s="158" t="s">
        <v>2244</v>
      </c>
      <c r="HM60" s="158" t="s">
        <v>2244</v>
      </c>
      <c r="HN60" s="158" t="s">
        <v>2244</v>
      </c>
      <c r="HO60" s="158" t="s">
        <v>2244</v>
      </c>
      <c r="HP60" s="158" t="s">
        <v>2244</v>
      </c>
      <c r="HQ60" s="158" t="s">
        <v>2244</v>
      </c>
      <c r="HR60" s="158" t="s">
        <v>2244</v>
      </c>
      <c r="HS60" s="158" t="s">
        <v>2244</v>
      </c>
      <c r="HT60" s="158" t="s">
        <v>2244</v>
      </c>
      <c r="HU60" s="158" t="s">
        <v>2244</v>
      </c>
      <c r="HV60" s="158" t="s">
        <v>2244</v>
      </c>
      <c r="HW60" s="158" t="s">
        <v>2244</v>
      </c>
      <c r="HX60" s="158" t="s">
        <v>2244</v>
      </c>
      <c r="HY60" s="158" t="s">
        <v>2244</v>
      </c>
      <c r="HZ60" s="158" t="s">
        <v>2244</v>
      </c>
      <c r="IA60" s="158" t="s">
        <v>2244</v>
      </c>
      <c r="IB60" s="158" t="s">
        <v>2244</v>
      </c>
      <c r="IC60" s="158" t="s">
        <v>2244</v>
      </c>
      <c r="ID60" s="158" t="s">
        <v>2244</v>
      </c>
      <c r="IE60" s="158" t="s">
        <v>2244</v>
      </c>
      <c r="IF60" s="158" t="s">
        <v>2244</v>
      </c>
      <c r="IG60" s="158" t="s">
        <v>2244</v>
      </c>
      <c r="IH60" s="158" t="s">
        <v>2244</v>
      </c>
      <c r="II60" s="158" t="s">
        <v>2244</v>
      </c>
      <c r="IJ60" s="158" t="s">
        <v>2244</v>
      </c>
      <c r="IK60" s="158" t="s">
        <v>2244</v>
      </c>
      <c r="IL60" s="158" t="s">
        <v>2244</v>
      </c>
      <c r="IM60" s="158" t="s">
        <v>2244</v>
      </c>
      <c r="IN60" s="158" t="s">
        <v>2244</v>
      </c>
      <c r="IO60" s="158" t="s">
        <v>2244</v>
      </c>
      <c r="IP60" s="158" t="s">
        <v>2244</v>
      </c>
      <c r="IQ60" s="158" t="s">
        <v>2244</v>
      </c>
      <c r="IR60" s="158" t="s">
        <v>152</v>
      </c>
      <c r="IS60" s="158" t="s">
        <v>2243</v>
      </c>
      <c r="IT60" s="158" t="s">
        <v>2244</v>
      </c>
      <c r="IU60" s="158" t="s">
        <v>2244</v>
      </c>
      <c r="IV60" s="158" t="s">
        <v>2244</v>
      </c>
      <c r="IW60" s="158" t="s">
        <v>152</v>
      </c>
      <c r="IX60" s="158" t="s">
        <v>152</v>
      </c>
      <c r="IY60" s="158" t="s">
        <v>152</v>
      </c>
      <c r="IZ60" s="158" t="s">
        <v>152</v>
      </c>
      <c r="JA60" s="158" t="s">
        <v>2243</v>
      </c>
      <c r="JB60" s="158" t="s">
        <v>2244</v>
      </c>
      <c r="JC60" s="158" t="s">
        <v>2243</v>
      </c>
      <c r="JD60" s="158" t="s">
        <v>2244</v>
      </c>
      <c r="JE60" s="158" t="s">
        <v>2244</v>
      </c>
      <c r="JF60" s="158" t="s">
        <v>2244</v>
      </c>
      <c r="JG60" s="158" t="s">
        <v>2244</v>
      </c>
      <c r="JH60" s="158" t="s">
        <v>2243</v>
      </c>
      <c r="JI60" s="158" t="s">
        <v>2243</v>
      </c>
      <c r="JJ60" s="158" t="s">
        <v>2243</v>
      </c>
      <c r="JK60" s="158" t="s">
        <v>2243</v>
      </c>
      <c r="JL60" s="158" t="s">
        <v>2244</v>
      </c>
      <c r="JM60" s="158" t="s">
        <v>2243</v>
      </c>
      <c r="JN60" s="158" t="s">
        <v>2243</v>
      </c>
      <c r="JO60" s="158" t="s">
        <v>2244</v>
      </c>
      <c r="JP60" s="158" t="s">
        <v>2244</v>
      </c>
      <c r="JQ60" s="158" t="s">
        <v>2244</v>
      </c>
      <c r="JR60" s="158" t="s">
        <v>2244</v>
      </c>
      <c r="JS60" s="158" t="s">
        <v>2243</v>
      </c>
      <c r="JT60" s="158" t="s">
        <v>2243</v>
      </c>
      <c r="JU60" s="158" t="s">
        <v>2244</v>
      </c>
      <c r="JV60" s="158" t="s">
        <v>2244</v>
      </c>
      <c r="JW60" s="158" t="s">
        <v>2244</v>
      </c>
      <c r="JX60" s="158" t="s">
        <v>2244</v>
      </c>
      <c r="JY60" s="158" t="s">
        <v>2244</v>
      </c>
      <c r="JZ60" s="158" t="s">
        <v>2244</v>
      </c>
      <c r="KA60" s="158" t="s">
        <v>2244</v>
      </c>
      <c r="KB60" s="158" t="s">
        <v>2244</v>
      </c>
      <c r="KC60" s="158" t="s">
        <v>2244</v>
      </c>
      <c r="KD60" s="158" t="s">
        <v>2244</v>
      </c>
      <c r="KE60" s="158" t="s">
        <v>2244</v>
      </c>
      <c r="KF60" s="158" t="s">
        <v>2244</v>
      </c>
      <c r="KG60" s="158" t="s">
        <v>2244</v>
      </c>
      <c r="KH60" s="158" t="s">
        <v>2243</v>
      </c>
      <c r="KI60" s="158" t="s">
        <v>2243</v>
      </c>
    </row>
    <row r="61" spans="1:295" ht="27" customHeight="1" x14ac:dyDescent="0.3">
      <c r="A61" s="228" t="s">
        <v>3</v>
      </c>
      <c r="B61" s="228"/>
      <c r="C61" s="227" t="s">
        <v>359</v>
      </c>
      <c r="D61" s="227"/>
      <c r="E61" s="227"/>
      <c r="F61" s="227"/>
      <c r="G61" s="227"/>
      <c r="H61" s="227"/>
      <c r="I61" s="227"/>
      <c r="J61" s="227"/>
      <c r="K61" s="227"/>
      <c r="L61" s="227"/>
      <c r="M61" s="227"/>
      <c r="N61" s="227" t="s">
        <v>2245</v>
      </c>
      <c r="O61" s="227"/>
      <c r="P61" s="227"/>
      <c r="Q61" s="227"/>
      <c r="R61" s="227"/>
      <c r="S61" s="227" t="s">
        <v>428</v>
      </c>
      <c r="T61" s="227" t="s">
        <v>359</v>
      </c>
      <c r="U61" s="227"/>
      <c r="V61" s="227"/>
      <c r="W61" s="227"/>
      <c r="X61" s="227" t="s">
        <v>769</v>
      </c>
      <c r="Y61" s="227"/>
      <c r="Z61" s="227"/>
      <c r="AA61" s="227" t="s">
        <v>14</v>
      </c>
      <c r="AB61" s="227" t="s">
        <v>359</v>
      </c>
      <c r="AC61" s="227" t="s">
        <v>2246</v>
      </c>
      <c r="AD61" s="227"/>
      <c r="AE61" s="227" t="s">
        <v>359</v>
      </c>
      <c r="AF61" s="227" t="s">
        <v>2245</v>
      </c>
      <c r="AG61" s="227"/>
      <c r="AH61" s="227" t="s">
        <v>294</v>
      </c>
      <c r="AI61" s="227"/>
      <c r="AJ61" s="227" t="s">
        <v>2246</v>
      </c>
      <c r="AK61" s="227"/>
      <c r="AL61" s="227"/>
      <c r="AM61" s="227"/>
      <c r="AN61" s="227"/>
      <c r="AO61" s="227" t="s">
        <v>2247</v>
      </c>
      <c r="AP61" s="227" t="s">
        <v>2248</v>
      </c>
      <c r="AQ61" s="227" t="s">
        <v>359</v>
      </c>
      <c r="AR61" s="227"/>
      <c r="AS61" s="227"/>
      <c r="AT61" s="227"/>
      <c r="AU61" s="227"/>
      <c r="AV61" s="227"/>
      <c r="AW61" s="227"/>
      <c r="AX61" s="227"/>
      <c r="AY61" s="227"/>
      <c r="AZ61" s="227"/>
      <c r="BA61" s="227" t="s">
        <v>298</v>
      </c>
      <c r="BB61" s="227" t="s">
        <v>428</v>
      </c>
      <c r="BC61" s="227" t="s">
        <v>810</v>
      </c>
      <c r="BD61" s="227" t="s">
        <v>116</v>
      </c>
      <c r="BE61" s="227"/>
      <c r="BF61" s="227" t="s">
        <v>359</v>
      </c>
      <c r="BG61" s="227"/>
      <c r="BH61" s="227"/>
      <c r="BI61" s="227"/>
      <c r="BJ61" s="227"/>
      <c r="BK61" s="227"/>
      <c r="BL61" s="227"/>
      <c r="BM61" s="227"/>
      <c r="BN61" s="227" t="s">
        <v>428</v>
      </c>
      <c r="BO61" s="227"/>
      <c r="BP61" s="227"/>
      <c r="BQ61" s="227"/>
      <c r="BR61" s="227"/>
      <c r="BS61" s="227"/>
      <c r="BT61" s="227" t="s">
        <v>14</v>
      </c>
      <c r="BU61" s="227"/>
      <c r="BV61" s="227" t="s">
        <v>428</v>
      </c>
      <c r="BW61" s="227" t="s">
        <v>2249</v>
      </c>
      <c r="BX61" s="227"/>
      <c r="BY61" s="227"/>
      <c r="BZ61" s="227"/>
      <c r="CA61" s="227" t="s">
        <v>359</v>
      </c>
      <c r="CB61" s="227"/>
      <c r="CC61" s="227" t="s">
        <v>2250</v>
      </c>
      <c r="CD61" s="227"/>
      <c r="CE61" s="227" t="s">
        <v>101</v>
      </c>
      <c r="CF61" s="227" t="s">
        <v>359</v>
      </c>
      <c r="CG61" s="227"/>
      <c r="CH61" s="227"/>
      <c r="CI61" s="227"/>
      <c r="CJ61" s="227" t="s">
        <v>810</v>
      </c>
      <c r="CK61" s="227"/>
      <c r="CL61" s="227" t="s">
        <v>2249</v>
      </c>
      <c r="CM61" s="227"/>
      <c r="CN61" s="227"/>
      <c r="CO61" s="227" t="s">
        <v>359</v>
      </c>
      <c r="CP61" s="227"/>
      <c r="CQ61" s="227"/>
      <c r="CR61" s="227"/>
      <c r="CS61" s="227"/>
      <c r="CT61" s="227"/>
      <c r="CU61" s="227"/>
      <c r="CV61" s="227"/>
      <c r="CW61" s="227" t="s">
        <v>2250</v>
      </c>
      <c r="CX61" s="227" t="s">
        <v>2249</v>
      </c>
      <c r="CY61" s="227"/>
      <c r="CZ61" s="227" t="s">
        <v>2251</v>
      </c>
      <c r="DA61" s="227"/>
      <c r="DB61" s="227"/>
      <c r="DC61" s="227"/>
      <c r="DD61" s="227" t="s">
        <v>359</v>
      </c>
      <c r="DE61" s="227"/>
      <c r="DF61" s="227"/>
      <c r="DG61" s="227" t="s">
        <v>2251</v>
      </c>
      <c r="DH61" s="227"/>
      <c r="DI61" s="227" t="s">
        <v>793</v>
      </c>
      <c r="DJ61" s="227"/>
      <c r="DK61" s="227" t="s">
        <v>489</v>
      </c>
      <c r="DL61" s="227" t="s">
        <v>2251</v>
      </c>
      <c r="DM61" s="227"/>
      <c r="DN61" s="227"/>
      <c r="DO61" s="227"/>
      <c r="DP61" s="227" t="s">
        <v>489</v>
      </c>
      <c r="DQ61" s="227" t="s">
        <v>2251</v>
      </c>
      <c r="DR61" s="227" t="s">
        <v>489</v>
      </c>
      <c r="DS61" s="227" t="s">
        <v>2251</v>
      </c>
      <c r="DT61" s="227"/>
      <c r="DU61" s="227"/>
      <c r="DV61" s="227"/>
      <c r="DW61" s="227" t="s">
        <v>359</v>
      </c>
      <c r="DX61" s="227" t="s">
        <v>489</v>
      </c>
      <c r="DY61" s="227" t="s">
        <v>359</v>
      </c>
      <c r="DZ61" s="227"/>
      <c r="EA61" s="227"/>
      <c r="EB61" s="227"/>
      <c r="EC61" s="227"/>
      <c r="ED61" s="227"/>
      <c r="EE61" s="227" t="s">
        <v>428</v>
      </c>
      <c r="EF61" s="227"/>
      <c r="EG61" s="227" t="s">
        <v>2251</v>
      </c>
      <c r="EH61" s="227" t="s">
        <v>428</v>
      </c>
      <c r="EI61" s="227" t="s">
        <v>2252</v>
      </c>
      <c r="EJ61" s="227" t="s">
        <v>489</v>
      </c>
      <c r="EK61" s="227" t="s">
        <v>359</v>
      </c>
      <c r="EL61" s="227"/>
      <c r="EM61" s="227"/>
      <c r="EN61" s="227"/>
      <c r="EO61" s="227"/>
      <c r="EP61" s="227"/>
      <c r="EQ61" s="227"/>
      <c r="ER61" s="227"/>
      <c r="ES61" s="227"/>
      <c r="ET61" s="227" t="s">
        <v>788</v>
      </c>
      <c r="EU61" s="227"/>
      <c r="EV61" s="227"/>
      <c r="EW61" s="227" t="s">
        <v>359</v>
      </c>
      <c r="EX61" s="227"/>
      <c r="EY61" s="227"/>
      <c r="EZ61" s="227"/>
      <c r="FA61" s="227"/>
      <c r="FB61" s="227"/>
      <c r="FC61" s="227"/>
      <c r="FD61" s="227"/>
      <c r="FE61" s="227"/>
      <c r="FF61" s="227"/>
      <c r="FG61" s="227" t="s">
        <v>800</v>
      </c>
      <c r="FH61" s="227"/>
      <c r="FI61" s="227"/>
      <c r="FJ61" s="227" t="s">
        <v>359</v>
      </c>
      <c r="FK61" s="227"/>
      <c r="FL61" s="227"/>
      <c r="FM61" s="227"/>
      <c r="FN61" s="227"/>
      <c r="FO61" s="227"/>
      <c r="FP61" s="227" t="s">
        <v>298</v>
      </c>
      <c r="FQ61" s="227" t="s">
        <v>116</v>
      </c>
      <c r="FR61" s="227"/>
      <c r="FS61" s="227"/>
      <c r="FT61" s="227"/>
      <c r="FU61" s="227"/>
      <c r="FV61" s="227"/>
      <c r="FW61" s="227" t="s">
        <v>2250</v>
      </c>
      <c r="FX61" s="227" t="s">
        <v>531</v>
      </c>
      <c r="FY61" s="227"/>
      <c r="FZ61" s="227"/>
      <c r="GA61" s="227" t="s">
        <v>489</v>
      </c>
      <c r="GB61" s="227" t="s">
        <v>2246</v>
      </c>
      <c r="GC61" s="227" t="s">
        <v>298</v>
      </c>
      <c r="GD61" s="227" t="s">
        <v>359</v>
      </c>
      <c r="GE61" s="227" t="s">
        <v>116</v>
      </c>
      <c r="GF61" s="227" t="s">
        <v>298</v>
      </c>
      <c r="GG61" s="227" t="s">
        <v>2246</v>
      </c>
      <c r="GH61" s="227" t="s">
        <v>359</v>
      </c>
      <c r="GI61" s="227" t="s">
        <v>298</v>
      </c>
      <c r="GJ61" s="227" t="s">
        <v>359</v>
      </c>
      <c r="GK61" s="227"/>
      <c r="GL61" s="227" t="s">
        <v>2253</v>
      </c>
      <c r="GM61" s="227" t="s">
        <v>359</v>
      </c>
      <c r="GN61" s="227" t="s">
        <v>116</v>
      </c>
      <c r="GO61" s="227" t="s">
        <v>359</v>
      </c>
      <c r="GP61" s="227"/>
      <c r="GQ61" s="227"/>
      <c r="GR61" s="227" t="s">
        <v>308</v>
      </c>
      <c r="GS61" s="227"/>
      <c r="GT61" s="227" t="s">
        <v>298</v>
      </c>
      <c r="GU61" s="227"/>
      <c r="GV61" s="227" t="s">
        <v>359</v>
      </c>
      <c r="GW61" s="227" t="s">
        <v>298</v>
      </c>
      <c r="GX61" s="227" t="s">
        <v>493</v>
      </c>
      <c r="GY61" s="227" t="s">
        <v>359</v>
      </c>
      <c r="GZ61" s="227"/>
      <c r="HA61" s="227" t="s">
        <v>493</v>
      </c>
      <c r="HB61" s="227" t="s">
        <v>428</v>
      </c>
      <c r="HC61" s="227"/>
      <c r="HD61" s="227"/>
      <c r="HE61" s="227"/>
      <c r="HF61" s="227"/>
      <c r="HG61" s="227"/>
      <c r="HH61" s="227"/>
      <c r="HI61" s="227"/>
      <c r="HJ61" s="227"/>
      <c r="HK61" s="227"/>
      <c r="HL61" s="227"/>
      <c r="HM61" s="227" t="s">
        <v>2254</v>
      </c>
      <c r="HN61" s="227"/>
      <c r="HO61" s="227" t="s">
        <v>428</v>
      </c>
      <c r="HP61" s="227"/>
      <c r="HQ61" s="227" t="s">
        <v>2255</v>
      </c>
      <c r="HR61" s="227"/>
      <c r="HS61" s="227" t="s">
        <v>428</v>
      </c>
      <c r="HT61" s="227"/>
      <c r="HU61" s="227" t="s">
        <v>316</v>
      </c>
      <c r="HV61" s="227"/>
      <c r="HW61" s="227" t="s">
        <v>2256</v>
      </c>
      <c r="HX61" s="227"/>
      <c r="HY61" s="227" t="s">
        <v>316</v>
      </c>
      <c r="HZ61" s="227" t="s">
        <v>359</v>
      </c>
      <c r="IA61" s="227" t="s">
        <v>30</v>
      </c>
      <c r="IB61" s="227" t="s">
        <v>68</v>
      </c>
      <c r="IC61" s="227"/>
      <c r="ID61" s="227" t="s">
        <v>2255</v>
      </c>
      <c r="IE61" s="227"/>
      <c r="IF61" s="227"/>
      <c r="IG61" s="227"/>
      <c r="IH61" s="227" t="s">
        <v>68</v>
      </c>
      <c r="II61" s="227"/>
      <c r="IJ61" s="227" t="s">
        <v>428</v>
      </c>
      <c r="IK61" s="227" t="s">
        <v>30</v>
      </c>
      <c r="IL61" s="227" t="s">
        <v>428</v>
      </c>
      <c r="IM61" s="227" t="s">
        <v>30</v>
      </c>
      <c r="IN61" s="227"/>
      <c r="IO61" s="227"/>
      <c r="IP61" s="227"/>
      <c r="IQ61" s="227"/>
      <c r="IR61" s="227" t="s">
        <v>428</v>
      </c>
      <c r="IS61" s="227" t="s">
        <v>2252</v>
      </c>
      <c r="IT61" s="227" t="s">
        <v>316</v>
      </c>
      <c r="IU61" s="227"/>
      <c r="IV61" s="227" t="s">
        <v>30</v>
      </c>
      <c r="IW61" s="227" t="s">
        <v>428</v>
      </c>
      <c r="IX61" s="227"/>
      <c r="IY61" s="227"/>
      <c r="IZ61" s="227"/>
      <c r="JA61" s="227" t="s">
        <v>359</v>
      </c>
      <c r="JB61" s="227" t="s">
        <v>833</v>
      </c>
      <c r="JC61" s="227" t="s">
        <v>359</v>
      </c>
      <c r="JD61" s="227" t="s">
        <v>55</v>
      </c>
      <c r="JE61" s="227"/>
      <c r="JF61" s="227" t="s">
        <v>359</v>
      </c>
      <c r="JG61" s="227"/>
      <c r="JH61" s="227"/>
      <c r="JI61" s="227"/>
      <c r="JJ61" s="227"/>
      <c r="JK61" s="227"/>
      <c r="JL61" s="227" t="s">
        <v>2256</v>
      </c>
      <c r="JM61" s="227" t="s">
        <v>116</v>
      </c>
      <c r="JN61" s="227"/>
      <c r="JO61" s="227" t="s">
        <v>827</v>
      </c>
      <c r="JP61" s="227"/>
      <c r="JQ61" s="227" t="s">
        <v>829</v>
      </c>
      <c r="JR61" s="227"/>
      <c r="JS61" s="227"/>
      <c r="JT61" s="227" t="s">
        <v>359</v>
      </c>
      <c r="JU61" s="227" t="s">
        <v>2255</v>
      </c>
      <c r="JV61" s="227" t="s">
        <v>482</v>
      </c>
      <c r="JW61" s="227" t="s">
        <v>2257</v>
      </c>
      <c r="JX61" s="227"/>
      <c r="JY61" s="227" t="s">
        <v>428</v>
      </c>
      <c r="JZ61" s="227"/>
      <c r="KA61" s="227"/>
      <c r="KB61" s="227"/>
      <c r="KC61" s="227"/>
      <c r="KD61" s="227"/>
      <c r="KE61" s="227"/>
      <c r="KF61" s="227" t="s">
        <v>2255</v>
      </c>
      <c r="KG61" s="227"/>
      <c r="KH61" s="227" t="s">
        <v>428</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2258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2259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2260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2261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29" t="s">
        <v>2551</v>
      </c>
      <c r="B4" s="230"/>
      <c r="C4" s="230"/>
      <c r="D4" s="230"/>
      <c r="E4" s="230"/>
      <c r="F4" s="230"/>
      <c r="G4" s="230"/>
      <c r="H4" s="230"/>
      <c r="I4" s="230"/>
      <c r="J4" s="230"/>
      <c r="K4" s="230"/>
      <c r="L4" s="230"/>
      <c r="M4" s="230"/>
    </row>
    <row r="5" spans="1:13" ht="19.95" hidden="1" customHeight="1" x14ac:dyDescent="0.3">
      <c r="A5" s="228" t="s">
        <v>1605</v>
      </c>
      <c r="B5" s="228"/>
      <c r="C5" s="158">
        <v>43763</v>
      </c>
      <c r="D5" s="158">
        <v>43764</v>
      </c>
      <c r="E5" s="158">
        <v>42746</v>
      </c>
      <c r="F5" s="158">
        <v>42741</v>
      </c>
      <c r="G5" s="158">
        <v>43825</v>
      </c>
      <c r="H5" s="158"/>
      <c r="I5" s="158">
        <v>43822</v>
      </c>
      <c r="J5" s="158">
        <v>43823</v>
      </c>
      <c r="K5" s="158">
        <v>43839</v>
      </c>
      <c r="L5" s="158">
        <v>43749</v>
      </c>
      <c r="M5" s="158"/>
    </row>
    <row r="6" spans="1:13" ht="27" customHeight="1" x14ac:dyDescent="0.3">
      <c r="A6" s="228" t="s">
        <v>17</v>
      </c>
      <c r="B6" s="228"/>
      <c r="C6" s="227" t="s">
        <v>2552</v>
      </c>
      <c r="D6" s="227"/>
      <c r="E6" s="227"/>
      <c r="F6" s="227"/>
      <c r="G6" s="227"/>
      <c r="H6" s="227"/>
      <c r="I6" s="227" t="s">
        <v>2553</v>
      </c>
      <c r="J6" s="227"/>
      <c r="K6" s="227"/>
      <c r="L6" s="227"/>
      <c r="M6" s="227"/>
    </row>
    <row r="7" spans="1:13" ht="27" customHeight="1" x14ac:dyDescent="0.3">
      <c r="A7" s="157" t="s">
        <v>48</v>
      </c>
      <c r="B7" s="157" t="s">
        <v>470</v>
      </c>
      <c r="C7" s="158" t="s">
        <v>2554</v>
      </c>
      <c r="D7" s="158" t="s">
        <v>2555</v>
      </c>
      <c r="E7" s="158" t="s">
        <v>2556</v>
      </c>
      <c r="F7" s="158" t="s">
        <v>2557</v>
      </c>
      <c r="G7" s="158" t="s">
        <v>2558</v>
      </c>
      <c r="H7" s="158" t="s">
        <v>848</v>
      </c>
      <c r="I7" s="158" t="s">
        <v>2559</v>
      </c>
      <c r="J7" s="158" t="s">
        <v>2560</v>
      </c>
      <c r="K7" s="158" t="s">
        <v>2561</v>
      </c>
      <c r="L7" s="158" t="s">
        <v>2562</v>
      </c>
      <c r="M7" s="158" t="s">
        <v>848</v>
      </c>
    </row>
    <row r="8" spans="1:13" ht="18" customHeight="1" x14ac:dyDescent="0.3">
      <c r="A8" s="160" t="s">
        <v>52</v>
      </c>
      <c r="B8" s="160" t="s">
        <v>697</v>
      </c>
      <c r="C8" s="162">
        <v>35.909999999999997</v>
      </c>
      <c r="D8" s="162">
        <v>36.08</v>
      </c>
      <c r="E8" s="162">
        <v>0</v>
      </c>
      <c r="F8" s="162">
        <v>46.482300000000002</v>
      </c>
      <c r="G8" s="162">
        <v>450.64920000000001</v>
      </c>
      <c r="H8" s="162">
        <v>569.12149999999997</v>
      </c>
      <c r="I8" s="162">
        <v>275.49380000000002</v>
      </c>
      <c r="J8" s="162">
        <v>274.4391</v>
      </c>
      <c r="K8" s="162">
        <v>493.226</v>
      </c>
      <c r="L8" s="162">
        <v>402.98750000000001</v>
      </c>
      <c r="M8" s="162">
        <v>1446.1464000000001</v>
      </c>
    </row>
    <row r="9" spans="1:13" ht="18" customHeight="1" x14ac:dyDescent="0.3">
      <c r="A9" s="160" t="s">
        <v>52</v>
      </c>
      <c r="B9" s="160" t="s">
        <v>698</v>
      </c>
      <c r="C9" s="165">
        <v>36.700000000000003</v>
      </c>
      <c r="D9" s="165">
        <v>36.99</v>
      </c>
      <c r="E9" s="165">
        <v>0</v>
      </c>
      <c r="F9" s="165">
        <v>52.050899999999999</v>
      </c>
      <c r="G9" s="165">
        <v>462.65449999999998</v>
      </c>
      <c r="H9" s="165">
        <v>588.3954</v>
      </c>
      <c r="I9" s="165">
        <v>271.34050000000002</v>
      </c>
      <c r="J9" s="165">
        <v>269.21550000000002</v>
      </c>
      <c r="K9" s="165">
        <v>489.33620000000002</v>
      </c>
      <c r="L9" s="165">
        <v>404.03129999999999</v>
      </c>
      <c r="M9" s="165">
        <v>1433.9235000000001</v>
      </c>
    </row>
    <row r="10" spans="1:13" ht="18" customHeight="1" x14ac:dyDescent="0.3">
      <c r="A10" s="160" t="s">
        <v>52</v>
      </c>
      <c r="B10" s="160" t="s">
        <v>699</v>
      </c>
      <c r="C10" s="165">
        <v>29.75</v>
      </c>
      <c r="D10" s="165">
        <v>29.85</v>
      </c>
      <c r="E10" s="165">
        <v>0</v>
      </c>
      <c r="F10" s="165">
        <v>40.444699999999997</v>
      </c>
      <c r="G10" s="165">
        <v>424.95440000000002</v>
      </c>
      <c r="H10" s="165">
        <v>524.9991</v>
      </c>
      <c r="I10" s="165">
        <v>269.57990000000001</v>
      </c>
      <c r="J10" s="165">
        <v>268.34089999999998</v>
      </c>
      <c r="K10" s="165">
        <v>492.85739999999998</v>
      </c>
      <c r="L10" s="165">
        <v>403.60210000000001</v>
      </c>
      <c r="M10" s="165">
        <v>1434.3803</v>
      </c>
    </row>
    <row r="11" spans="1:13" ht="18" customHeight="1" x14ac:dyDescent="0.3">
      <c r="A11" s="160" t="s">
        <v>52</v>
      </c>
      <c r="B11" s="160" t="s">
        <v>700</v>
      </c>
      <c r="C11" s="165">
        <v>30.4</v>
      </c>
      <c r="D11" s="165">
        <v>30.63</v>
      </c>
      <c r="E11" s="165">
        <v>0</v>
      </c>
      <c r="F11" s="165">
        <v>41.089199999999998</v>
      </c>
      <c r="G11" s="165">
        <v>426.79500000000002</v>
      </c>
      <c r="H11" s="165">
        <v>528.91420000000005</v>
      </c>
      <c r="I11" s="165">
        <v>268.80070000000001</v>
      </c>
      <c r="J11" s="165">
        <v>269.39019999999999</v>
      </c>
      <c r="K11" s="165">
        <v>483.52300000000002</v>
      </c>
      <c r="L11" s="165">
        <v>400.53680000000003</v>
      </c>
      <c r="M11" s="165">
        <v>1422.2507000000001</v>
      </c>
    </row>
    <row r="12" spans="1:13" ht="18" customHeight="1" x14ac:dyDescent="0.3">
      <c r="A12" s="160" t="s">
        <v>52</v>
      </c>
      <c r="B12" s="160" t="s">
        <v>701</v>
      </c>
      <c r="C12" s="165">
        <v>33.46</v>
      </c>
      <c r="D12" s="165">
        <v>33.49</v>
      </c>
      <c r="E12" s="165">
        <v>0</v>
      </c>
      <c r="F12" s="165">
        <v>45.999899999999997</v>
      </c>
      <c r="G12" s="165">
        <v>450.31189999999998</v>
      </c>
      <c r="H12" s="165">
        <v>563.26179999999999</v>
      </c>
      <c r="I12" s="165">
        <v>269.64170000000001</v>
      </c>
      <c r="J12" s="165">
        <v>269.51350000000002</v>
      </c>
      <c r="K12" s="165">
        <v>491.16480000000001</v>
      </c>
      <c r="L12" s="165">
        <v>408.46190000000001</v>
      </c>
      <c r="M12" s="165">
        <v>1438.7819</v>
      </c>
    </row>
    <row r="13" spans="1:13" ht="18" customHeight="1" x14ac:dyDescent="0.3">
      <c r="A13" s="160" t="s">
        <v>52</v>
      </c>
      <c r="B13" s="160" t="s">
        <v>702</v>
      </c>
      <c r="C13" s="165">
        <v>27.41</v>
      </c>
      <c r="D13" s="165">
        <v>27.22</v>
      </c>
      <c r="E13" s="165">
        <v>0</v>
      </c>
      <c r="F13" s="165">
        <v>38.146500000000003</v>
      </c>
      <c r="G13" s="165">
        <v>416.9563</v>
      </c>
      <c r="H13" s="165">
        <v>509.7328</v>
      </c>
      <c r="I13" s="165">
        <v>269.64089999999999</v>
      </c>
      <c r="J13" s="165">
        <v>266.61340000000001</v>
      </c>
      <c r="K13" s="165">
        <v>496.49520000000001</v>
      </c>
      <c r="L13" s="165">
        <v>408.89670000000001</v>
      </c>
      <c r="M13" s="165">
        <v>1441.6461999999999</v>
      </c>
    </row>
    <row r="14" spans="1:13" ht="18" customHeight="1" x14ac:dyDescent="0.3">
      <c r="A14" s="160" t="s">
        <v>52</v>
      </c>
      <c r="B14" s="160" t="s">
        <v>703</v>
      </c>
      <c r="C14" s="165">
        <v>27.94</v>
      </c>
      <c r="D14" s="165">
        <v>27.84</v>
      </c>
      <c r="E14" s="165">
        <v>0</v>
      </c>
      <c r="F14" s="165">
        <v>39.280799999999999</v>
      </c>
      <c r="G14" s="165">
        <v>410.9948</v>
      </c>
      <c r="H14" s="165">
        <v>506.05560000000003</v>
      </c>
      <c r="I14" s="165">
        <v>265.14400000000001</v>
      </c>
      <c r="J14" s="165">
        <v>264.65100000000001</v>
      </c>
      <c r="K14" s="165">
        <v>493.02929999999998</v>
      </c>
      <c r="L14" s="165">
        <v>406.5804</v>
      </c>
      <c r="M14" s="165">
        <v>1429.4047</v>
      </c>
    </row>
    <row r="15" spans="1:13" ht="18" customHeight="1" x14ac:dyDescent="0.3">
      <c r="A15" s="160" t="s">
        <v>52</v>
      </c>
      <c r="B15" s="160" t="s">
        <v>704</v>
      </c>
      <c r="C15" s="168">
        <v>30.72</v>
      </c>
      <c r="D15" s="168">
        <v>30.58</v>
      </c>
      <c r="E15" s="168">
        <v>0</v>
      </c>
      <c r="F15" s="168">
        <v>43.720300000000002</v>
      </c>
      <c r="G15" s="168">
        <v>437.30889999999999</v>
      </c>
      <c r="H15" s="168">
        <v>542.32920000000001</v>
      </c>
      <c r="I15" s="168">
        <v>266.15190000000001</v>
      </c>
      <c r="J15" s="168">
        <v>267.2441</v>
      </c>
      <c r="K15" s="168">
        <v>495.30020000000002</v>
      </c>
      <c r="L15" s="168">
        <v>414.31529999999998</v>
      </c>
      <c r="M15" s="168">
        <v>1443.0115000000001</v>
      </c>
    </row>
    <row r="16" spans="1:13" ht="18" customHeight="1" x14ac:dyDescent="0.3">
      <c r="A16" s="160" t="s">
        <v>52</v>
      </c>
      <c r="B16" s="160" t="s">
        <v>705</v>
      </c>
      <c r="C16" s="162">
        <v>28.23</v>
      </c>
      <c r="D16" s="162">
        <v>28.03</v>
      </c>
      <c r="E16" s="162">
        <v>0</v>
      </c>
      <c r="F16" s="162">
        <v>40.328299999999999</v>
      </c>
      <c r="G16" s="162">
        <v>426.43299999999999</v>
      </c>
      <c r="H16" s="162">
        <v>523.0213</v>
      </c>
      <c r="I16" s="162">
        <v>273.62939999999998</v>
      </c>
      <c r="J16" s="162">
        <v>270.8818</v>
      </c>
      <c r="K16" s="162">
        <v>506.74209999999999</v>
      </c>
      <c r="L16" s="162">
        <v>421.18239999999997</v>
      </c>
      <c r="M16" s="162">
        <v>1472.4357</v>
      </c>
    </row>
    <row r="17" spans="1:13" ht="18" customHeight="1" x14ac:dyDescent="0.3">
      <c r="A17" s="160" t="s">
        <v>52</v>
      </c>
      <c r="B17" s="160" t="s">
        <v>706</v>
      </c>
      <c r="C17" s="165">
        <v>31.75</v>
      </c>
      <c r="D17" s="165">
        <v>32.15</v>
      </c>
      <c r="E17" s="165">
        <v>0</v>
      </c>
      <c r="F17" s="165">
        <v>45.115200000000002</v>
      </c>
      <c r="G17" s="165">
        <v>457.43819999999999</v>
      </c>
      <c r="H17" s="165">
        <v>566.45339999999999</v>
      </c>
      <c r="I17" s="165">
        <v>273.00850000000003</v>
      </c>
      <c r="J17" s="165">
        <v>274.77120000000002</v>
      </c>
      <c r="K17" s="165">
        <v>510.00119999999998</v>
      </c>
      <c r="L17" s="165">
        <v>427.67520000000002</v>
      </c>
      <c r="M17" s="165">
        <v>1485.4561000000001</v>
      </c>
    </row>
    <row r="18" spans="1:13" ht="18" customHeight="1" x14ac:dyDescent="0.3">
      <c r="A18" s="160" t="s">
        <v>52</v>
      </c>
      <c r="B18" s="160" t="s">
        <v>707</v>
      </c>
      <c r="C18" s="165">
        <v>37.25</v>
      </c>
      <c r="D18" s="165">
        <v>37.17</v>
      </c>
      <c r="E18" s="165">
        <v>0</v>
      </c>
      <c r="F18" s="165">
        <v>51.781700000000001</v>
      </c>
      <c r="G18" s="165">
        <v>468.2088</v>
      </c>
      <c r="H18" s="165">
        <v>594.41049999999996</v>
      </c>
      <c r="I18" s="165">
        <v>275.6859</v>
      </c>
      <c r="J18" s="165">
        <v>273.71140000000003</v>
      </c>
      <c r="K18" s="165">
        <v>515.31380000000001</v>
      </c>
      <c r="L18" s="165">
        <v>420.5652</v>
      </c>
      <c r="M18" s="165">
        <v>1485.2763</v>
      </c>
    </row>
    <row r="19" spans="1:13" ht="18" customHeight="1" x14ac:dyDescent="0.3">
      <c r="A19" s="160" t="s">
        <v>52</v>
      </c>
      <c r="B19" s="160" t="s">
        <v>708</v>
      </c>
      <c r="C19" s="165">
        <v>33.03</v>
      </c>
      <c r="D19" s="165">
        <v>33.130000000000003</v>
      </c>
      <c r="E19" s="165">
        <v>0</v>
      </c>
      <c r="F19" s="165">
        <v>46.961799999999997</v>
      </c>
      <c r="G19" s="165">
        <v>457.58260000000001</v>
      </c>
      <c r="H19" s="165">
        <v>570.70439999999996</v>
      </c>
      <c r="I19" s="165">
        <v>274.72719999999998</v>
      </c>
      <c r="J19" s="165">
        <v>272.27949999999998</v>
      </c>
      <c r="K19" s="165">
        <v>514.20680000000004</v>
      </c>
      <c r="L19" s="165">
        <v>416.79050000000001</v>
      </c>
      <c r="M19" s="165">
        <v>1478.0039999999999</v>
      </c>
    </row>
    <row r="20" spans="1:13" ht="18" customHeight="1" x14ac:dyDescent="0.3">
      <c r="A20" s="160" t="s">
        <v>52</v>
      </c>
      <c r="B20" s="160" t="s">
        <v>709</v>
      </c>
      <c r="C20" s="165">
        <v>36.96</v>
      </c>
      <c r="D20" s="165">
        <v>36.770000000000003</v>
      </c>
      <c r="E20" s="165">
        <v>0</v>
      </c>
      <c r="F20" s="165">
        <v>50.890599999999999</v>
      </c>
      <c r="G20" s="165">
        <v>482.01029999999997</v>
      </c>
      <c r="H20" s="165">
        <v>606.6309</v>
      </c>
      <c r="I20" s="165">
        <v>261.7373</v>
      </c>
      <c r="J20" s="165">
        <v>263.18520000000001</v>
      </c>
      <c r="K20" s="165">
        <v>482.6447</v>
      </c>
      <c r="L20" s="165">
        <v>399.95269999999999</v>
      </c>
      <c r="M20" s="165">
        <v>1407.5199</v>
      </c>
    </row>
    <row r="21" spans="1:13" ht="18" customHeight="1" x14ac:dyDescent="0.3">
      <c r="A21" s="160" t="s">
        <v>52</v>
      </c>
      <c r="B21" s="160" t="s">
        <v>710</v>
      </c>
      <c r="C21" s="165">
        <v>31.44</v>
      </c>
      <c r="D21" s="165">
        <v>31.55</v>
      </c>
      <c r="E21" s="165">
        <v>0</v>
      </c>
      <c r="F21" s="165">
        <v>44.917700000000004</v>
      </c>
      <c r="G21" s="165">
        <v>461.13850000000002</v>
      </c>
      <c r="H21" s="165">
        <v>569.0462</v>
      </c>
      <c r="I21" s="165">
        <v>241.87010000000001</v>
      </c>
      <c r="J21" s="165">
        <v>240.6611</v>
      </c>
      <c r="K21" s="165">
        <v>428.76929999999999</v>
      </c>
      <c r="L21" s="165">
        <v>350.56569999999999</v>
      </c>
      <c r="M21" s="165">
        <v>1261.8661999999999</v>
      </c>
    </row>
    <row r="22" spans="1:13" ht="18" customHeight="1" x14ac:dyDescent="0.3">
      <c r="A22" s="160" t="s">
        <v>52</v>
      </c>
      <c r="B22" s="160" t="s">
        <v>711</v>
      </c>
      <c r="C22" s="165">
        <v>29.81</v>
      </c>
      <c r="D22" s="165">
        <v>29.86</v>
      </c>
      <c r="E22" s="165">
        <v>39.785899999999998</v>
      </c>
      <c r="F22" s="165">
        <v>39.920200000000001</v>
      </c>
      <c r="G22" s="165">
        <v>487.98270000000002</v>
      </c>
      <c r="H22" s="165">
        <v>627.35879999999997</v>
      </c>
      <c r="I22" s="165">
        <v>218.76920000000001</v>
      </c>
      <c r="J22" s="165">
        <v>218.72569999999999</v>
      </c>
      <c r="K22" s="165">
        <v>351.09750000000003</v>
      </c>
      <c r="L22" s="165">
        <v>279.56760000000003</v>
      </c>
      <c r="M22" s="165">
        <v>1068.1600000000001</v>
      </c>
    </row>
    <row r="23" spans="1:13" ht="18" customHeight="1" x14ac:dyDescent="0.3">
      <c r="A23" s="160" t="s">
        <v>52</v>
      </c>
      <c r="B23" s="160" t="s">
        <v>712</v>
      </c>
      <c r="C23" s="168">
        <v>31.99</v>
      </c>
      <c r="D23" s="168">
        <v>32.07</v>
      </c>
      <c r="E23" s="168">
        <v>43.000900000000001</v>
      </c>
      <c r="F23" s="168">
        <v>42.7547</v>
      </c>
      <c r="G23" s="168">
        <v>504.08589999999998</v>
      </c>
      <c r="H23" s="168">
        <v>653.90150000000006</v>
      </c>
      <c r="I23" s="168">
        <v>200.32329999999999</v>
      </c>
      <c r="J23" s="168">
        <v>197.59790000000001</v>
      </c>
      <c r="K23" s="168">
        <v>286.28559999999999</v>
      </c>
      <c r="L23" s="168">
        <v>230.9032</v>
      </c>
      <c r="M23" s="168">
        <v>915.11</v>
      </c>
    </row>
    <row r="24" spans="1:13" ht="18" customHeight="1" x14ac:dyDescent="0.3">
      <c r="A24" s="160" t="s">
        <v>52</v>
      </c>
      <c r="B24" s="160" t="s">
        <v>713</v>
      </c>
      <c r="C24" s="162">
        <v>40.090000000000003</v>
      </c>
      <c r="D24" s="162">
        <v>40.18</v>
      </c>
      <c r="E24" s="162">
        <v>39.919800000000002</v>
      </c>
      <c r="F24" s="162">
        <v>39.814900000000002</v>
      </c>
      <c r="G24" s="162">
        <v>542.43089999999995</v>
      </c>
      <c r="H24" s="162">
        <v>702.43560000000002</v>
      </c>
      <c r="I24" s="162">
        <v>198.54259999999999</v>
      </c>
      <c r="J24" s="162">
        <v>199.49260000000001</v>
      </c>
      <c r="K24" s="162">
        <v>289.30779999999999</v>
      </c>
      <c r="L24" s="162">
        <v>230.375</v>
      </c>
      <c r="M24" s="162">
        <v>917.71799999999996</v>
      </c>
    </row>
    <row r="25" spans="1:13" ht="18" customHeight="1" x14ac:dyDescent="0.3">
      <c r="A25" s="160" t="s">
        <v>52</v>
      </c>
      <c r="B25" s="160" t="s">
        <v>714</v>
      </c>
      <c r="C25" s="165">
        <v>46.82</v>
      </c>
      <c r="D25" s="165">
        <v>46.93</v>
      </c>
      <c r="E25" s="165">
        <v>49.430900000000001</v>
      </c>
      <c r="F25" s="165">
        <v>49.319299999999998</v>
      </c>
      <c r="G25" s="165">
        <v>572.00599999999997</v>
      </c>
      <c r="H25" s="165">
        <v>764.50620000000004</v>
      </c>
      <c r="I25" s="165">
        <v>204.04300000000001</v>
      </c>
      <c r="J25" s="165">
        <v>202.4896</v>
      </c>
      <c r="K25" s="165">
        <v>292.49900000000002</v>
      </c>
      <c r="L25" s="165">
        <v>225.53620000000001</v>
      </c>
      <c r="M25" s="165">
        <v>924.56780000000003</v>
      </c>
    </row>
    <row r="26" spans="1:13" ht="18" customHeight="1" x14ac:dyDescent="0.3">
      <c r="A26" s="160" t="s">
        <v>52</v>
      </c>
      <c r="B26" s="160" t="s">
        <v>715</v>
      </c>
      <c r="C26" s="165">
        <v>41.55</v>
      </c>
      <c r="D26" s="165">
        <v>41.72</v>
      </c>
      <c r="E26" s="165">
        <v>44.072600000000001</v>
      </c>
      <c r="F26" s="165">
        <v>43.941000000000003</v>
      </c>
      <c r="G26" s="165">
        <v>554.17579999999998</v>
      </c>
      <c r="H26" s="165">
        <v>725.45939999999996</v>
      </c>
      <c r="I26" s="165">
        <v>202.69290000000001</v>
      </c>
      <c r="J26" s="165">
        <v>201.35720000000001</v>
      </c>
      <c r="K26" s="165">
        <v>283.22879999999998</v>
      </c>
      <c r="L26" s="165">
        <v>220.74369999999999</v>
      </c>
      <c r="M26" s="165">
        <v>908.02260000000001</v>
      </c>
    </row>
    <row r="27" spans="1:13" ht="18" customHeight="1" x14ac:dyDescent="0.3">
      <c r="A27" s="160" t="s">
        <v>52</v>
      </c>
      <c r="B27" s="160" t="s">
        <v>716</v>
      </c>
      <c r="C27" s="165">
        <v>48.08</v>
      </c>
      <c r="D27" s="165">
        <v>48.46</v>
      </c>
      <c r="E27" s="165">
        <v>47.0197</v>
      </c>
      <c r="F27" s="165">
        <v>45.979300000000002</v>
      </c>
      <c r="G27" s="165">
        <v>529.92190000000005</v>
      </c>
      <c r="H27" s="165">
        <v>719.46090000000004</v>
      </c>
      <c r="I27" s="165">
        <v>198.65369999999999</v>
      </c>
      <c r="J27" s="165">
        <v>197.0087</v>
      </c>
      <c r="K27" s="165">
        <v>269.74990000000003</v>
      </c>
      <c r="L27" s="165">
        <v>212.42019999999999</v>
      </c>
      <c r="M27" s="165">
        <v>877.83249999999998</v>
      </c>
    </row>
    <row r="28" spans="1:13" ht="18" customHeight="1" x14ac:dyDescent="0.3">
      <c r="A28" s="160" t="s">
        <v>52</v>
      </c>
      <c r="B28" s="160" t="s">
        <v>717</v>
      </c>
      <c r="C28" s="165">
        <v>51.23</v>
      </c>
      <c r="D28" s="165">
        <v>51.51</v>
      </c>
      <c r="E28" s="165">
        <v>48.091299999999997</v>
      </c>
      <c r="F28" s="165">
        <v>47.584699999999998</v>
      </c>
      <c r="G28" s="165">
        <v>551.46550000000002</v>
      </c>
      <c r="H28" s="165">
        <v>749.88149999999996</v>
      </c>
      <c r="I28" s="165">
        <v>204.77199999999999</v>
      </c>
      <c r="J28" s="165">
        <v>204.91739999999999</v>
      </c>
      <c r="K28" s="165">
        <v>285.11869999999999</v>
      </c>
      <c r="L28" s="165">
        <v>223.16970000000001</v>
      </c>
      <c r="M28" s="165">
        <v>917.9778</v>
      </c>
    </row>
    <row r="29" spans="1:13" ht="18" customHeight="1" x14ac:dyDescent="0.3">
      <c r="A29" s="160" t="s">
        <v>52</v>
      </c>
      <c r="B29" s="160" t="s">
        <v>718</v>
      </c>
      <c r="C29" s="165">
        <v>50.92</v>
      </c>
      <c r="D29" s="165">
        <v>51.45</v>
      </c>
      <c r="E29" s="165">
        <v>49.698900000000002</v>
      </c>
      <c r="F29" s="165">
        <v>49.264600000000002</v>
      </c>
      <c r="G29" s="165">
        <v>540.28089999999997</v>
      </c>
      <c r="H29" s="165">
        <v>741.61440000000005</v>
      </c>
      <c r="I29" s="165">
        <v>199.58539999999999</v>
      </c>
      <c r="J29" s="165">
        <v>196.70750000000001</v>
      </c>
      <c r="K29" s="165">
        <v>274.89359999999999</v>
      </c>
      <c r="L29" s="165">
        <v>212.81720000000001</v>
      </c>
      <c r="M29" s="165">
        <v>884.00369999999998</v>
      </c>
    </row>
    <row r="30" spans="1:13" ht="18" customHeight="1" x14ac:dyDescent="0.3">
      <c r="A30" s="160" t="s">
        <v>52</v>
      </c>
      <c r="B30" s="160" t="s">
        <v>719</v>
      </c>
      <c r="C30" s="165">
        <v>51.72</v>
      </c>
      <c r="D30" s="165">
        <v>52.62</v>
      </c>
      <c r="E30" s="165">
        <v>50.368600000000001</v>
      </c>
      <c r="F30" s="165">
        <v>49.684899999999999</v>
      </c>
      <c r="G30" s="165">
        <v>547.00149999999996</v>
      </c>
      <c r="H30" s="165">
        <v>751.39499999999998</v>
      </c>
      <c r="I30" s="165">
        <v>202.08869999999999</v>
      </c>
      <c r="J30" s="165">
        <v>202.2971</v>
      </c>
      <c r="K30" s="165">
        <v>278.65140000000002</v>
      </c>
      <c r="L30" s="165">
        <v>218.00110000000001</v>
      </c>
      <c r="M30" s="165">
        <v>901.03830000000005</v>
      </c>
    </row>
    <row r="31" spans="1:13" ht="18" customHeight="1" x14ac:dyDescent="0.3">
      <c r="A31" s="160" t="s">
        <v>52</v>
      </c>
      <c r="B31" s="160" t="s">
        <v>720</v>
      </c>
      <c r="C31" s="168">
        <v>56.15</v>
      </c>
      <c r="D31" s="168">
        <v>56.41</v>
      </c>
      <c r="E31" s="168">
        <v>51.842199999999998</v>
      </c>
      <c r="F31" s="168">
        <v>51.508600000000001</v>
      </c>
      <c r="G31" s="168">
        <v>538.82280000000003</v>
      </c>
      <c r="H31" s="168">
        <v>754.73360000000002</v>
      </c>
      <c r="I31" s="168">
        <v>193.2774</v>
      </c>
      <c r="J31" s="168">
        <v>193.44669999999999</v>
      </c>
      <c r="K31" s="168">
        <v>261.4162</v>
      </c>
      <c r="L31" s="168">
        <v>202.7698</v>
      </c>
      <c r="M31" s="168">
        <v>850.91010000000006</v>
      </c>
    </row>
    <row r="32" spans="1:13" ht="18" customHeight="1" x14ac:dyDescent="0.3">
      <c r="A32" s="160" t="s">
        <v>52</v>
      </c>
      <c r="B32" s="160" t="s">
        <v>721</v>
      </c>
      <c r="C32" s="162">
        <v>55.04</v>
      </c>
      <c r="D32" s="162">
        <v>55.59</v>
      </c>
      <c r="E32" s="162">
        <v>50.502600000000001</v>
      </c>
      <c r="F32" s="162">
        <v>49.370199999999997</v>
      </c>
      <c r="G32" s="162">
        <v>533.6721</v>
      </c>
      <c r="H32" s="162">
        <v>744.17489999999998</v>
      </c>
      <c r="I32" s="162">
        <v>187.98310000000001</v>
      </c>
      <c r="J32" s="162">
        <v>187.3278</v>
      </c>
      <c r="K32" s="162">
        <v>240.18639999999999</v>
      </c>
      <c r="L32" s="162">
        <v>187.4571</v>
      </c>
      <c r="M32" s="162">
        <v>802.95439999999996</v>
      </c>
    </row>
    <row r="33" spans="1:13" ht="18" customHeight="1" x14ac:dyDescent="0.3">
      <c r="A33" s="160" t="s">
        <v>52</v>
      </c>
      <c r="B33" s="160" t="s">
        <v>722</v>
      </c>
      <c r="C33" s="165">
        <v>49.61</v>
      </c>
      <c r="D33" s="165">
        <v>49.72</v>
      </c>
      <c r="E33" s="165">
        <v>46.349899999999998</v>
      </c>
      <c r="F33" s="165">
        <v>45.277000000000001</v>
      </c>
      <c r="G33" s="165">
        <v>537.48829999999998</v>
      </c>
      <c r="H33" s="165">
        <v>728.4452</v>
      </c>
      <c r="I33" s="165">
        <v>194.28620000000001</v>
      </c>
      <c r="J33" s="165">
        <v>190.20500000000001</v>
      </c>
      <c r="K33" s="165">
        <v>247.42529999999999</v>
      </c>
      <c r="L33" s="165">
        <v>188.2261</v>
      </c>
      <c r="M33" s="165">
        <v>820.14260000000002</v>
      </c>
    </row>
    <row r="34" spans="1:13" ht="18" customHeight="1" x14ac:dyDescent="0.3">
      <c r="A34" s="160" t="s">
        <v>52</v>
      </c>
      <c r="B34" s="160" t="s">
        <v>723</v>
      </c>
      <c r="C34" s="165">
        <v>46.84</v>
      </c>
      <c r="D34" s="165">
        <v>46.95</v>
      </c>
      <c r="E34" s="165">
        <v>43.938600000000001</v>
      </c>
      <c r="F34" s="165">
        <v>42.406199999999998</v>
      </c>
      <c r="G34" s="165">
        <v>548.2654</v>
      </c>
      <c r="H34" s="165">
        <v>728.40020000000004</v>
      </c>
      <c r="I34" s="165">
        <v>189.20249999999999</v>
      </c>
      <c r="J34" s="165">
        <v>188.37110000000001</v>
      </c>
      <c r="K34" s="165">
        <v>248.01159999999999</v>
      </c>
      <c r="L34" s="165">
        <v>192.60939999999999</v>
      </c>
      <c r="M34" s="165">
        <v>818.19460000000004</v>
      </c>
    </row>
    <row r="35" spans="1:13" ht="18" customHeight="1" x14ac:dyDescent="0.3">
      <c r="A35" s="160" t="s">
        <v>52</v>
      </c>
      <c r="B35" s="160" t="s">
        <v>724</v>
      </c>
      <c r="C35" s="165">
        <v>51.27</v>
      </c>
      <c r="D35" s="165">
        <v>51.9</v>
      </c>
      <c r="E35" s="165">
        <v>49.564900000000002</v>
      </c>
      <c r="F35" s="165">
        <v>48.224800000000002</v>
      </c>
      <c r="G35" s="165">
        <v>575.09469999999999</v>
      </c>
      <c r="H35" s="165">
        <v>776.05439999999999</v>
      </c>
      <c r="I35" s="165">
        <v>191.54599999999999</v>
      </c>
      <c r="J35" s="165">
        <v>189.24799999999999</v>
      </c>
      <c r="K35" s="165">
        <v>262.20510000000002</v>
      </c>
      <c r="L35" s="165">
        <v>203.12569999999999</v>
      </c>
      <c r="M35" s="165">
        <v>846.12480000000005</v>
      </c>
    </row>
    <row r="36" spans="1:13" ht="18" customHeight="1" x14ac:dyDescent="0.3">
      <c r="A36" s="160" t="s">
        <v>52</v>
      </c>
      <c r="B36" s="160" t="s">
        <v>725</v>
      </c>
      <c r="C36" s="165">
        <v>52.86</v>
      </c>
      <c r="D36" s="165">
        <v>52.86</v>
      </c>
      <c r="E36" s="165">
        <v>47.9574</v>
      </c>
      <c r="F36" s="165">
        <v>47.167099999999998</v>
      </c>
      <c r="G36" s="165">
        <v>590.85159999999996</v>
      </c>
      <c r="H36" s="165">
        <v>791.6961</v>
      </c>
      <c r="I36" s="165">
        <v>191.44540000000001</v>
      </c>
      <c r="J36" s="165">
        <v>190.23419999999999</v>
      </c>
      <c r="K36" s="165">
        <v>272.79770000000002</v>
      </c>
      <c r="L36" s="165">
        <v>211.28299999999999</v>
      </c>
      <c r="M36" s="165">
        <v>865.76030000000003</v>
      </c>
    </row>
    <row r="37" spans="1:13" ht="18" customHeight="1" x14ac:dyDescent="0.3">
      <c r="A37" s="160" t="s">
        <v>52</v>
      </c>
      <c r="B37" s="160" t="s">
        <v>726</v>
      </c>
      <c r="C37" s="165">
        <v>58.76</v>
      </c>
      <c r="D37" s="165">
        <v>58.84</v>
      </c>
      <c r="E37" s="165">
        <v>53.717599999999997</v>
      </c>
      <c r="F37" s="165">
        <v>51.553100000000001</v>
      </c>
      <c r="G37" s="165">
        <v>620.41909999999996</v>
      </c>
      <c r="H37" s="165">
        <v>843.28980000000001</v>
      </c>
      <c r="I37" s="165">
        <v>189.33449999999999</v>
      </c>
      <c r="J37" s="165">
        <v>188.88810000000001</v>
      </c>
      <c r="K37" s="165">
        <v>278.3913</v>
      </c>
      <c r="L37" s="165">
        <v>214.33009999999999</v>
      </c>
      <c r="M37" s="165">
        <v>870.94399999999996</v>
      </c>
    </row>
    <row r="38" spans="1:13" ht="18" customHeight="1" x14ac:dyDescent="0.3">
      <c r="A38" s="160" t="s">
        <v>52</v>
      </c>
      <c r="B38" s="160" t="s">
        <v>727</v>
      </c>
      <c r="C38" s="165">
        <v>53.91</v>
      </c>
      <c r="D38" s="165">
        <v>54.01</v>
      </c>
      <c r="E38" s="165">
        <v>47.555500000000002</v>
      </c>
      <c r="F38" s="165">
        <v>46.783799999999999</v>
      </c>
      <c r="G38" s="165">
        <v>598.75450000000001</v>
      </c>
      <c r="H38" s="165">
        <v>801.01379999999995</v>
      </c>
      <c r="I38" s="165">
        <v>191.89009999999999</v>
      </c>
      <c r="J38" s="165">
        <v>191.5334</v>
      </c>
      <c r="K38" s="165">
        <v>291.82549999999998</v>
      </c>
      <c r="L38" s="165">
        <v>222.01320000000001</v>
      </c>
      <c r="M38" s="165">
        <v>897.26220000000001</v>
      </c>
    </row>
    <row r="39" spans="1:13" ht="18" customHeight="1" x14ac:dyDescent="0.3">
      <c r="A39" s="160" t="s">
        <v>52</v>
      </c>
      <c r="B39" s="160" t="s">
        <v>728</v>
      </c>
      <c r="C39" s="168">
        <v>45.98</v>
      </c>
      <c r="D39" s="168">
        <v>46.54</v>
      </c>
      <c r="E39" s="168">
        <v>44.608400000000003</v>
      </c>
      <c r="F39" s="168">
        <v>44.3078</v>
      </c>
      <c r="G39" s="168">
        <v>615.14580000000001</v>
      </c>
      <c r="H39" s="168">
        <v>796.58199999999999</v>
      </c>
      <c r="I39" s="168">
        <v>191.82769999999999</v>
      </c>
      <c r="J39" s="168">
        <v>192.43940000000001</v>
      </c>
      <c r="K39" s="168">
        <v>309.84840000000003</v>
      </c>
      <c r="L39" s="168">
        <v>237.9923</v>
      </c>
      <c r="M39" s="168">
        <v>932.1078</v>
      </c>
    </row>
    <row r="40" spans="1:13" ht="18" customHeight="1" x14ac:dyDescent="0.3">
      <c r="A40" s="160" t="s">
        <v>52</v>
      </c>
      <c r="B40" s="160" t="s">
        <v>729</v>
      </c>
      <c r="C40" s="162">
        <v>48.31</v>
      </c>
      <c r="D40" s="162">
        <v>48.92</v>
      </c>
      <c r="E40" s="162">
        <v>53.181800000000003</v>
      </c>
      <c r="F40" s="162">
        <v>52.400199999999998</v>
      </c>
      <c r="G40" s="162">
        <v>597.77359999999999</v>
      </c>
      <c r="H40" s="162">
        <v>800.5856</v>
      </c>
      <c r="I40" s="162">
        <v>220.70060000000001</v>
      </c>
      <c r="J40" s="162">
        <v>218.6225</v>
      </c>
      <c r="K40" s="162">
        <v>390.92680000000001</v>
      </c>
      <c r="L40" s="162">
        <v>304.96199999999999</v>
      </c>
      <c r="M40" s="162">
        <v>1135.2119</v>
      </c>
    </row>
    <row r="41" spans="1:13" ht="18" customHeight="1" x14ac:dyDescent="0.3">
      <c r="A41" s="160" t="s">
        <v>52</v>
      </c>
      <c r="B41" s="160" t="s">
        <v>730</v>
      </c>
      <c r="C41" s="165">
        <v>56.28</v>
      </c>
      <c r="D41" s="165">
        <v>56.52</v>
      </c>
      <c r="E41" s="165">
        <v>49.0291</v>
      </c>
      <c r="F41" s="165">
        <v>48.493400000000001</v>
      </c>
      <c r="G41" s="165">
        <v>588.74959999999999</v>
      </c>
      <c r="H41" s="165">
        <v>799.07209999999998</v>
      </c>
      <c r="I41" s="165">
        <v>254.60579999999999</v>
      </c>
      <c r="J41" s="165">
        <v>253.8537</v>
      </c>
      <c r="K41" s="165">
        <v>454.47829999999999</v>
      </c>
      <c r="L41" s="165">
        <v>374.51900000000001</v>
      </c>
      <c r="M41" s="165">
        <v>1337.4567999999999</v>
      </c>
    </row>
    <row r="42" spans="1:13" ht="18" customHeight="1" x14ac:dyDescent="0.3">
      <c r="A42" s="160" t="s">
        <v>52</v>
      </c>
      <c r="B42" s="160" t="s">
        <v>731</v>
      </c>
      <c r="C42" s="165">
        <v>63.2</v>
      </c>
      <c r="D42" s="165">
        <v>63.53</v>
      </c>
      <c r="E42" s="165">
        <v>59.343899999999998</v>
      </c>
      <c r="F42" s="165">
        <v>59.392499999999998</v>
      </c>
      <c r="G42" s="165">
        <v>577.03330000000005</v>
      </c>
      <c r="H42" s="165">
        <v>822.49969999999996</v>
      </c>
      <c r="I42" s="165">
        <v>281.89679999999998</v>
      </c>
      <c r="J42" s="165">
        <v>280.9957</v>
      </c>
      <c r="K42" s="165">
        <v>517.58299999999997</v>
      </c>
      <c r="L42" s="165">
        <v>410.99930000000001</v>
      </c>
      <c r="M42" s="165">
        <v>1491.4748</v>
      </c>
    </row>
    <row r="43" spans="1:13" ht="18" customHeight="1" x14ac:dyDescent="0.3">
      <c r="A43" s="160" t="s">
        <v>52</v>
      </c>
      <c r="B43" s="160" t="s">
        <v>732</v>
      </c>
      <c r="C43" s="165">
        <v>57.41</v>
      </c>
      <c r="D43" s="165">
        <v>57.47</v>
      </c>
      <c r="E43" s="165">
        <v>51.574300000000001</v>
      </c>
      <c r="F43" s="165">
        <v>50.816699999999997</v>
      </c>
      <c r="G43" s="165">
        <v>558.43389999999999</v>
      </c>
      <c r="H43" s="165">
        <v>775.70489999999995</v>
      </c>
      <c r="I43" s="165">
        <v>280.65879999999999</v>
      </c>
      <c r="J43" s="165">
        <v>278.67219999999998</v>
      </c>
      <c r="K43" s="165">
        <v>503.84309999999999</v>
      </c>
      <c r="L43" s="165">
        <v>406.9665</v>
      </c>
      <c r="M43" s="165">
        <v>1470.1405999999999</v>
      </c>
    </row>
    <row r="44" spans="1:13" ht="18" customHeight="1" x14ac:dyDescent="0.3">
      <c r="A44" s="160" t="s">
        <v>52</v>
      </c>
      <c r="B44" s="160" t="s">
        <v>733</v>
      </c>
      <c r="C44" s="165">
        <v>61.75</v>
      </c>
      <c r="D44" s="165">
        <v>62.13</v>
      </c>
      <c r="E44" s="165">
        <v>52.378</v>
      </c>
      <c r="F44" s="165">
        <v>51.826300000000003</v>
      </c>
      <c r="G44" s="165">
        <v>602.24959999999999</v>
      </c>
      <c r="H44" s="165">
        <v>830.33389999999997</v>
      </c>
      <c r="I44" s="165">
        <v>274.9631</v>
      </c>
      <c r="J44" s="165">
        <v>269.99130000000002</v>
      </c>
      <c r="K44" s="165">
        <v>501.0204</v>
      </c>
      <c r="L44" s="165">
        <v>412.68880000000001</v>
      </c>
      <c r="M44" s="165">
        <v>1458.6636000000001</v>
      </c>
    </row>
    <row r="45" spans="1:13" ht="18" customHeight="1" x14ac:dyDescent="0.3">
      <c r="A45" s="160" t="s">
        <v>52</v>
      </c>
      <c r="B45" s="160" t="s">
        <v>734</v>
      </c>
      <c r="C45" s="165">
        <v>64.48</v>
      </c>
      <c r="D45" s="165">
        <v>64.790000000000006</v>
      </c>
      <c r="E45" s="165">
        <v>56.396799999999999</v>
      </c>
      <c r="F45" s="165">
        <v>55.023299999999999</v>
      </c>
      <c r="G45" s="165">
        <v>635.28589999999997</v>
      </c>
      <c r="H45" s="165">
        <v>875.976</v>
      </c>
      <c r="I45" s="165">
        <v>271.59010000000001</v>
      </c>
      <c r="J45" s="165">
        <v>271.20080000000002</v>
      </c>
      <c r="K45" s="165">
        <v>488.9896</v>
      </c>
      <c r="L45" s="165">
        <v>400.5967</v>
      </c>
      <c r="M45" s="165">
        <v>1432.3771999999999</v>
      </c>
    </row>
    <row r="46" spans="1:13" ht="18" customHeight="1" x14ac:dyDescent="0.3">
      <c r="A46" s="160" t="s">
        <v>52</v>
      </c>
      <c r="B46" s="160" t="s">
        <v>735</v>
      </c>
      <c r="C46" s="165">
        <v>64.42</v>
      </c>
      <c r="D46" s="165">
        <v>64.459999999999994</v>
      </c>
      <c r="E46" s="165">
        <v>56.396799999999999</v>
      </c>
      <c r="F46" s="165">
        <v>55.568199999999997</v>
      </c>
      <c r="G46" s="165">
        <v>637.25509999999997</v>
      </c>
      <c r="H46" s="165">
        <v>878.1001</v>
      </c>
      <c r="I46" s="165">
        <v>266.61059999999998</v>
      </c>
      <c r="J46" s="165">
        <v>265.65800000000002</v>
      </c>
      <c r="K46" s="165">
        <v>466.12270000000001</v>
      </c>
      <c r="L46" s="165">
        <v>383.17270000000002</v>
      </c>
      <c r="M46" s="165">
        <v>1381.5640000000001</v>
      </c>
    </row>
    <row r="47" spans="1:13" ht="18" customHeight="1" x14ac:dyDescent="0.3">
      <c r="A47" s="160" t="s">
        <v>52</v>
      </c>
      <c r="B47" s="160" t="s">
        <v>736</v>
      </c>
      <c r="C47" s="168">
        <v>64.14</v>
      </c>
      <c r="D47" s="168">
        <v>64.59</v>
      </c>
      <c r="E47" s="168">
        <v>54.789299999999997</v>
      </c>
      <c r="F47" s="168">
        <v>54.751899999999999</v>
      </c>
      <c r="G47" s="168">
        <v>628.93939999999998</v>
      </c>
      <c r="H47" s="168">
        <v>867.2106</v>
      </c>
      <c r="I47" s="168">
        <v>265.23809999999997</v>
      </c>
      <c r="J47" s="168">
        <v>262.01209999999998</v>
      </c>
      <c r="K47" s="168">
        <v>463.91739999999999</v>
      </c>
      <c r="L47" s="168">
        <v>381.32530000000003</v>
      </c>
      <c r="M47" s="168">
        <v>1372.4929</v>
      </c>
    </row>
    <row r="48" spans="1:13" ht="18" customHeight="1" x14ac:dyDescent="0.3">
      <c r="A48" s="160" t="s">
        <v>52</v>
      </c>
      <c r="B48" s="160" t="s">
        <v>737</v>
      </c>
      <c r="C48" s="162">
        <v>61.5</v>
      </c>
      <c r="D48" s="162">
        <v>61.37</v>
      </c>
      <c r="E48" s="162">
        <v>53.5837</v>
      </c>
      <c r="F48" s="162">
        <v>53.331000000000003</v>
      </c>
      <c r="G48" s="162">
        <v>621.23440000000005</v>
      </c>
      <c r="H48" s="162">
        <v>851.01909999999998</v>
      </c>
      <c r="I48" s="162">
        <v>272.5797</v>
      </c>
      <c r="J48" s="162">
        <v>271.22269999999997</v>
      </c>
      <c r="K48" s="162">
        <v>484.05720000000002</v>
      </c>
      <c r="L48" s="162">
        <v>399.74470000000002</v>
      </c>
      <c r="M48" s="162">
        <v>1427.6043</v>
      </c>
    </row>
    <row r="49" spans="1:13" ht="18" customHeight="1" x14ac:dyDescent="0.3">
      <c r="A49" s="160" t="s">
        <v>52</v>
      </c>
      <c r="B49" s="160" t="s">
        <v>738</v>
      </c>
      <c r="C49" s="165">
        <v>55.82</v>
      </c>
      <c r="D49" s="165">
        <v>56.32</v>
      </c>
      <c r="E49" s="165">
        <v>51.306399999999996</v>
      </c>
      <c r="F49" s="165">
        <v>50.829599999999999</v>
      </c>
      <c r="G49" s="165">
        <v>592.96410000000003</v>
      </c>
      <c r="H49" s="165">
        <v>807.24009999999998</v>
      </c>
      <c r="I49" s="165">
        <v>269.60289999999998</v>
      </c>
      <c r="J49" s="165">
        <v>267.90280000000001</v>
      </c>
      <c r="K49" s="165">
        <v>482.76220000000001</v>
      </c>
      <c r="L49" s="165">
        <v>397.964</v>
      </c>
      <c r="M49" s="165">
        <v>1418.2319</v>
      </c>
    </row>
    <row r="50" spans="1:13" ht="18" customHeight="1" x14ac:dyDescent="0.3">
      <c r="A50" s="160" t="s">
        <v>52</v>
      </c>
      <c r="B50" s="160" t="s">
        <v>739</v>
      </c>
      <c r="C50" s="165">
        <v>53.76</v>
      </c>
      <c r="D50" s="165">
        <v>53.92</v>
      </c>
      <c r="E50" s="165">
        <v>48.493200000000002</v>
      </c>
      <c r="F50" s="165">
        <v>48.368899999999996</v>
      </c>
      <c r="G50" s="165">
        <v>579.16089999999997</v>
      </c>
      <c r="H50" s="165">
        <v>783.70299999999997</v>
      </c>
      <c r="I50" s="165">
        <v>264.6112</v>
      </c>
      <c r="J50" s="165">
        <v>265.52820000000003</v>
      </c>
      <c r="K50" s="165">
        <v>479.53609999999998</v>
      </c>
      <c r="L50" s="165">
        <v>398.92700000000002</v>
      </c>
      <c r="M50" s="165">
        <v>1408.6025</v>
      </c>
    </row>
    <row r="51" spans="1:13" ht="18" customHeight="1" x14ac:dyDescent="0.3">
      <c r="A51" s="160" t="s">
        <v>52</v>
      </c>
      <c r="B51" s="160" t="s">
        <v>740</v>
      </c>
      <c r="C51" s="165">
        <v>51.62</v>
      </c>
      <c r="D51" s="165">
        <v>51.7</v>
      </c>
      <c r="E51" s="165">
        <v>45.278199999999998</v>
      </c>
      <c r="F51" s="165">
        <v>44.698700000000002</v>
      </c>
      <c r="G51" s="165">
        <v>558.21100000000001</v>
      </c>
      <c r="H51" s="165">
        <v>751.50789999999995</v>
      </c>
      <c r="I51" s="165">
        <v>262.50310000000002</v>
      </c>
      <c r="J51" s="165">
        <v>261.8526</v>
      </c>
      <c r="K51" s="165">
        <v>476.44139999999999</v>
      </c>
      <c r="L51" s="165">
        <v>392.67489999999998</v>
      </c>
      <c r="M51" s="165">
        <v>1393.472</v>
      </c>
    </row>
    <row r="52" spans="1:13" ht="18" customHeight="1" x14ac:dyDescent="0.3">
      <c r="A52" s="160" t="s">
        <v>52</v>
      </c>
      <c r="B52" s="160" t="s">
        <v>741</v>
      </c>
      <c r="C52" s="165">
        <v>57.34</v>
      </c>
      <c r="D52" s="165">
        <v>57.4</v>
      </c>
      <c r="E52" s="165">
        <v>48.493200000000002</v>
      </c>
      <c r="F52" s="165">
        <v>49.292900000000003</v>
      </c>
      <c r="G52" s="165">
        <v>569.87570000000005</v>
      </c>
      <c r="H52" s="165">
        <v>782.40179999999998</v>
      </c>
      <c r="I52" s="165">
        <v>249.52809999999999</v>
      </c>
      <c r="J52" s="165">
        <v>248.08070000000001</v>
      </c>
      <c r="K52" s="165">
        <v>457.24470000000002</v>
      </c>
      <c r="L52" s="165">
        <v>380.83359999999999</v>
      </c>
      <c r="M52" s="165">
        <v>1335.6871000000001</v>
      </c>
    </row>
    <row r="53" spans="1:13" ht="18" customHeight="1" x14ac:dyDescent="0.3">
      <c r="A53" s="160" t="s">
        <v>52</v>
      </c>
      <c r="B53" s="160" t="s">
        <v>742</v>
      </c>
      <c r="C53" s="165">
        <v>41.49</v>
      </c>
      <c r="D53" s="165">
        <v>41.49</v>
      </c>
      <c r="E53" s="165">
        <v>40.053800000000003</v>
      </c>
      <c r="F53" s="165">
        <v>39.374699999999997</v>
      </c>
      <c r="G53" s="165">
        <v>546.22050000000002</v>
      </c>
      <c r="H53" s="165">
        <v>708.62900000000002</v>
      </c>
      <c r="I53" s="165">
        <v>255.76419999999999</v>
      </c>
      <c r="J53" s="165">
        <v>256.47590000000002</v>
      </c>
      <c r="K53" s="165">
        <v>465.85289999999998</v>
      </c>
      <c r="L53" s="165">
        <v>388.63580000000002</v>
      </c>
      <c r="M53" s="165">
        <v>1366.7288000000001</v>
      </c>
    </row>
    <row r="54" spans="1:13" ht="18" customHeight="1" x14ac:dyDescent="0.3">
      <c r="A54" s="160" t="s">
        <v>52</v>
      </c>
      <c r="B54" s="160" t="s">
        <v>743</v>
      </c>
      <c r="C54" s="165">
        <v>43.01</v>
      </c>
      <c r="D54" s="165">
        <v>43.22</v>
      </c>
      <c r="E54" s="165">
        <v>41.3934</v>
      </c>
      <c r="F54" s="165">
        <v>41.512500000000003</v>
      </c>
      <c r="G54" s="165">
        <v>537.37729999999999</v>
      </c>
      <c r="H54" s="165">
        <v>706.51319999999998</v>
      </c>
      <c r="I54" s="165">
        <v>252.572</v>
      </c>
      <c r="J54" s="165">
        <v>250.38749999999999</v>
      </c>
      <c r="K54" s="165">
        <v>462.21510000000001</v>
      </c>
      <c r="L54" s="165">
        <v>377.2396</v>
      </c>
      <c r="M54" s="165">
        <v>1342.4141999999999</v>
      </c>
    </row>
    <row r="55" spans="1:13" ht="18" customHeight="1" x14ac:dyDescent="0.3">
      <c r="A55" s="160" t="s">
        <v>744</v>
      </c>
      <c r="B55" s="160" t="s">
        <v>53</v>
      </c>
      <c r="C55" s="168">
        <v>41.23</v>
      </c>
      <c r="D55" s="168">
        <v>41.74</v>
      </c>
      <c r="E55" s="168">
        <v>40.053800000000003</v>
      </c>
      <c r="F55" s="168">
        <v>39.711599999999997</v>
      </c>
      <c r="G55" s="168">
        <v>516.97389999999996</v>
      </c>
      <c r="H55" s="168">
        <v>679.70929999999998</v>
      </c>
      <c r="I55" s="168">
        <v>256.77069999999998</v>
      </c>
      <c r="J55" s="168">
        <v>257.75080000000003</v>
      </c>
      <c r="K55" s="168">
        <v>473.7765</v>
      </c>
      <c r="L55" s="168">
        <v>394.38740000000001</v>
      </c>
      <c r="M55" s="168">
        <v>1382.6854000000001</v>
      </c>
    </row>
    <row r="56" spans="1:13" x14ac:dyDescent="0.3">
      <c r="A56" s="228" t="s">
        <v>756</v>
      </c>
      <c r="B56" s="228"/>
      <c r="C56" s="170">
        <v>-27.41</v>
      </c>
      <c r="D56" s="170">
        <v>-27.22</v>
      </c>
      <c r="E56" s="170">
        <v>0</v>
      </c>
      <c r="F56" s="170">
        <v>-38.146500000000003</v>
      </c>
      <c r="G56" s="170">
        <v>-410.9948</v>
      </c>
      <c r="H56" s="170"/>
      <c r="I56" s="170">
        <v>281.89679999999998</v>
      </c>
      <c r="J56" s="170">
        <v>280.9957</v>
      </c>
      <c r="K56" s="170">
        <v>517.58299999999997</v>
      </c>
      <c r="L56" s="170">
        <v>427.67520000000002</v>
      </c>
      <c r="M56" s="170"/>
    </row>
    <row r="57" spans="1:13" x14ac:dyDescent="0.3">
      <c r="A57" s="228" t="s">
        <v>757</v>
      </c>
      <c r="B57" s="228"/>
      <c r="C57" s="170">
        <v>-64.48</v>
      </c>
      <c r="D57" s="170">
        <v>-64.790000000000006</v>
      </c>
      <c r="E57" s="170">
        <v>-59.343899999999998</v>
      </c>
      <c r="F57" s="170">
        <v>-59.392499999999998</v>
      </c>
      <c r="G57" s="170">
        <v>-637.25509999999997</v>
      </c>
      <c r="H57" s="170"/>
      <c r="I57" s="170">
        <v>187.98310000000001</v>
      </c>
      <c r="J57" s="170">
        <v>187.3278</v>
      </c>
      <c r="K57" s="170">
        <v>240.18639999999999</v>
      </c>
      <c r="L57" s="170">
        <v>187.4571</v>
      </c>
      <c r="M57" s="170"/>
    </row>
    <row r="58" spans="1:13" x14ac:dyDescent="0.3">
      <c r="A58" s="228" t="s">
        <v>758</v>
      </c>
      <c r="B58" s="228"/>
      <c r="C58" s="170">
        <v>-45.819583333333334</v>
      </c>
      <c r="D58" s="170">
        <v>-46.013958333333328</v>
      </c>
      <c r="E58" s="170">
        <v>-34.357737499999999</v>
      </c>
      <c r="F58" s="170">
        <v>-47.030510416666672</v>
      </c>
      <c r="G58" s="170">
        <v>-532.68833333333328</v>
      </c>
      <c r="H58" s="170"/>
      <c r="I58" s="170">
        <v>239.72731874999999</v>
      </c>
      <c r="J58" s="170">
        <v>238.69568333333333</v>
      </c>
      <c r="K58" s="170">
        <v>405.92327499999999</v>
      </c>
      <c r="L58" s="170">
        <v>329.27336666666662</v>
      </c>
      <c r="M58" s="170"/>
    </row>
    <row r="59" spans="1:13" ht="27" customHeight="1" x14ac:dyDescent="0.3">
      <c r="A59" s="228" t="s">
        <v>3</v>
      </c>
      <c r="B59" s="228"/>
      <c r="C59" s="227" t="s">
        <v>2246</v>
      </c>
      <c r="D59" s="227"/>
      <c r="E59" s="227" t="s">
        <v>359</v>
      </c>
      <c r="F59" s="227"/>
      <c r="G59" s="227" t="s">
        <v>428</v>
      </c>
      <c r="H59" s="227" t="s">
        <v>852</v>
      </c>
      <c r="I59" s="227" t="s">
        <v>428</v>
      </c>
      <c r="J59" s="227"/>
      <c r="K59" s="227"/>
      <c r="L59" s="227" t="s">
        <v>30</v>
      </c>
      <c r="M59" s="227" t="s">
        <v>852</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2563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8" t="s">
        <v>1605</v>
      </c>
      <c r="B5" s="228"/>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28" t="s">
        <v>1606</v>
      </c>
      <c r="B6" s="228"/>
      <c r="C6" s="174" t="s">
        <v>2564</v>
      </c>
      <c r="D6" s="174" t="s">
        <v>2565</v>
      </c>
      <c r="E6" s="174" t="s">
        <v>2566</v>
      </c>
      <c r="F6" s="174" t="s">
        <v>2567</v>
      </c>
      <c r="G6" s="174" t="s">
        <v>2568</v>
      </c>
      <c r="H6" s="174" t="s">
        <v>2569</v>
      </c>
      <c r="I6" s="174" t="s">
        <v>2570</v>
      </c>
      <c r="J6" s="174" t="s">
        <v>2571</v>
      </c>
      <c r="K6" s="174" t="s">
        <v>2572</v>
      </c>
      <c r="L6" s="174" t="s">
        <v>2573</v>
      </c>
      <c r="M6" s="174" t="s">
        <v>2574</v>
      </c>
      <c r="N6" s="174" t="s">
        <v>2575</v>
      </c>
      <c r="O6" s="11" t="s">
        <v>2576</v>
      </c>
      <c r="P6" s="11" t="s">
        <v>2577</v>
      </c>
      <c r="Q6" s="11" t="s">
        <v>2578</v>
      </c>
      <c r="R6" s="11" t="s">
        <v>2579</v>
      </c>
      <c r="S6" s="11" t="s">
        <v>2580</v>
      </c>
      <c r="T6" s="11" t="s">
        <v>2581</v>
      </c>
      <c r="U6" s="11" t="s">
        <v>2582</v>
      </c>
      <c r="V6" s="11" t="s">
        <v>2583</v>
      </c>
      <c r="W6" s="11" t="s">
        <v>2584</v>
      </c>
      <c r="X6" s="175" t="s">
        <v>2585</v>
      </c>
      <c r="Y6" s="175" t="s">
        <v>2586</v>
      </c>
      <c r="Z6" s="175" t="s">
        <v>2587</v>
      </c>
      <c r="AA6" s="175" t="s">
        <v>2588</v>
      </c>
      <c r="AB6" s="175" t="s">
        <v>2589</v>
      </c>
      <c r="AC6" s="175" t="s">
        <v>2590</v>
      </c>
      <c r="AD6" s="175" t="s">
        <v>2591</v>
      </c>
      <c r="AE6" s="175" t="s">
        <v>2592</v>
      </c>
      <c r="AF6" s="175" t="s">
        <v>2593</v>
      </c>
    </row>
    <row r="7" spans="1:32" ht="27" customHeight="1" x14ac:dyDescent="0.3">
      <c r="A7" s="228" t="s">
        <v>17</v>
      </c>
      <c r="B7" s="228"/>
      <c r="C7" s="232" t="s">
        <v>2594</v>
      </c>
      <c r="D7" s="232" t="s">
        <v>2595</v>
      </c>
      <c r="E7" s="232" t="s">
        <v>2596</v>
      </c>
      <c r="F7" s="232" t="s">
        <v>2597</v>
      </c>
      <c r="G7" s="232" t="s">
        <v>2598</v>
      </c>
      <c r="H7" s="232" t="s">
        <v>282</v>
      </c>
      <c r="I7" s="232" t="s">
        <v>179</v>
      </c>
      <c r="J7" s="232" t="s">
        <v>440</v>
      </c>
      <c r="K7" s="232" t="s">
        <v>173</v>
      </c>
      <c r="L7" s="232" t="s">
        <v>460</v>
      </c>
      <c r="M7" s="232" t="s">
        <v>320</v>
      </c>
      <c r="N7" s="232" t="s">
        <v>155</v>
      </c>
      <c r="O7" s="225" t="s">
        <v>2599</v>
      </c>
      <c r="P7" s="225" t="s">
        <v>2600</v>
      </c>
      <c r="Q7" s="225" t="s">
        <v>363</v>
      </c>
      <c r="R7" s="225" t="s">
        <v>2601</v>
      </c>
      <c r="S7" s="225" t="s">
        <v>625</v>
      </c>
      <c r="T7" s="225" t="s">
        <v>456</v>
      </c>
      <c r="U7" s="225" t="s">
        <v>2602</v>
      </c>
      <c r="V7" s="225" t="s">
        <v>2603</v>
      </c>
      <c r="W7" s="225" t="s">
        <v>2604</v>
      </c>
      <c r="X7" s="231" t="s">
        <v>2605</v>
      </c>
      <c r="Y7" s="231" t="s">
        <v>2606</v>
      </c>
      <c r="Z7" s="231" t="s">
        <v>2607</v>
      </c>
      <c r="AA7" s="231" t="s">
        <v>2608</v>
      </c>
      <c r="AB7" s="231" t="s">
        <v>2609</v>
      </c>
      <c r="AC7" s="231" t="s">
        <v>2610</v>
      </c>
      <c r="AD7" s="231" t="s">
        <v>2602</v>
      </c>
      <c r="AE7" s="231" t="s">
        <v>2611</v>
      </c>
      <c r="AF7" s="231" t="s">
        <v>2603</v>
      </c>
    </row>
    <row r="8" spans="1:32" x14ac:dyDescent="0.3">
      <c r="A8" s="228" t="s">
        <v>2612</v>
      </c>
      <c r="B8" s="228"/>
      <c r="C8" s="174" t="s">
        <v>2613</v>
      </c>
      <c r="D8" s="174" t="s">
        <v>2613</v>
      </c>
      <c r="E8" s="174" t="s">
        <v>2613</v>
      </c>
      <c r="F8" s="174" t="s">
        <v>2613</v>
      </c>
      <c r="G8" s="174" t="s">
        <v>2613</v>
      </c>
      <c r="H8" s="174" t="s">
        <v>2613</v>
      </c>
      <c r="I8" s="174" t="s">
        <v>2613</v>
      </c>
      <c r="J8" s="174" t="s">
        <v>2613</v>
      </c>
      <c r="K8" s="174" t="s">
        <v>2613</v>
      </c>
      <c r="L8" s="174" t="s">
        <v>2613</v>
      </c>
      <c r="M8" s="174" t="s">
        <v>2613</v>
      </c>
      <c r="N8" s="174" t="s">
        <v>2613</v>
      </c>
      <c r="O8" s="11" t="s">
        <v>2614</v>
      </c>
      <c r="P8" s="11" t="s">
        <v>2614</v>
      </c>
      <c r="Q8" s="11" t="s">
        <v>2614</v>
      </c>
      <c r="R8" s="11" t="s">
        <v>2614</v>
      </c>
      <c r="S8" s="11" t="s">
        <v>2614</v>
      </c>
      <c r="T8" s="11" t="s">
        <v>2614</v>
      </c>
      <c r="U8" s="11" t="s">
        <v>2614</v>
      </c>
      <c r="V8" s="11" t="s">
        <v>2614</v>
      </c>
      <c r="W8" s="11" t="s">
        <v>2614</v>
      </c>
      <c r="X8" s="175" t="s">
        <v>2615</v>
      </c>
      <c r="Y8" s="175" t="s">
        <v>2615</v>
      </c>
      <c r="Z8" s="175" t="s">
        <v>2615</v>
      </c>
      <c r="AA8" s="175" t="s">
        <v>2615</v>
      </c>
      <c r="AB8" s="175" t="s">
        <v>2615</v>
      </c>
      <c r="AC8" s="175" t="s">
        <v>2615</v>
      </c>
      <c r="AD8" s="175" t="s">
        <v>2615</v>
      </c>
      <c r="AE8" s="175" t="s">
        <v>2615</v>
      </c>
      <c r="AF8" s="175" t="s">
        <v>2615</v>
      </c>
    </row>
    <row r="9" spans="1:32" ht="27" customHeight="1" x14ac:dyDescent="0.3">
      <c r="A9" s="157" t="s">
        <v>48</v>
      </c>
      <c r="B9" s="157" t="s">
        <v>470</v>
      </c>
      <c r="C9" s="174" t="s">
        <v>2616</v>
      </c>
      <c r="D9" s="174" t="s">
        <v>2616</v>
      </c>
      <c r="E9" s="174" t="s">
        <v>2616</v>
      </c>
      <c r="F9" s="174" t="s">
        <v>2616</v>
      </c>
      <c r="G9" s="174" t="s">
        <v>2616</v>
      </c>
      <c r="H9" s="174" t="s">
        <v>2616</v>
      </c>
      <c r="I9" s="174" t="s">
        <v>2616</v>
      </c>
      <c r="J9" s="174" t="s">
        <v>2616</v>
      </c>
      <c r="K9" s="174" t="s">
        <v>2616</v>
      </c>
      <c r="L9" s="174" t="s">
        <v>2616</v>
      </c>
      <c r="M9" s="174" t="s">
        <v>2616</v>
      </c>
      <c r="N9" s="174" t="s">
        <v>2616</v>
      </c>
      <c r="O9" s="11" t="s">
        <v>2616</v>
      </c>
      <c r="P9" s="11" t="s">
        <v>2616</v>
      </c>
      <c r="Q9" s="11" t="s">
        <v>2616</v>
      </c>
      <c r="R9" s="11" t="s">
        <v>2616</v>
      </c>
      <c r="S9" s="11" t="s">
        <v>2616</v>
      </c>
      <c r="T9" s="11" t="s">
        <v>2616</v>
      </c>
      <c r="U9" s="11" t="s">
        <v>2616</v>
      </c>
      <c r="V9" s="11" t="s">
        <v>2616</v>
      </c>
      <c r="W9" s="11" t="s">
        <v>2616</v>
      </c>
      <c r="X9" s="175" t="s">
        <v>2616</v>
      </c>
      <c r="Y9" s="175" t="s">
        <v>2616</v>
      </c>
      <c r="Z9" s="175" t="s">
        <v>2616</v>
      </c>
      <c r="AA9" s="175" t="s">
        <v>2616</v>
      </c>
      <c r="AB9" s="175" t="s">
        <v>2616</v>
      </c>
      <c r="AC9" s="175" t="s">
        <v>2616</v>
      </c>
      <c r="AD9" s="175" t="s">
        <v>2616</v>
      </c>
      <c r="AE9" s="175" t="s">
        <v>2616</v>
      </c>
      <c r="AF9" s="175" t="s">
        <v>2616</v>
      </c>
    </row>
    <row r="10" spans="1:32" ht="18" customHeight="1" x14ac:dyDescent="0.3">
      <c r="A10" s="160" t="s">
        <v>52</v>
      </c>
      <c r="B10" s="160" t="s">
        <v>697</v>
      </c>
      <c r="C10" s="162">
        <v>526.71950000000004</v>
      </c>
      <c r="D10" s="162">
        <v>520.34370000000001</v>
      </c>
      <c r="E10" s="162">
        <v>516.26220000000001</v>
      </c>
      <c r="F10" s="162">
        <v>525.41660000000002</v>
      </c>
      <c r="G10" s="162">
        <v>526.92790000000002</v>
      </c>
      <c r="H10" s="162">
        <v>518.37869999999998</v>
      </c>
      <c r="I10" s="161"/>
      <c r="J10" s="162">
        <v>494.77960000000002</v>
      </c>
      <c r="K10" s="162">
        <v>495.71109999999999</v>
      </c>
      <c r="L10" s="162">
        <v>477.98390000000001</v>
      </c>
      <c r="M10" s="162">
        <v>504.17939999999999</v>
      </c>
      <c r="N10" s="162">
        <v>487.99079999999998</v>
      </c>
      <c r="O10" s="162">
        <v>228.32499999999999</v>
      </c>
      <c r="P10" s="162">
        <v>226.23589999999999</v>
      </c>
      <c r="Q10" s="162">
        <v>227.06129999999999</v>
      </c>
      <c r="R10" s="162">
        <v>224.5138</v>
      </c>
      <c r="S10" s="162">
        <v>223.40350000000001</v>
      </c>
      <c r="T10" s="162">
        <v>220.2637</v>
      </c>
      <c r="U10" s="162">
        <v>222.1</v>
      </c>
      <c r="V10" s="161"/>
      <c r="W10" s="162">
        <v>223.5</v>
      </c>
      <c r="X10" s="162">
        <v>144.9991</v>
      </c>
      <c r="Y10" s="162">
        <v>140.65219999999999</v>
      </c>
      <c r="Z10" s="162">
        <v>139.46260000000001</v>
      </c>
      <c r="AA10" s="162">
        <v>138.39240000000001</v>
      </c>
      <c r="AB10" s="162">
        <v>134.78460000000001</v>
      </c>
      <c r="AC10" s="161"/>
      <c r="AD10" s="162">
        <v>141.75129999999999</v>
      </c>
      <c r="AE10" s="162">
        <v>126.0097</v>
      </c>
      <c r="AF10" s="162">
        <v>144.12790000000001</v>
      </c>
    </row>
    <row r="11" spans="1:32" ht="18" customHeight="1" x14ac:dyDescent="0.3">
      <c r="A11" s="160" t="s">
        <v>52</v>
      </c>
      <c r="B11" s="160" t="s">
        <v>698</v>
      </c>
      <c r="C11" s="165">
        <v>528.45069999999998</v>
      </c>
      <c r="D11" s="165">
        <v>521.07889999999998</v>
      </c>
      <c r="E11" s="165">
        <v>520.2011</v>
      </c>
      <c r="F11" s="165">
        <v>525.90239999999994</v>
      </c>
      <c r="G11" s="165">
        <v>527.13679999999999</v>
      </c>
      <c r="H11" s="165">
        <v>518.92550000000006</v>
      </c>
      <c r="I11" s="164"/>
      <c r="J11" s="165">
        <v>495.38909999999998</v>
      </c>
      <c r="K11" s="165">
        <v>496.73099999999999</v>
      </c>
      <c r="L11" s="165">
        <v>478.72140000000002</v>
      </c>
      <c r="M11" s="165">
        <v>504.15710000000001</v>
      </c>
      <c r="N11" s="165">
        <v>488.52969999999999</v>
      </c>
      <c r="O11" s="165">
        <v>229.28229999999999</v>
      </c>
      <c r="P11" s="165">
        <v>227.99860000000001</v>
      </c>
      <c r="Q11" s="165">
        <v>227.5068</v>
      </c>
      <c r="R11" s="165">
        <v>224.84309999999999</v>
      </c>
      <c r="S11" s="165">
        <v>223.8169</v>
      </c>
      <c r="T11" s="165">
        <v>220.23480000000001</v>
      </c>
      <c r="U11" s="165">
        <v>222.1</v>
      </c>
      <c r="V11" s="164"/>
      <c r="W11" s="165">
        <v>223.7</v>
      </c>
      <c r="X11" s="166">
        <v>144.9991</v>
      </c>
      <c r="Y11" s="165">
        <v>140.93010000000001</v>
      </c>
      <c r="Z11" s="165">
        <v>139.5145</v>
      </c>
      <c r="AA11" s="165">
        <v>138.4966</v>
      </c>
      <c r="AB11" s="165">
        <v>134.82599999999999</v>
      </c>
      <c r="AC11" s="164"/>
      <c r="AD11" s="165">
        <v>142.08799999999999</v>
      </c>
      <c r="AE11" s="165">
        <v>126.15130000000001</v>
      </c>
      <c r="AF11" s="165">
        <v>144.51599999999999</v>
      </c>
    </row>
    <row r="12" spans="1:32" ht="18" customHeight="1" x14ac:dyDescent="0.3">
      <c r="A12" s="160" t="s">
        <v>52</v>
      </c>
      <c r="B12" s="160" t="s">
        <v>699</v>
      </c>
      <c r="C12" s="165">
        <v>530.18179999999995</v>
      </c>
      <c r="D12" s="165">
        <v>526.4357</v>
      </c>
      <c r="E12" s="165">
        <v>521.4615</v>
      </c>
      <c r="F12" s="165">
        <v>527.03909999999996</v>
      </c>
      <c r="G12" s="165">
        <v>528.67399999999998</v>
      </c>
      <c r="H12" s="165">
        <v>520.14030000000002</v>
      </c>
      <c r="I12" s="164"/>
      <c r="J12" s="165">
        <v>497.21269999999998</v>
      </c>
      <c r="K12" s="165">
        <v>496.23239999999998</v>
      </c>
      <c r="L12" s="165">
        <v>478.08240000000001</v>
      </c>
      <c r="M12" s="165">
        <v>503.29539999999997</v>
      </c>
      <c r="N12" s="165">
        <v>488.8877</v>
      </c>
      <c r="O12" s="165">
        <v>228.88749999999999</v>
      </c>
      <c r="P12" s="165">
        <v>229.315</v>
      </c>
      <c r="Q12" s="165">
        <v>228.43879999999999</v>
      </c>
      <c r="R12" s="165">
        <v>225.25640000000001</v>
      </c>
      <c r="S12" s="165">
        <v>224.28200000000001</v>
      </c>
      <c r="T12" s="165">
        <v>220.2482</v>
      </c>
      <c r="U12" s="165">
        <v>222.1</v>
      </c>
      <c r="V12" s="164"/>
      <c r="W12" s="165">
        <v>223.7</v>
      </c>
      <c r="X12" s="166">
        <v>144.9991</v>
      </c>
      <c r="Y12" s="165">
        <v>140.63339999999999</v>
      </c>
      <c r="Z12" s="165">
        <v>139.5145</v>
      </c>
      <c r="AA12" s="165">
        <v>138.5035</v>
      </c>
      <c r="AB12" s="165">
        <v>134.81219999999999</v>
      </c>
      <c r="AC12" s="164"/>
      <c r="AD12" s="165">
        <v>141.94159999999999</v>
      </c>
      <c r="AE12" s="165">
        <v>126.42959999999999</v>
      </c>
      <c r="AF12" s="165">
        <v>144.51599999999999</v>
      </c>
    </row>
    <row r="13" spans="1:32" ht="18" customHeight="1" x14ac:dyDescent="0.3">
      <c r="A13" s="160" t="s">
        <v>52</v>
      </c>
      <c r="B13" s="160" t="s">
        <v>700</v>
      </c>
      <c r="C13" s="165">
        <v>530.96860000000004</v>
      </c>
      <c r="D13" s="165">
        <v>526.06809999999996</v>
      </c>
      <c r="E13" s="165">
        <v>520.51620000000003</v>
      </c>
      <c r="F13" s="165">
        <v>527.72850000000005</v>
      </c>
      <c r="G13" s="165">
        <v>528.89179999999999</v>
      </c>
      <c r="H13" s="165">
        <v>519.95899999999995</v>
      </c>
      <c r="I13" s="164"/>
      <c r="J13" s="165">
        <v>496.94929999999999</v>
      </c>
      <c r="K13" s="165">
        <v>496.76319999999998</v>
      </c>
      <c r="L13" s="165">
        <v>478.3811</v>
      </c>
      <c r="M13" s="165">
        <v>503.51170000000002</v>
      </c>
      <c r="N13" s="165">
        <v>489.52440000000001</v>
      </c>
      <c r="O13" s="165">
        <v>229.59389999999999</v>
      </c>
      <c r="P13" s="165">
        <v>229.51589999999999</v>
      </c>
      <c r="Q13" s="165">
        <v>228.86689999999999</v>
      </c>
      <c r="R13" s="165">
        <v>225.53960000000001</v>
      </c>
      <c r="S13" s="165">
        <v>224.65119999999999</v>
      </c>
      <c r="T13" s="165">
        <v>220.28890000000001</v>
      </c>
      <c r="U13" s="165">
        <v>222.8</v>
      </c>
      <c r="V13" s="164"/>
      <c r="W13" s="165">
        <v>224.6</v>
      </c>
      <c r="X13" s="166">
        <v>144.9991</v>
      </c>
      <c r="Y13" s="165">
        <v>141.5616</v>
      </c>
      <c r="Z13" s="165">
        <v>139.5145</v>
      </c>
      <c r="AA13" s="165">
        <v>138.2046</v>
      </c>
      <c r="AB13" s="165">
        <v>134.90880000000001</v>
      </c>
      <c r="AC13" s="164"/>
      <c r="AD13" s="165">
        <v>142.61490000000001</v>
      </c>
      <c r="AE13" s="165">
        <v>126.42959999999999</v>
      </c>
      <c r="AF13" s="165">
        <v>144.51599999999999</v>
      </c>
    </row>
    <row r="14" spans="1:32" ht="18" customHeight="1" x14ac:dyDescent="0.3">
      <c r="A14" s="160" t="s">
        <v>52</v>
      </c>
      <c r="B14" s="160" t="s">
        <v>701</v>
      </c>
      <c r="C14" s="165">
        <v>530.02440000000001</v>
      </c>
      <c r="D14" s="165">
        <v>524.96529999999996</v>
      </c>
      <c r="E14" s="166">
        <v>523.11590000000001</v>
      </c>
      <c r="F14" s="165">
        <v>527.19650000000001</v>
      </c>
      <c r="G14" s="165">
        <v>528.26310000000001</v>
      </c>
      <c r="H14" s="165">
        <v>519.56020000000001</v>
      </c>
      <c r="I14" s="164"/>
      <c r="J14" s="165">
        <v>497.81220000000002</v>
      </c>
      <c r="K14" s="165">
        <v>496.75450000000001</v>
      </c>
      <c r="L14" s="165">
        <v>478.98579999999998</v>
      </c>
      <c r="M14" s="165">
        <v>505.06979999999999</v>
      </c>
      <c r="N14" s="165">
        <v>489.88209999999998</v>
      </c>
      <c r="O14" s="165">
        <v>229.1848</v>
      </c>
      <c r="P14" s="165">
        <v>228.61519999999999</v>
      </c>
      <c r="Q14" s="165">
        <v>228.8553</v>
      </c>
      <c r="R14" s="165">
        <v>225.44280000000001</v>
      </c>
      <c r="S14" s="165">
        <v>224.47399999999999</v>
      </c>
      <c r="T14" s="165">
        <v>220.48009999999999</v>
      </c>
      <c r="U14" s="165">
        <v>222.7</v>
      </c>
      <c r="V14" s="164"/>
      <c r="W14" s="165">
        <v>224.7</v>
      </c>
      <c r="X14" s="166">
        <v>144.9991</v>
      </c>
      <c r="Y14" s="165">
        <v>141.52860000000001</v>
      </c>
      <c r="Z14" s="165">
        <v>139.5145</v>
      </c>
      <c r="AA14" s="165">
        <v>138.09039999999999</v>
      </c>
      <c r="AB14" s="165">
        <v>134.8674</v>
      </c>
      <c r="AC14" s="164"/>
      <c r="AD14" s="165">
        <v>142.7174</v>
      </c>
      <c r="AE14" s="165">
        <v>126.288</v>
      </c>
      <c r="AF14" s="165">
        <v>144.51599999999999</v>
      </c>
    </row>
    <row r="15" spans="1:32" ht="18" customHeight="1" x14ac:dyDescent="0.3">
      <c r="A15" s="160" t="s">
        <v>52</v>
      </c>
      <c r="B15" s="160" t="s">
        <v>702</v>
      </c>
      <c r="C15" s="165">
        <v>533.11929999999995</v>
      </c>
      <c r="D15" s="165">
        <v>528.53639999999996</v>
      </c>
      <c r="E15" s="165">
        <v>525.71559999999999</v>
      </c>
      <c r="F15" s="165">
        <v>528.06410000000005</v>
      </c>
      <c r="G15" s="165">
        <v>529.10149999999999</v>
      </c>
      <c r="H15" s="165">
        <v>519.53160000000003</v>
      </c>
      <c r="I15" s="164"/>
      <c r="J15" s="165">
        <v>497.67380000000003</v>
      </c>
      <c r="K15" s="165">
        <v>496.89420000000001</v>
      </c>
      <c r="L15" s="165">
        <v>478.95460000000003</v>
      </c>
      <c r="M15" s="165">
        <v>503.95190000000002</v>
      </c>
      <c r="N15" s="165">
        <v>489.69400000000002</v>
      </c>
      <c r="O15" s="165">
        <v>229.5762</v>
      </c>
      <c r="P15" s="165">
        <v>230.31039999999999</v>
      </c>
      <c r="Q15" s="165">
        <v>229.7971</v>
      </c>
      <c r="R15" s="165">
        <v>225.56569999999999</v>
      </c>
      <c r="S15" s="165">
        <v>223.79480000000001</v>
      </c>
      <c r="T15" s="165">
        <v>220.70179999999999</v>
      </c>
      <c r="U15" s="165">
        <v>222.8</v>
      </c>
      <c r="V15" s="164"/>
      <c r="W15" s="165">
        <v>224.8</v>
      </c>
      <c r="X15" s="166">
        <v>144.9991</v>
      </c>
      <c r="Y15" s="165">
        <v>141.39920000000001</v>
      </c>
      <c r="Z15" s="165">
        <v>139.5145</v>
      </c>
      <c r="AA15" s="165">
        <v>138.154</v>
      </c>
      <c r="AB15" s="165">
        <v>134.93639999999999</v>
      </c>
      <c r="AC15" s="164"/>
      <c r="AD15" s="165">
        <v>142.65880000000001</v>
      </c>
      <c r="AE15" s="165">
        <v>127.1328</v>
      </c>
      <c r="AF15" s="165">
        <v>144.5772</v>
      </c>
    </row>
    <row r="16" spans="1:32" ht="18" customHeight="1" x14ac:dyDescent="0.3">
      <c r="A16" s="160" t="s">
        <v>52</v>
      </c>
      <c r="B16" s="160" t="s">
        <v>703</v>
      </c>
      <c r="C16" s="165">
        <v>532.59469999999999</v>
      </c>
      <c r="D16" s="165">
        <v>527.64359999999999</v>
      </c>
      <c r="E16" s="165">
        <v>526.39840000000004</v>
      </c>
      <c r="F16" s="165">
        <v>528.77620000000002</v>
      </c>
      <c r="G16" s="165">
        <v>529.64030000000002</v>
      </c>
      <c r="H16" s="165">
        <v>520.14760000000001</v>
      </c>
      <c r="I16" s="164"/>
      <c r="J16" s="165">
        <v>498.70069999999998</v>
      </c>
      <c r="K16" s="165">
        <v>496.62189999999998</v>
      </c>
      <c r="L16" s="165">
        <v>479.3854</v>
      </c>
      <c r="M16" s="165">
        <v>503.4803</v>
      </c>
      <c r="N16" s="165">
        <v>489.16849999999999</v>
      </c>
      <c r="O16" s="165">
        <v>229.53200000000001</v>
      </c>
      <c r="P16" s="165">
        <v>230.4308</v>
      </c>
      <c r="Q16" s="165">
        <v>229.4804</v>
      </c>
      <c r="R16" s="165">
        <v>225.6832</v>
      </c>
      <c r="S16" s="165">
        <v>223.98670000000001</v>
      </c>
      <c r="T16" s="165">
        <v>220.58500000000001</v>
      </c>
      <c r="U16" s="165">
        <v>223.4</v>
      </c>
      <c r="V16" s="164"/>
      <c r="W16" s="165">
        <v>224.7</v>
      </c>
      <c r="X16" s="166">
        <v>144.9991</v>
      </c>
      <c r="Y16" s="165">
        <v>141.96680000000001</v>
      </c>
      <c r="Z16" s="165">
        <v>139.56120000000001</v>
      </c>
      <c r="AA16" s="165">
        <v>138.078</v>
      </c>
      <c r="AB16" s="165">
        <v>134.8536</v>
      </c>
      <c r="AC16" s="164"/>
      <c r="AD16" s="165">
        <v>142.893</v>
      </c>
      <c r="AE16" s="165">
        <v>127.3232</v>
      </c>
      <c r="AF16" s="165">
        <v>144.904</v>
      </c>
    </row>
    <row r="17" spans="1:32" ht="18" customHeight="1" x14ac:dyDescent="0.3">
      <c r="A17" s="160" t="s">
        <v>52</v>
      </c>
      <c r="B17" s="160" t="s">
        <v>704</v>
      </c>
      <c r="C17" s="168">
        <v>532.28</v>
      </c>
      <c r="D17" s="168">
        <v>526.3306</v>
      </c>
      <c r="E17" s="168">
        <v>519.88599999999997</v>
      </c>
      <c r="F17" s="168">
        <v>528.4144</v>
      </c>
      <c r="G17" s="168">
        <v>528.46349999999995</v>
      </c>
      <c r="H17" s="168">
        <v>520.05070000000001</v>
      </c>
      <c r="I17" s="167"/>
      <c r="J17" s="168">
        <v>498.762</v>
      </c>
      <c r="K17" s="168">
        <v>496.86500000000001</v>
      </c>
      <c r="L17" s="168">
        <v>479.1164</v>
      </c>
      <c r="M17" s="168">
        <v>505.37709999999998</v>
      </c>
      <c r="N17" s="168">
        <v>489.88139999999999</v>
      </c>
      <c r="O17" s="168">
        <v>230.11</v>
      </c>
      <c r="P17" s="168">
        <v>229.8381</v>
      </c>
      <c r="Q17" s="168">
        <v>229.80969999999999</v>
      </c>
      <c r="R17" s="168">
        <v>225.74459999999999</v>
      </c>
      <c r="S17" s="168">
        <v>223.91290000000001</v>
      </c>
      <c r="T17" s="168">
        <v>220.37299999999999</v>
      </c>
      <c r="U17" s="168">
        <v>222.7</v>
      </c>
      <c r="V17" s="167"/>
      <c r="W17" s="168">
        <v>224.7</v>
      </c>
      <c r="X17" s="168">
        <v>143.46700000000001</v>
      </c>
      <c r="Y17" s="168">
        <v>141.7295</v>
      </c>
      <c r="Z17" s="168">
        <v>139.5145</v>
      </c>
      <c r="AA17" s="168">
        <v>137.4349</v>
      </c>
      <c r="AB17" s="168">
        <v>134.7294</v>
      </c>
      <c r="AC17" s="167"/>
      <c r="AD17" s="168">
        <v>142.7028</v>
      </c>
      <c r="AE17" s="168">
        <v>127.2256</v>
      </c>
      <c r="AF17" s="168">
        <v>143.3314</v>
      </c>
    </row>
    <row r="18" spans="1:32" ht="18" customHeight="1" x14ac:dyDescent="0.3">
      <c r="A18" s="160" t="s">
        <v>52</v>
      </c>
      <c r="B18" s="160" t="s">
        <v>705</v>
      </c>
      <c r="C18" s="162">
        <v>530.96860000000004</v>
      </c>
      <c r="D18" s="162">
        <v>526.69830000000002</v>
      </c>
      <c r="E18" s="162">
        <v>520.98889999999994</v>
      </c>
      <c r="F18" s="162">
        <v>527.71960000000001</v>
      </c>
      <c r="G18" s="162">
        <v>528.62909999999999</v>
      </c>
      <c r="H18" s="162">
        <v>520.04920000000004</v>
      </c>
      <c r="I18" s="161"/>
      <c r="J18" s="162">
        <v>497.67829999999998</v>
      </c>
      <c r="K18" s="162">
        <v>495.99099999999999</v>
      </c>
      <c r="L18" s="162">
        <v>478.63679999999999</v>
      </c>
      <c r="M18" s="162">
        <v>503.51609999999999</v>
      </c>
      <c r="N18" s="162">
        <v>488.12270000000001</v>
      </c>
      <c r="O18" s="162">
        <v>229.096</v>
      </c>
      <c r="P18" s="162">
        <v>229.81630000000001</v>
      </c>
      <c r="Q18" s="162">
        <v>229.29830000000001</v>
      </c>
      <c r="R18" s="162">
        <v>225.2946</v>
      </c>
      <c r="S18" s="162">
        <v>223.9203</v>
      </c>
      <c r="T18" s="162">
        <v>220.3194</v>
      </c>
      <c r="U18" s="162">
        <v>222.1</v>
      </c>
      <c r="V18" s="161"/>
      <c r="W18" s="162">
        <v>223.7</v>
      </c>
      <c r="X18" s="163">
        <v>143.05855</v>
      </c>
      <c r="Y18" s="162">
        <v>140.9332</v>
      </c>
      <c r="Z18" s="162">
        <v>139.2654</v>
      </c>
      <c r="AA18" s="162">
        <v>137.50980000000001</v>
      </c>
      <c r="AB18" s="162">
        <v>134.3844</v>
      </c>
      <c r="AC18" s="161"/>
      <c r="AD18" s="162">
        <v>141.85380000000001</v>
      </c>
      <c r="AE18" s="162">
        <v>126.7568</v>
      </c>
      <c r="AF18" s="162">
        <v>142.9434</v>
      </c>
    </row>
    <row r="19" spans="1:32" ht="18" customHeight="1" x14ac:dyDescent="0.3">
      <c r="A19" s="160" t="s">
        <v>52</v>
      </c>
      <c r="B19" s="160" t="s">
        <v>706</v>
      </c>
      <c r="C19" s="165">
        <v>526.24749999999995</v>
      </c>
      <c r="D19" s="165">
        <v>523.70479999999998</v>
      </c>
      <c r="E19" s="165">
        <v>516.41980000000001</v>
      </c>
      <c r="F19" s="165">
        <v>525.75630000000001</v>
      </c>
      <c r="G19" s="165">
        <v>526.73389999999995</v>
      </c>
      <c r="H19" s="165">
        <v>519.49869999999999</v>
      </c>
      <c r="I19" s="164"/>
      <c r="J19" s="165">
        <v>497.08269999999999</v>
      </c>
      <c r="K19" s="165">
        <v>496.00560000000002</v>
      </c>
      <c r="L19" s="165">
        <v>477.0181</v>
      </c>
      <c r="M19" s="165">
        <v>503.32429999999999</v>
      </c>
      <c r="N19" s="165">
        <v>486.59660000000002</v>
      </c>
      <c r="O19" s="165">
        <v>229.03309999999999</v>
      </c>
      <c r="P19" s="165">
        <v>228.07980000000001</v>
      </c>
      <c r="Q19" s="165">
        <v>228.9616</v>
      </c>
      <c r="R19" s="165">
        <v>224.6841</v>
      </c>
      <c r="S19" s="165">
        <v>222.95310000000001</v>
      </c>
      <c r="T19" s="165">
        <v>220.03110000000001</v>
      </c>
      <c r="U19" s="165">
        <v>222.1</v>
      </c>
      <c r="V19" s="164"/>
      <c r="W19" s="165">
        <v>222.9</v>
      </c>
      <c r="X19" s="165">
        <v>142.65010000000001</v>
      </c>
      <c r="Y19" s="165">
        <v>140.01820000000001</v>
      </c>
      <c r="Z19" s="165">
        <v>139.21350000000001</v>
      </c>
      <c r="AA19" s="165">
        <v>137.1996</v>
      </c>
      <c r="AB19" s="165">
        <v>134.3844</v>
      </c>
      <c r="AC19" s="164"/>
      <c r="AD19" s="165">
        <v>141.47319999999999</v>
      </c>
      <c r="AE19" s="165">
        <v>126.9472</v>
      </c>
      <c r="AF19" s="165">
        <v>142.923</v>
      </c>
    </row>
    <row r="20" spans="1:32" ht="18" customHeight="1" x14ac:dyDescent="0.3">
      <c r="A20" s="160" t="s">
        <v>52</v>
      </c>
      <c r="B20" s="160" t="s">
        <v>707</v>
      </c>
      <c r="C20" s="165">
        <v>526.24749999999995</v>
      </c>
      <c r="D20" s="165">
        <v>521.13149999999996</v>
      </c>
      <c r="E20" s="165">
        <v>516.52480000000003</v>
      </c>
      <c r="F20" s="165">
        <v>524.29679999999996</v>
      </c>
      <c r="G20" s="165">
        <v>526.23270000000002</v>
      </c>
      <c r="H20" s="165">
        <v>517.81119999999999</v>
      </c>
      <c r="I20" s="164"/>
      <c r="J20" s="165">
        <v>496.3417</v>
      </c>
      <c r="K20" s="165">
        <v>495.37939999999998</v>
      </c>
      <c r="L20" s="165">
        <v>477.7133</v>
      </c>
      <c r="M20" s="165">
        <v>503.48820000000001</v>
      </c>
      <c r="N20" s="165">
        <v>488.31909999999999</v>
      </c>
      <c r="O20" s="165">
        <v>227.09649999999999</v>
      </c>
      <c r="P20" s="165">
        <v>226.9804</v>
      </c>
      <c r="Q20" s="165">
        <v>227.36869999999999</v>
      </c>
      <c r="R20" s="165">
        <v>224.18819999999999</v>
      </c>
      <c r="S20" s="165">
        <v>222.6652</v>
      </c>
      <c r="T20" s="165">
        <v>219.53989999999999</v>
      </c>
      <c r="U20" s="165">
        <v>221.5</v>
      </c>
      <c r="V20" s="164"/>
      <c r="W20" s="165">
        <v>223</v>
      </c>
      <c r="X20" s="166">
        <v>142.65010000000001</v>
      </c>
      <c r="Y20" s="165">
        <v>140.13050000000001</v>
      </c>
      <c r="Z20" s="165">
        <v>138.96449999999999</v>
      </c>
      <c r="AA20" s="165">
        <v>136.83690000000001</v>
      </c>
      <c r="AB20" s="165">
        <v>134.10839999999999</v>
      </c>
      <c r="AC20" s="164"/>
      <c r="AD20" s="165">
        <v>141.4</v>
      </c>
      <c r="AE20" s="165">
        <v>126.62009999999999</v>
      </c>
      <c r="AF20" s="165">
        <v>142.57579999999999</v>
      </c>
    </row>
    <row r="21" spans="1:32" ht="18" customHeight="1" x14ac:dyDescent="0.3">
      <c r="A21" s="160" t="s">
        <v>52</v>
      </c>
      <c r="B21" s="160" t="s">
        <v>708</v>
      </c>
      <c r="C21" s="165">
        <v>526.77200000000005</v>
      </c>
      <c r="D21" s="165">
        <v>522.7595</v>
      </c>
      <c r="E21" s="165">
        <v>518.41549999999995</v>
      </c>
      <c r="F21" s="165">
        <v>525.22149999999999</v>
      </c>
      <c r="G21" s="165">
        <v>526.43939999999998</v>
      </c>
      <c r="H21" s="165">
        <v>518.57399999999996</v>
      </c>
      <c r="I21" s="164"/>
      <c r="J21" s="165">
        <v>496.98989999999998</v>
      </c>
      <c r="K21" s="165">
        <v>496.60669999999999</v>
      </c>
      <c r="L21" s="165">
        <v>477.4074</v>
      </c>
      <c r="M21" s="165">
        <v>503.37689999999998</v>
      </c>
      <c r="N21" s="165">
        <v>488.20359999999999</v>
      </c>
      <c r="O21" s="165">
        <v>227.09819999999999</v>
      </c>
      <c r="P21" s="165">
        <v>228.36080000000001</v>
      </c>
      <c r="Q21" s="165">
        <v>227.48269999999999</v>
      </c>
      <c r="R21" s="165">
        <v>224.29490000000001</v>
      </c>
      <c r="S21" s="165">
        <v>222.6431</v>
      </c>
      <c r="T21" s="165">
        <v>220.01920000000001</v>
      </c>
      <c r="U21" s="165">
        <v>221.5</v>
      </c>
      <c r="V21" s="164"/>
      <c r="W21" s="165">
        <v>223.2</v>
      </c>
      <c r="X21" s="166">
        <v>143.05680000000001</v>
      </c>
      <c r="Y21" s="165">
        <v>140.9417</v>
      </c>
      <c r="Z21" s="165">
        <v>139.0164</v>
      </c>
      <c r="AA21" s="165">
        <v>136.93299999999999</v>
      </c>
      <c r="AB21" s="165">
        <v>133.94280000000001</v>
      </c>
      <c r="AC21" s="164"/>
      <c r="AD21" s="165">
        <v>141.86840000000001</v>
      </c>
      <c r="AE21" s="165">
        <v>127.3672</v>
      </c>
      <c r="AF21" s="165">
        <v>142.923</v>
      </c>
    </row>
    <row r="22" spans="1:32" ht="18" customHeight="1" x14ac:dyDescent="0.3">
      <c r="A22" s="160" t="s">
        <v>52</v>
      </c>
      <c r="B22" s="160" t="s">
        <v>709</v>
      </c>
      <c r="C22" s="165">
        <v>521.78859999999997</v>
      </c>
      <c r="D22" s="165">
        <v>517.14009999999996</v>
      </c>
      <c r="E22" s="165">
        <v>514.00390000000004</v>
      </c>
      <c r="F22" s="165">
        <v>523.21109999999999</v>
      </c>
      <c r="G22" s="165">
        <v>524.97059999999999</v>
      </c>
      <c r="H22" s="165">
        <v>517.44949999999994</v>
      </c>
      <c r="I22" s="164"/>
      <c r="J22" s="165">
        <v>497.3519</v>
      </c>
      <c r="K22" s="165">
        <v>496.8177</v>
      </c>
      <c r="L22" s="165">
        <v>479.34719999999999</v>
      </c>
      <c r="M22" s="165">
        <v>504.58780000000002</v>
      </c>
      <c r="N22" s="165">
        <v>489.21510000000001</v>
      </c>
      <c r="O22" s="165">
        <v>225.8201</v>
      </c>
      <c r="P22" s="165">
        <v>226.02889999999999</v>
      </c>
      <c r="Q22" s="165">
        <v>225.18260000000001</v>
      </c>
      <c r="R22" s="165">
        <v>223.82419999999999</v>
      </c>
      <c r="S22" s="165">
        <v>222.1705</v>
      </c>
      <c r="T22" s="165">
        <v>220.33260000000001</v>
      </c>
      <c r="U22" s="165">
        <v>222.8</v>
      </c>
      <c r="V22" s="164"/>
      <c r="W22" s="165">
        <v>224</v>
      </c>
      <c r="X22" s="166">
        <v>143.46350000000001</v>
      </c>
      <c r="Y22" s="165">
        <v>141.69560000000001</v>
      </c>
      <c r="Z22" s="165">
        <v>139.2654</v>
      </c>
      <c r="AA22" s="165">
        <v>137.8117</v>
      </c>
      <c r="AB22" s="165">
        <v>134.5224</v>
      </c>
      <c r="AC22" s="164"/>
      <c r="AD22" s="165">
        <v>142.62960000000001</v>
      </c>
      <c r="AE22" s="165">
        <v>127.3672</v>
      </c>
      <c r="AF22" s="165">
        <v>142.923</v>
      </c>
    </row>
    <row r="23" spans="1:32" ht="18" customHeight="1" x14ac:dyDescent="0.3">
      <c r="A23" s="160" t="s">
        <v>52</v>
      </c>
      <c r="B23" s="160" t="s">
        <v>710</v>
      </c>
      <c r="C23" s="165">
        <v>523.6771</v>
      </c>
      <c r="D23" s="165">
        <v>520.55380000000002</v>
      </c>
      <c r="E23" s="165">
        <v>519.04570000000001</v>
      </c>
      <c r="F23" s="165">
        <v>524.88409999999999</v>
      </c>
      <c r="G23" s="165">
        <v>526.46420000000001</v>
      </c>
      <c r="H23" s="165">
        <v>518.64459999999997</v>
      </c>
      <c r="I23" s="165">
        <v>512.89829999999995</v>
      </c>
      <c r="J23" s="165">
        <v>503.33319999999998</v>
      </c>
      <c r="K23" s="165">
        <v>501.17180000000002</v>
      </c>
      <c r="L23" s="165">
        <v>483.62990000000002</v>
      </c>
      <c r="M23" s="165">
        <v>508.81470000000002</v>
      </c>
      <c r="N23" s="165">
        <v>493.40199999999999</v>
      </c>
      <c r="O23" s="165">
        <v>226.47399999999999</v>
      </c>
      <c r="P23" s="165">
        <v>227.1232</v>
      </c>
      <c r="Q23" s="165">
        <v>224.8468</v>
      </c>
      <c r="R23" s="165">
        <v>224.18279999999999</v>
      </c>
      <c r="S23" s="165">
        <v>222.48060000000001</v>
      </c>
      <c r="T23" s="165">
        <v>221.1112</v>
      </c>
      <c r="U23" s="165">
        <v>224.7</v>
      </c>
      <c r="V23" s="164"/>
      <c r="W23" s="165">
        <v>226.3</v>
      </c>
      <c r="X23" s="165">
        <v>143.46350000000001</v>
      </c>
      <c r="Y23" s="165">
        <v>141.61529999999999</v>
      </c>
      <c r="Z23" s="165">
        <v>139.5145</v>
      </c>
      <c r="AA23" s="165">
        <v>138.88999999999999</v>
      </c>
      <c r="AB23" s="165">
        <v>135.0882</v>
      </c>
      <c r="AC23" s="164"/>
      <c r="AD23" s="165">
        <v>142.33680000000001</v>
      </c>
      <c r="AE23" s="165">
        <v>127.92870000000001</v>
      </c>
      <c r="AF23" s="165">
        <v>144.12790000000001</v>
      </c>
    </row>
    <row r="24" spans="1:32" ht="18" customHeight="1" x14ac:dyDescent="0.3">
      <c r="A24" s="160" t="s">
        <v>52</v>
      </c>
      <c r="B24" s="160" t="s">
        <v>711</v>
      </c>
      <c r="C24" s="165">
        <v>529.97190000000001</v>
      </c>
      <c r="D24" s="165">
        <v>526.75080000000003</v>
      </c>
      <c r="E24" s="165">
        <v>524.82280000000003</v>
      </c>
      <c r="F24" s="165">
        <v>524.5847</v>
      </c>
      <c r="G24" s="165">
        <v>525.85220000000004</v>
      </c>
      <c r="H24" s="165">
        <v>518.85540000000003</v>
      </c>
      <c r="I24" s="166">
        <v>515.70294999999999</v>
      </c>
      <c r="J24" s="165">
        <v>503.88889999999998</v>
      </c>
      <c r="K24" s="165">
        <v>503.02809999999999</v>
      </c>
      <c r="L24" s="165">
        <v>485.49639999999999</v>
      </c>
      <c r="M24" s="165">
        <v>509.76479999999998</v>
      </c>
      <c r="N24" s="165">
        <v>495.8252</v>
      </c>
      <c r="O24" s="165">
        <v>227.8373</v>
      </c>
      <c r="P24" s="165">
        <v>229.34289999999999</v>
      </c>
      <c r="Q24" s="165">
        <v>227.9863</v>
      </c>
      <c r="R24" s="165">
        <v>223.29259999999999</v>
      </c>
      <c r="S24" s="165">
        <v>221.49870000000001</v>
      </c>
      <c r="T24" s="165">
        <v>221.58080000000001</v>
      </c>
      <c r="U24" s="165">
        <v>225.3</v>
      </c>
      <c r="V24" s="164"/>
      <c r="W24" s="165">
        <v>226.4</v>
      </c>
      <c r="X24" s="166">
        <v>143.46350000000001</v>
      </c>
      <c r="Y24" s="165">
        <v>141.91849999999999</v>
      </c>
      <c r="Z24" s="165">
        <v>139.5145</v>
      </c>
      <c r="AA24" s="165">
        <v>138.36689999999999</v>
      </c>
      <c r="AB24" s="165">
        <v>134.619</v>
      </c>
      <c r="AC24" s="164"/>
      <c r="AD24" s="165">
        <v>142.76130000000001</v>
      </c>
      <c r="AE24" s="165">
        <v>127.6016</v>
      </c>
      <c r="AF24" s="165">
        <v>143.73990000000001</v>
      </c>
    </row>
    <row r="25" spans="1:32" ht="18" customHeight="1" x14ac:dyDescent="0.3">
      <c r="A25" s="160" t="s">
        <v>52</v>
      </c>
      <c r="B25" s="160" t="s">
        <v>712</v>
      </c>
      <c r="C25" s="168">
        <v>525.35569999999996</v>
      </c>
      <c r="D25" s="168">
        <v>522.54939999999999</v>
      </c>
      <c r="E25" s="168">
        <v>518.20540000000005</v>
      </c>
      <c r="F25" s="168">
        <v>522.09040000000005</v>
      </c>
      <c r="G25" s="168">
        <v>523.92380000000003</v>
      </c>
      <c r="H25" s="168">
        <v>517.35379999999998</v>
      </c>
      <c r="I25" s="168">
        <v>518.50760000000002</v>
      </c>
      <c r="J25" s="168">
        <v>503.15710000000001</v>
      </c>
      <c r="K25" s="168">
        <v>503.82209999999998</v>
      </c>
      <c r="L25" s="168">
        <v>486.24930000000001</v>
      </c>
      <c r="M25" s="168">
        <v>510.83150000000001</v>
      </c>
      <c r="N25" s="168">
        <v>496.4314</v>
      </c>
      <c r="O25" s="168">
        <v>226.4562</v>
      </c>
      <c r="P25" s="168">
        <v>227.08920000000001</v>
      </c>
      <c r="Q25" s="168">
        <v>225.34209999999999</v>
      </c>
      <c r="R25" s="168">
        <v>221.93350000000001</v>
      </c>
      <c r="S25" s="168">
        <v>220.36179999999999</v>
      </c>
      <c r="T25" s="168">
        <v>221.376</v>
      </c>
      <c r="U25" s="168">
        <v>225.3</v>
      </c>
      <c r="V25" s="167"/>
      <c r="W25" s="168">
        <v>226</v>
      </c>
      <c r="X25" s="169">
        <v>143.03205</v>
      </c>
      <c r="Y25" s="168">
        <v>141.49170000000001</v>
      </c>
      <c r="Z25" s="168">
        <v>139.5145</v>
      </c>
      <c r="AA25" s="168">
        <v>138.34370000000001</v>
      </c>
      <c r="AB25" s="168">
        <v>134.6052</v>
      </c>
      <c r="AC25" s="167"/>
      <c r="AD25" s="168">
        <v>142.16120000000001</v>
      </c>
      <c r="AE25" s="168">
        <v>126.57129999999999</v>
      </c>
      <c r="AF25" s="168">
        <v>143.3314</v>
      </c>
    </row>
    <row r="26" spans="1:32" ht="18" customHeight="1" x14ac:dyDescent="0.3">
      <c r="A26" s="160" t="s">
        <v>52</v>
      </c>
      <c r="B26" s="160" t="s">
        <v>713</v>
      </c>
      <c r="C26" s="162">
        <v>521.36900000000003</v>
      </c>
      <c r="D26" s="162">
        <v>516.03719999999998</v>
      </c>
      <c r="E26" s="162">
        <v>513.74130000000002</v>
      </c>
      <c r="F26" s="162">
        <v>517.04150000000004</v>
      </c>
      <c r="G26" s="162">
        <v>518.98820000000001</v>
      </c>
      <c r="H26" s="162">
        <v>513.78300000000002</v>
      </c>
      <c r="I26" s="162">
        <v>516.35289999999998</v>
      </c>
      <c r="J26" s="162">
        <v>502.3297</v>
      </c>
      <c r="K26" s="162">
        <v>502.98079999999999</v>
      </c>
      <c r="L26" s="162">
        <v>485.30360000000002</v>
      </c>
      <c r="M26" s="162">
        <v>510.46800000000002</v>
      </c>
      <c r="N26" s="162">
        <v>495.79349999999999</v>
      </c>
      <c r="O26" s="162">
        <v>226.8527</v>
      </c>
      <c r="P26" s="162">
        <v>226.94800000000001</v>
      </c>
      <c r="Q26" s="162">
        <v>224.8672</v>
      </c>
      <c r="R26" s="162">
        <v>219.97479999999999</v>
      </c>
      <c r="S26" s="162">
        <v>218.15430000000001</v>
      </c>
      <c r="T26" s="162">
        <v>221.31280000000001</v>
      </c>
      <c r="U26" s="162">
        <v>224.7</v>
      </c>
      <c r="V26" s="161"/>
      <c r="W26" s="162">
        <v>225.3</v>
      </c>
      <c r="X26" s="162">
        <v>142.60059999999999</v>
      </c>
      <c r="Y26" s="162">
        <v>141.01949999999999</v>
      </c>
      <c r="Z26" s="162">
        <v>139.0164</v>
      </c>
      <c r="AA26" s="162">
        <v>137.8023</v>
      </c>
      <c r="AB26" s="162">
        <v>134.6052</v>
      </c>
      <c r="AC26" s="161"/>
      <c r="AD26" s="162">
        <v>141.78059999999999</v>
      </c>
      <c r="AE26" s="162">
        <v>125.4482</v>
      </c>
      <c r="AF26" s="162">
        <v>142.923</v>
      </c>
    </row>
    <row r="27" spans="1:32" ht="18" customHeight="1" x14ac:dyDescent="0.3">
      <c r="A27" s="160" t="s">
        <v>52</v>
      </c>
      <c r="B27" s="160" t="s">
        <v>714</v>
      </c>
      <c r="C27" s="165">
        <v>516.22820000000002</v>
      </c>
      <c r="D27" s="165">
        <v>509.05250000000001</v>
      </c>
      <c r="E27" s="165">
        <v>508.75200000000001</v>
      </c>
      <c r="F27" s="165">
        <v>514.62009999999998</v>
      </c>
      <c r="G27" s="165">
        <v>516.54520000000002</v>
      </c>
      <c r="H27" s="165">
        <v>512.14120000000003</v>
      </c>
      <c r="I27" s="164"/>
      <c r="J27" s="165">
        <v>500.49790000000002</v>
      </c>
      <c r="K27" s="165">
        <v>502.74860000000001</v>
      </c>
      <c r="L27" s="165">
        <v>484.33909999999997</v>
      </c>
      <c r="M27" s="165">
        <v>509.91079999999999</v>
      </c>
      <c r="N27" s="165">
        <v>494.33179999999999</v>
      </c>
      <c r="O27" s="165">
        <v>226.78970000000001</v>
      </c>
      <c r="P27" s="165">
        <v>224.87629999999999</v>
      </c>
      <c r="Q27" s="165">
        <v>222.21600000000001</v>
      </c>
      <c r="R27" s="165">
        <v>218.8339</v>
      </c>
      <c r="S27" s="165">
        <v>217.49719999999999</v>
      </c>
      <c r="T27" s="165">
        <v>221.15770000000001</v>
      </c>
      <c r="U27" s="165">
        <v>224.7</v>
      </c>
      <c r="V27" s="164"/>
      <c r="W27" s="165">
        <v>224.9</v>
      </c>
      <c r="X27" s="165">
        <v>141.63130000000001</v>
      </c>
      <c r="Y27" s="165">
        <v>140.80369999999999</v>
      </c>
      <c r="Z27" s="165">
        <v>138.71549999999999</v>
      </c>
      <c r="AA27" s="165">
        <v>137.32320000000001</v>
      </c>
      <c r="AB27" s="165">
        <v>134.1636</v>
      </c>
      <c r="AC27" s="164"/>
      <c r="AD27" s="165">
        <v>141.76589999999999</v>
      </c>
      <c r="AE27" s="165">
        <v>124.745</v>
      </c>
      <c r="AF27" s="165">
        <v>142.535</v>
      </c>
    </row>
    <row r="28" spans="1:32" ht="18" customHeight="1" x14ac:dyDescent="0.3">
      <c r="A28" s="160" t="s">
        <v>52</v>
      </c>
      <c r="B28" s="160" t="s">
        <v>715</v>
      </c>
      <c r="C28" s="165">
        <v>522.10329999999999</v>
      </c>
      <c r="D28" s="165">
        <v>512.04600000000005</v>
      </c>
      <c r="E28" s="165">
        <v>505.49579999999997</v>
      </c>
      <c r="F28" s="165">
        <v>512.75210000000004</v>
      </c>
      <c r="G28" s="165">
        <v>515.19129999999996</v>
      </c>
      <c r="H28" s="165">
        <v>511.1121</v>
      </c>
      <c r="I28" s="164"/>
      <c r="J28" s="165">
        <v>499.69170000000003</v>
      </c>
      <c r="K28" s="165">
        <v>502.30700000000002</v>
      </c>
      <c r="L28" s="165">
        <v>484.12029999999999</v>
      </c>
      <c r="M28" s="165">
        <v>508.90230000000003</v>
      </c>
      <c r="N28" s="165">
        <v>493.19869999999997</v>
      </c>
      <c r="O28" s="165">
        <v>229.4076</v>
      </c>
      <c r="P28" s="165">
        <v>225.86179999999999</v>
      </c>
      <c r="Q28" s="165">
        <v>224.66579999999999</v>
      </c>
      <c r="R28" s="165">
        <v>218.74090000000001</v>
      </c>
      <c r="S28" s="165">
        <v>216.64080000000001</v>
      </c>
      <c r="T28" s="165">
        <v>220.8544</v>
      </c>
      <c r="U28" s="165">
        <v>225.3</v>
      </c>
      <c r="V28" s="164"/>
      <c r="W28" s="165">
        <v>225.1</v>
      </c>
      <c r="X28" s="165">
        <v>141.6438</v>
      </c>
      <c r="Y28" s="165">
        <v>141.05709999999999</v>
      </c>
      <c r="Z28" s="165">
        <v>138.2174</v>
      </c>
      <c r="AA28" s="165">
        <v>137.2458</v>
      </c>
      <c r="AB28" s="165">
        <v>133.97040000000001</v>
      </c>
      <c r="AC28" s="164"/>
      <c r="AD28" s="165">
        <v>142.05869999999999</v>
      </c>
      <c r="AE28" s="165">
        <v>125.21380000000001</v>
      </c>
      <c r="AF28" s="165">
        <v>142.14689999999999</v>
      </c>
    </row>
    <row r="29" spans="1:32" ht="18" customHeight="1" x14ac:dyDescent="0.3">
      <c r="A29" s="160" t="s">
        <v>52</v>
      </c>
      <c r="B29" s="160" t="s">
        <v>716</v>
      </c>
      <c r="C29" s="165">
        <v>521.26400000000001</v>
      </c>
      <c r="D29" s="165">
        <v>511.4683</v>
      </c>
      <c r="E29" s="165">
        <v>504.65550000000002</v>
      </c>
      <c r="F29" s="165">
        <v>514.31380000000001</v>
      </c>
      <c r="G29" s="165">
        <v>515.77589999999998</v>
      </c>
      <c r="H29" s="165">
        <v>511.50689999999997</v>
      </c>
      <c r="I29" s="164"/>
      <c r="J29" s="165">
        <v>501.2294</v>
      </c>
      <c r="K29" s="165">
        <v>503.87810000000002</v>
      </c>
      <c r="L29" s="165">
        <v>484.22699999999998</v>
      </c>
      <c r="M29" s="165">
        <v>509.23829999999998</v>
      </c>
      <c r="N29" s="165">
        <v>494.27</v>
      </c>
      <c r="O29" s="165">
        <v>230.4871</v>
      </c>
      <c r="P29" s="165">
        <v>226.19919999999999</v>
      </c>
      <c r="Q29" s="165">
        <v>224.77940000000001</v>
      </c>
      <c r="R29" s="165">
        <v>220.01230000000001</v>
      </c>
      <c r="S29" s="165">
        <v>216.32339999999999</v>
      </c>
      <c r="T29" s="165">
        <v>220.92830000000001</v>
      </c>
      <c r="U29" s="165">
        <v>224.7</v>
      </c>
      <c r="V29" s="164"/>
      <c r="W29" s="165">
        <v>224.9</v>
      </c>
      <c r="X29" s="165">
        <v>141.65479999999999</v>
      </c>
      <c r="Y29" s="165">
        <v>140.94579999999999</v>
      </c>
      <c r="Z29" s="165">
        <v>138.1189</v>
      </c>
      <c r="AA29" s="165">
        <v>136.68289999999999</v>
      </c>
      <c r="AB29" s="165">
        <v>133.86000000000001</v>
      </c>
      <c r="AC29" s="164"/>
      <c r="AD29" s="165">
        <v>141.89769999999999</v>
      </c>
      <c r="AE29" s="165">
        <v>125.3993</v>
      </c>
      <c r="AF29" s="165">
        <v>142.12649999999999</v>
      </c>
    </row>
    <row r="30" spans="1:32" ht="18" customHeight="1" x14ac:dyDescent="0.3">
      <c r="A30" s="160" t="s">
        <v>52</v>
      </c>
      <c r="B30" s="160" t="s">
        <v>717</v>
      </c>
      <c r="C30" s="165">
        <v>519.32309999999995</v>
      </c>
      <c r="D30" s="165">
        <v>509.36750000000001</v>
      </c>
      <c r="E30" s="166">
        <v>504.65550000000002</v>
      </c>
      <c r="F30" s="165">
        <v>513.4153</v>
      </c>
      <c r="G30" s="165">
        <v>515.72860000000003</v>
      </c>
      <c r="H30" s="165">
        <v>511.3091</v>
      </c>
      <c r="I30" s="164"/>
      <c r="J30" s="165">
        <v>500.20760000000001</v>
      </c>
      <c r="K30" s="165">
        <v>503.09699999999998</v>
      </c>
      <c r="L30" s="165">
        <v>483.99310000000003</v>
      </c>
      <c r="M30" s="165">
        <v>508.85520000000002</v>
      </c>
      <c r="N30" s="165">
        <v>494.99590000000001</v>
      </c>
      <c r="O30" s="165">
        <v>229.6328</v>
      </c>
      <c r="P30" s="165">
        <v>225.5763</v>
      </c>
      <c r="Q30" s="165">
        <v>223.59110000000001</v>
      </c>
      <c r="R30" s="165">
        <v>219.62690000000001</v>
      </c>
      <c r="S30" s="165">
        <v>217.0838</v>
      </c>
      <c r="T30" s="165">
        <v>221.14869999999999</v>
      </c>
      <c r="U30" s="165">
        <v>224.7</v>
      </c>
      <c r="V30" s="164"/>
      <c r="W30" s="165">
        <v>224.5</v>
      </c>
      <c r="X30" s="166">
        <v>141.65479999999999</v>
      </c>
      <c r="Y30" s="165">
        <v>140.51240000000001</v>
      </c>
      <c r="Z30" s="165">
        <v>137.8698</v>
      </c>
      <c r="AA30" s="165">
        <v>136.71209999999999</v>
      </c>
      <c r="AB30" s="165">
        <v>133.791</v>
      </c>
      <c r="AC30" s="164"/>
      <c r="AD30" s="165">
        <v>141.6635</v>
      </c>
      <c r="AE30" s="165">
        <v>124.6962</v>
      </c>
      <c r="AF30" s="165">
        <v>141.73849999999999</v>
      </c>
    </row>
    <row r="31" spans="1:32" ht="18" customHeight="1" x14ac:dyDescent="0.3">
      <c r="A31" s="160" t="s">
        <v>52</v>
      </c>
      <c r="B31" s="160" t="s">
        <v>718</v>
      </c>
      <c r="C31" s="165">
        <v>518.01170000000002</v>
      </c>
      <c r="D31" s="165">
        <v>509.21</v>
      </c>
      <c r="E31" s="166">
        <v>504.65550000000002</v>
      </c>
      <c r="F31" s="165">
        <v>512.88199999999995</v>
      </c>
      <c r="G31" s="165">
        <v>514.9</v>
      </c>
      <c r="H31" s="165">
        <v>510.16199999999998</v>
      </c>
      <c r="I31" s="164"/>
      <c r="J31" s="165">
        <v>501.24579999999997</v>
      </c>
      <c r="K31" s="165">
        <v>502.565</v>
      </c>
      <c r="L31" s="165">
        <v>484.58510000000001</v>
      </c>
      <c r="M31" s="165">
        <v>508.84829999999999</v>
      </c>
      <c r="N31" s="165">
        <v>493.93060000000003</v>
      </c>
      <c r="O31" s="165">
        <v>228.90989999999999</v>
      </c>
      <c r="P31" s="165">
        <v>224.77109999999999</v>
      </c>
      <c r="Q31" s="165">
        <v>222.92429999999999</v>
      </c>
      <c r="R31" s="165">
        <v>219.34979999999999</v>
      </c>
      <c r="S31" s="165">
        <v>216.75899999999999</v>
      </c>
      <c r="T31" s="165">
        <v>220.71260000000001</v>
      </c>
      <c r="U31" s="165">
        <v>224.7</v>
      </c>
      <c r="V31" s="164"/>
      <c r="W31" s="165">
        <v>224.3</v>
      </c>
      <c r="X31" s="166">
        <v>141.23679999999999</v>
      </c>
      <c r="Y31" s="165">
        <v>140.5017</v>
      </c>
      <c r="Z31" s="165">
        <v>137.81790000000001</v>
      </c>
      <c r="AA31" s="165">
        <v>136.94890000000001</v>
      </c>
      <c r="AB31" s="165">
        <v>133.50120000000001</v>
      </c>
      <c r="AC31" s="164"/>
      <c r="AD31" s="165">
        <v>141.73670000000001</v>
      </c>
      <c r="AE31" s="165">
        <v>124.8378</v>
      </c>
      <c r="AF31" s="165">
        <v>141.35040000000001</v>
      </c>
    </row>
    <row r="32" spans="1:32" ht="18" customHeight="1" x14ac:dyDescent="0.3">
      <c r="A32" s="160" t="s">
        <v>52</v>
      </c>
      <c r="B32" s="160" t="s">
        <v>719</v>
      </c>
      <c r="C32" s="165">
        <v>515.65120000000002</v>
      </c>
      <c r="D32" s="165">
        <v>508.47469999999998</v>
      </c>
      <c r="E32" s="166">
        <v>504.65550000000002</v>
      </c>
      <c r="F32" s="165">
        <v>512.81410000000005</v>
      </c>
      <c r="G32" s="165">
        <v>514.57870000000003</v>
      </c>
      <c r="H32" s="165">
        <v>511.08870000000002</v>
      </c>
      <c r="I32" s="164"/>
      <c r="J32" s="165">
        <v>500.98379999999997</v>
      </c>
      <c r="K32" s="165">
        <v>502.88679999999999</v>
      </c>
      <c r="L32" s="165">
        <v>483.53620000000001</v>
      </c>
      <c r="M32" s="165">
        <v>509.02789999999999</v>
      </c>
      <c r="N32" s="165">
        <v>494.30860000000001</v>
      </c>
      <c r="O32" s="165">
        <v>228.1455</v>
      </c>
      <c r="P32" s="165">
        <v>224.25479999999999</v>
      </c>
      <c r="Q32" s="165">
        <v>222.2911</v>
      </c>
      <c r="R32" s="165">
        <v>219.9776</v>
      </c>
      <c r="S32" s="165">
        <v>216.8845</v>
      </c>
      <c r="T32" s="165">
        <v>220.63800000000001</v>
      </c>
      <c r="U32" s="165">
        <v>224.7</v>
      </c>
      <c r="V32" s="164"/>
      <c r="W32" s="165">
        <v>224.2</v>
      </c>
      <c r="X32" s="165">
        <v>140.81880000000001</v>
      </c>
      <c r="Y32" s="165">
        <v>140.62889999999999</v>
      </c>
      <c r="Z32" s="165">
        <v>137.6208</v>
      </c>
      <c r="AA32" s="165">
        <v>136.40629999999999</v>
      </c>
      <c r="AB32" s="165">
        <v>133.18379999999999</v>
      </c>
      <c r="AC32" s="164"/>
      <c r="AD32" s="165">
        <v>141.57570000000001</v>
      </c>
      <c r="AE32" s="165">
        <v>124.9306</v>
      </c>
      <c r="AF32" s="165">
        <v>141.28919999999999</v>
      </c>
    </row>
    <row r="33" spans="1:32" ht="18" customHeight="1" x14ac:dyDescent="0.3">
      <c r="A33" s="160" t="s">
        <v>52</v>
      </c>
      <c r="B33" s="160" t="s">
        <v>720</v>
      </c>
      <c r="C33" s="168">
        <v>515.86099999999999</v>
      </c>
      <c r="D33" s="168">
        <v>508.2122</v>
      </c>
      <c r="E33" s="169">
        <v>504.65550000000002</v>
      </c>
      <c r="F33" s="168">
        <v>513.27689999999996</v>
      </c>
      <c r="G33" s="168">
        <v>515.77930000000003</v>
      </c>
      <c r="H33" s="168">
        <v>510.80279999999999</v>
      </c>
      <c r="I33" s="167"/>
      <c r="J33" s="168">
        <v>502.7253</v>
      </c>
      <c r="K33" s="168">
        <v>503.40809999999999</v>
      </c>
      <c r="L33" s="168">
        <v>484.91879999999998</v>
      </c>
      <c r="M33" s="168">
        <v>509.5446</v>
      </c>
      <c r="N33" s="168">
        <v>494.70440000000002</v>
      </c>
      <c r="O33" s="168">
        <v>227.7073</v>
      </c>
      <c r="P33" s="168">
        <v>224.21440000000001</v>
      </c>
      <c r="Q33" s="168">
        <v>221.59530000000001</v>
      </c>
      <c r="R33" s="168">
        <v>220.0213</v>
      </c>
      <c r="S33" s="168">
        <v>216.74420000000001</v>
      </c>
      <c r="T33" s="168">
        <v>221.1345</v>
      </c>
      <c r="U33" s="168">
        <v>225.3</v>
      </c>
      <c r="V33" s="167"/>
      <c r="W33" s="168">
        <v>224.7</v>
      </c>
      <c r="X33" s="168">
        <v>141.62479999999999</v>
      </c>
      <c r="Y33" s="168">
        <v>140.97</v>
      </c>
      <c r="Z33" s="168">
        <v>138.1189</v>
      </c>
      <c r="AA33" s="168">
        <v>137.41999999999999</v>
      </c>
      <c r="AB33" s="168">
        <v>133.584</v>
      </c>
      <c r="AC33" s="167"/>
      <c r="AD33" s="168">
        <v>142.41</v>
      </c>
      <c r="AE33" s="168">
        <v>124.6474</v>
      </c>
      <c r="AF33" s="168">
        <v>141.77930000000001</v>
      </c>
    </row>
    <row r="34" spans="1:32" ht="18" customHeight="1" x14ac:dyDescent="0.3">
      <c r="A34" s="160" t="s">
        <v>52</v>
      </c>
      <c r="B34" s="160" t="s">
        <v>721</v>
      </c>
      <c r="C34" s="162">
        <v>515.17899999999997</v>
      </c>
      <c r="D34" s="162">
        <v>508.47469999999998</v>
      </c>
      <c r="E34" s="163">
        <v>504.65550000000002</v>
      </c>
      <c r="F34" s="162">
        <v>513.68640000000005</v>
      </c>
      <c r="G34" s="162">
        <v>515.86680000000001</v>
      </c>
      <c r="H34" s="162">
        <v>511.7998</v>
      </c>
      <c r="I34" s="161"/>
      <c r="J34" s="162">
        <v>502.24</v>
      </c>
      <c r="K34" s="162">
        <v>503.93029999999999</v>
      </c>
      <c r="L34" s="162">
        <v>484.8818</v>
      </c>
      <c r="M34" s="162">
        <v>509.9581</v>
      </c>
      <c r="N34" s="162">
        <v>495.14429999999999</v>
      </c>
      <c r="O34" s="162">
        <v>227.95910000000001</v>
      </c>
      <c r="P34" s="162">
        <v>224.82409999999999</v>
      </c>
      <c r="Q34" s="162">
        <v>221.9367</v>
      </c>
      <c r="R34" s="162">
        <v>220.3432</v>
      </c>
      <c r="S34" s="162">
        <v>216.86969999999999</v>
      </c>
      <c r="T34" s="162">
        <v>221.14660000000001</v>
      </c>
      <c r="U34" s="162">
        <v>225.3</v>
      </c>
      <c r="V34" s="161"/>
      <c r="W34" s="162">
        <v>225</v>
      </c>
      <c r="X34" s="162">
        <v>142.0607</v>
      </c>
      <c r="Y34" s="162">
        <v>140.98320000000001</v>
      </c>
      <c r="Z34" s="162">
        <v>138.36789999999999</v>
      </c>
      <c r="AA34" s="162">
        <v>136.68299999999999</v>
      </c>
      <c r="AB34" s="162">
        <v>134.35679999999999</v>
      </c>
      <c r="AC34" s="161"/>
      <c r="AD34" s="162">
        <v>142.1465</v>
      </c>
      <c r="AE34" s="162">
        <v>125.0234</v>
      </c>
      <c r="AF34" s="162">
        <v>142.14689999999999</v>
      </c>
    </row>
    <row r="35" spans="1:32" ht="18" customHeight="1" x14ac:dyDescent="0.3">
      <c r="A35" s="160" t="s">
        <v>52</v>
      </c>
      <c r="B35" s="160" t="s">
        <v>722</v>
      </c>
      <c r="C35" s="165">
        <v>518.06420000000003</v>
      </c>
      <c r="D35" s="165">
        <v>511.15309999999999</v>
      </c>
      <c r="E35" s="166">
        <v>504.65550000000002</v>
      </c>
      <c r="F35" s="165">
        <v>514.27549999999997</v>
      </c>
      <c r="G35" s="165">
        <v>516.5204</v>
      </c>
      <c r="H35" s="165">
        <v>511.93509999999998</v>
      </c>
      <c r="I35" s="165">
        <v>518.84259999999995</v>
      </c>
      <c r="J35" s="165">
        <v>502.56150000000002</v>
      </c>
      <c r="K35" s="165">
        <v>503.2706</v>
      </c>
      <c r="L35" s="165">
        <v>485.92039999999997</v>
      </c>
      <c r="M35" s="165">
        <v>509.49849999999998</v>
      </c>
      <c r="N35" s="165">
        <v>495.3168</v>
      </c>
      <c r="O35" s="165">
        <v>228.351</v>
      </c>
      <c r="P35" s="165">
        <v>225.04089999999999</v>
      </c>
      <c r="Q35" s="165">
        <v>223.33750000000001</v>
      </c>
      <c r="R35" s="165">
        <v>220.4896</v>
      </c>
      <c r="S35" s="165">
        <v>216.86969999999999</v>
      </c>
      <c r="T35" s="165">
        <v>221.41380000000001</v>
      </c>
      <c r="U35" s="165">
        <v>225.3</v>
      </c>
      <c r="V35" s="164"/>
      <c r="W35" s="165">
        <v>225.3</v>
      </c>
      <c r="X35" s="166">
        <v>142.0607</v>
      </c>
      <c r="Y35" s="165">
        <v>141.38749999999999</v>
      </c>
      <c r="Z35" s="165">
        <v>138.61689999999999</v>
      </c>
      <c r="AA35" s="165">
        <v>137.3974</v>
      </c>
      <c r="AB35" s="165">
        <v>134.79839999999999</v>
      </c>
      <c r="AC35" s="164"/>
      <c r="AD35" s="165">
        <v>142.51249999999999</v>
      </c>
      <c r="AE35" s="165">
        <v>125.7753</v>
      </c>
      <c r="AF35" s="165">
        <v>142.18780000000001</v>
      </c>
    </row>
    <row r="36" spans="1:32" ht="18" customHeight="1" x14ac:dyDescent="0.3">
      <c r="A36" s="160" t="s">
        <v>52</v>
      </c>
      <c r="B36" s="160" t="s">
        <v>723</v>
      </c>
      <c r="C36" s="165">
        <v>516.01840000000004</v>
      </c>
      <c r="D36" s="165">
        <v>509.42</v>
      </c>
      <c r="E36" s="165">
        <v>507.28140000000002</v>
      </c>
      <c r="F36" s="165">
        <v>514.11</v>
      </c>
      <c r="G36" s="165">
        <v>516.33720000000005</v>
      </c>
      <c r="H36" s="165">
        <v>511.80099999999999</v>
      </c>
      <c r="I36" s="164"/>
      <c r="J36" s="165">
        <v>503.49279999999999</v>
      </c>
      <c r="K36" s="165">
        <v>503.92320000000001</v>
      </c>
      <c r="L36" s="165">
        <v>486.5752</v>
      </c>
      <c r="M36" s="165">
        <v>510.68060000000003</v>
      </c>
      <c r="N36" s="165">
        <v>495.50119999999998</v>
      </c>
      <c r="O36" s="165">
        <v>225.6191</v>
      </c>
      <c r="P36" s="165">
        <v>225.3091</v>
      </c>
      <c r="Q36" s="165">
        <v>223.28980000000001</v>
      </c>
      <c r="R36" s="165">
        <v>220.58279999999999</v>
      </c>
      <c r="S36" s="165">
        <v>217.64490000000001</v>
      </c>
      <c r="T36" s="165">
        <v>221.67330000000001</v>
      </c>
      <c r="U36" s="165">
        <v>225.3</v>
      </c>
      <c r="V36" s="164"/>
      <c r="W36" s="165">
        <v>225.3</v>
      </c>
      <c r="X36" s="166">
        <v>142.0607</v>
      </c>
      <c r="Y36" s="165">
        <v>141.72489999999999</v>
      </c>
      <c r="Z36" s="165">
        <v>138.4665</v>
      </c>
      <c r="AA36" s="165">
        <v>137.44999999999999</v>
      </c>
      <c r="AB36" s="165">
        <v>135.0882</v>
      </c>
      <c r="AC36" s="164"/>
      <c r="AD36" s="165">
        <v>142.5856</v>
      </c>
      <c r="AE36" s="165">
        <v>125.5849</v>
      </c>
      <c r="AF36" s="165">
        <v>142.14689999999999</v>
      </c>
    </row>
    <row r="37" spans="1:32" ht="18" customHeight="1" x14ac:dyDescent="0.3">
      <c r="A37" s="160" t="s">
        <v>52</v>
      </c>
      <c r="B37" s="160" t="s">
        <v>724</v>
      </c>
      <c r="C37" s="165">
        <v>524.98850000000004</v>
      </c>
      <c r="D37" s="165">
        <v>520.1336</v>
      </c>
      <c r="E37" s="165">
        <v>517.83780000000002</v>
      </c>
      <c r="F37" s="165">
        <v>516.4</v>
      </c>
      <c r="G37" s="165">
        <v>517.69759999999997</v>
      </c>
      <c r="H37" s="165">
        <v>513.30070000000001</v>
      </c>
      <c r="I37" s="164"/>
      <c r="J37" s="165">
        <v>502.51850000000002</v>
      </c>
      <c r="K37" s="165">
        <v>503.63639999999998</v>
      </c>
      <c r="L37" s="165">
        <v>486.11599999999999</v>
      </c>
      <c r="M37" s="165">
        <v>510.20850000000002</v>
      </c>
      <c r="N37" s="165">
        <v>494.94220000000001</v>
      </c>
      <c r="O37" s="165">
        <v>228.55019999999999</v>
      </c>
      <c r="P37" s="165">
        <v>228.63910000000001</v>
      </c>
      <c r="Q37" s="165">
        <v>226.27549999999999</v>
      </c>
      <c r="R37" s="165">
        <v>220.7517</v>
      </c>
      <c r="S37" s="165">
        <v>217.6301</v>
      </c>
      <c r="T37" s="165">
        <v>221.23429999999999</v>
      </c>
      <c r="U37" s="165">
        <v>225.3</v>
      </c>
      <c r="V37" s="164"/>
      <c r="W37" s="165">
        <v>225</v>
      </c>
      <c r="X37" s="166">
        <v>142.0607</v>
      </c>
      <c r="Y37" s="165">
        <v>140.971</v>
      </c>
      <c r="Z37" s="165">
        <v>138.565</v>
      </c>
      <c r="AA37" s="165">
        <v>137.78440000000001</v>
      </c>
      <c r="AB37" s="165">
        <v>134.53620000000001</v>
      </c>
      <c r="AC37" s="164"/>
      <c r="AD37" s="165">
        <v>142.38069999999999</v>
      </c>
      <c r="AE37" s="165">
        <v>125.21380000000001</v>
      </c>
      <c r="AF37" s="165">
        <v>142.14689999999999</v>
      </c>
    </row>
    <row r="38" spans="1:32" ht="18" customHeight="1" x14ac:dyDescent="0.3">
      <c r="A38" s="160" t="s">
        <v>52</v>
      </c>
      <c r="B38" s="160" t="s">
        <v>725</v>
      </c>
      <c r="C38" s="165">
        <v>521.26400000000001</v>
      </c>
      <c r="D38" s="165">
        <v>516.72</v>
      </c>
      <c r="E38" s="165">
        <v>517.57510000000002</v>
      </c>
      <c r="F38" s="165">
        <v>512.97860000000003</v>
      </c>
      <c r="G38" s="165">
        <v>515.33950000000004</v>
      </c>
      <c r="H38" s="165">
        <v>510.69869999999997</v>
      </c>
      <c r="I38" s="164"/>
      <c r="J38" s="165">
        <v>502.3777</v>
      </c>
      <c r="K38" s="165">
        <v>503.57330000000002</v>
      </c>
      <c r="L38" s="165">
        <v>484.34660000000002</v>
      </c>
      <c r="M38" s="165">
        <v>509.64109999999999</v>
      </c>
      <c r="N38" s="165">
        <v>495.02929999999998</v>
      </c>
      <c r="O38" s="165">
        <v>227.51410000000001</v>
      </c>
      <c r="P38" s="165">
        <v>226.84280000000001</v>
      </c>
      <c r="Q38" s="165">
        <v>224.59970000000001</v>
      </c>
      <c r="R38" s="165">
        <v>219.43270000000001</v>
      </c>
      <c r="S38" s="165">
        <v>216.471</v>
      </c>
      <c r="T38" s="165">
        <v>221.54040000000001</v>
      </c>
      <c r="U38" s="165">
        <v>224.7</v>
      </c>
      <c r="V38" s="164"/>
      <c r="W38" s="165">
        <v>224.4</v>
      </c>
      <c r="X38" s="166">
        <v>142.0607</v>
      </c>
      <c r="Y38" s="165">
        <v>140.52799999999999</v>
      </c>
      <c r="Z38" s="165">
        <v>138.51830000000001</v>
      </c>
      <c r="AA38" s="165">
        <v>137.22049999999999</v>
      </c>
      <c r="AB38" s="165">
        <v>134.1498</v>
      </c>
      <c r="AC38" s="164"/>
      <c r="AD38" s="165">
        <v>141.85380000000001</v>
      </c>
      <c r="AE38" s="165">
        <v>124.3202</v>
      </c>
      <c r="AF38" s="165">
        <v>141.75890000000001</v>
      </c>
    </row>
    <row r="39" spans="1:32" ht="18" customHeight="1" x14ac:dyDescent="0.3">
      <c r="A39" s="160" t="s">
        <v>52</v>
      </c>
      <c r="B39" s="160" t="s">
        <v>726</v>
      </c>
      <c r="C39" s="165">
        <v>514.49710000000005</v>
      </c>
      <c r="D39" s="165">
        <v>511.10059999999999</v>
      </c>
      <c r="E39" s="165">
        <v>512.00810000000001</v>
      </c>
      <c r="F39" s="165">
        <v>511.27</v>
      </c>
      <c r="G39" s="165">
        <v>513.65750000000003</v>
      </c>
      <c r="H39" s="165">
        <v>510.26639999999998</v>
      </c>
      <c r="I39" s="164"/>
      <c r="J39" s="165">
        <v>502.6062</v>
      </c>
      <c r="K39" s="165">
        <v>503.56310000000002</v>
      </c>
      <c r="L39" s="165">
        <v>485.0333</v>
      </c>
      <c r="M39" s="165">
        <v>509.7294</v>
      </c>
      <c r="N39" s="165">
        <v>495.12509999999997</v>
      </c>
      <c r="O39" s="165">
        <v>225.744</v>
      </c>
      <c r="P39" s="165">
        <v>224.8331</v>
      </c>
      <c r="Q39" s="165">
        <v>222.4341</v>
      </c>
      <c r="R39" s="165">
        <v>218.98079999999999</v>
      </c>
      <c r="S39" s="165">
        <v>216.44149999999999</v>
      </c>
      <c r="T39" s="165">
        <v>221.41409999999999</v>
      </c>
      <c r="U39" s="165">
        <v>224.7</v>
      </c>
      <c r="V39" s="164"/>
      <c r="W39" s="165">
        <v>224.4</v>
      </c>
      <c r="X39" s="166">
        <v>142.0607</v>
      </c>
      <c r="Y39" s="165">
        <v>140.929</v>
      </c>
      <c r="Z39" s="165">
        <v>138.36789999999999</v>
      </c>
      <c r="AA39" s="165">
        <v>137.64259999999999</v>
      </c>
      <c r="AB39" s="165">
        <v>133.8186</v>
      </c>
      <c r="AC39" s="164"/>
      <c r="AD39" s="165">
        <v>142.1319</v>
      </c>
      <c r="AE39" s="165">
        <v>124.1786</v>
      </c>
      <c r="AF39" s="165">
        <v>141.73849999999999</v>
      </c>
    </row>
    <row r="40" spans="1:32" ht="18" customHeight="1" x14ac:dyDescent="0.3">
      <c r="A40" s="160" t="s">
        <v>52</v>
      </c>
      <c r="B40" s="160" t="s">
        <v>727</v>
      </c>
      <c r="C40" s="165">
        <v>519.79520000000002</v>
      </c>
      <c r="D40" s="165">
        <v>516.03719999999998</v>
      </c>
      <c r="E40" s="165">
        <v>517.26009999999997</v>
      </c>
      <c r="F40" s="165">
        <v>512.23109999999997</v>
      </c>
      <c r="G40" s="165">
        <v>514.77819999999997</v>
      </c>
      <c r="H40" s="165">
        <v>510.60140000000001</v>
      </c>
      <c r="I40" s="164"/>
      <c r="J40" s="165">
        <v>504.09480000000002</v>
      </c>
      <c r="K40" s="165">
        <v>503.36079999999998</v>
      </c>
      <c r="L40" s="165">
        <v>485.32850000000002</v>
      </c>
      <c r="M40" s="165">
        <v>510.18939999999998</v>
      </c>
      <c r="N40" s="165">
        <v>495.30709999999999</v>
      </c>
      <c r="O40" s="165">
        <v>226.59049999999999</v>
      </c>
      <c r="P40" s="165">
        <v>226.7415</v>
      </c>
      <c r="Q40" s="165">
        <v>224.01089999999999</v>
      </c>
      <c r="R40" s="165">
        <v>219.37370000000001</v>
      </c>
      <c r="S40" s="165">
        <v>216.64080000000001</v>
      </c>
      <c r="T40" s="165">
        <v>221.37</v>
      </c>
      <c r="U40" s="165">
        <v>224.6</v>
      </c>
      <c r="V40" s="164"/>
      <c r="W40" s="165">
        <v>224.6</v>
      </c>
      <c r="X40" s="166">
        <v>142.0607</v>
      </c>
      <c r="Y40" s="165">
        <v>140.5033</v>
      </c>
      <c r="Z40" s="165">
        <v>138.71549999999999</v>
      </c>
      <c r="AA40" s="165">
        <v>137.64259999999999</v>
      </c>
      <c r="AB40" s="165">
        <v>134.2878</v>
      </c>
      <c r="AC40" s="164"/>
      <c r="AD40" s="165">
        <v>142.1173</v>
      </c>
      <c r="AE40" s="165">
        <v>125.0722</v>
      </c>
      <c r="AF40" s="165">
        <v>142.0856</v>
      </c>
    </row>
    <row r="41" spans="1:32" ht="18" customHeight="1" x14ac:dyDescent="0.3">
      <c r="A41" s="160" t="s">
        <v>52</v>
      </c>
      <c r="B41" s="160" t="s">
        <v>728</v>
      </c>
      <c r="C41" s="168">
        <v>519.06089999999995</v>
      </c>
      <c r="D41" s="168">
        <v>515.66959999999995</v>
      </c>
      <c r="E41" s="168">
        <v>513.26859999999999</v>
      </c>
      <c r="F41" s="168">
        <v>511.73169999999999</v>
      </c>
      <c r="G41" s="168">
        <v>513.86180000000002</v>
      </c>
      <c r="H41" s="168">
        <v>508.89830000000001</v>
      </c>
      <c r="I41" s="167"/>
      <c r="J41" s="168">
        <v>503.5428</v>
      </c>
      <c r="K41" s="168">
        <v>503.61689999999999</v>
      </c>
      <c r="L41" s="168">
        <v>484.65929999999997</v>
      </c>
      <c r="M41" s="168">
        <v>509.64400000000001</v>
      </c>
      <c r="N41" s="168">
        <v>494.45639999999997</v>
      </c>
      <c r="O41" s="168">
        <v>226.23230000000001</v>
      </c>
      <c r="P41" s="168">
        <v>226.54310000000001</v>
      </c>
      <c r="Q41" s="168">
        <v>223.68360000000001</v>
      </c>
      <c r="R41" s="168">
        <v>219.4135</v>
      </c>
      <c r="S41" s="168">
        <v>216.38980000000001</v>
      </c>
      <c r="T41" s="168">
        <v>221.3579</v>
      </c>
      <c r="U41" s="168">
        <v>224.6</v>
      </c>
      <c r="V41" s="167"/>
      <c r="W41" s="168">
        <v>224.9</v>
      </c>
      <c r="X41" s="169">
        <v>142.0607</v>
      </c>
      <c r="Y41" s="168">
        <v>140.43770000000001</v>
      </c>
      <c r="Z41" s="168">
        <v>138.76740000000001</v>
      </c>
      <c r="AA41" s="168">
        <v>137.4075</v>
      </c>
      <c r="AB41" s="168">
        <v>133.84620000000001</v>
      </c>
      <c r="AC41" s="167"/>
      <c r="AD41" s="168">
        <v>141.9709</v>
      </c>
      <c r="AE41" s="168">
        <v>125.68259999999999</v>
      </c>
      <c r="AF41" s="168">
        <v>141.71799999999999</v>
      </c>
    </row>
    <row r="42" spans="1:32" ht="18" customHeight="1" x14ac:dyDescent="0.3">
      <c r="A42" s="160" t="s">
        <v>52</v>
      </c>
      <c r="B42" s="160" t="s">
        <v>729</v>
      </c>
      <c r="C42" s="162">
        <v>520.58209999999997</v>
      </c>
      <c r="D42" s="162">
        <v>516.2998</v>
      </c>
      <c r="E42" s="162">
        <v>514.26649999999995</v>
      </c>
      <c r="F42" s="162">
        <v>511.89479999999998</v>
      </c>
      <c r="G42" s="162">
        <v>514.06489999999997</v>
      </c>
      <c r="H42" s="162">
        <v>509.81</v>
      </c>
      <c r="I42" s="162">
        <v>513.5684</v>
      </c>
      <c r="J42" s="162">
        <v>499.84359999999998</v>
      </c>
      <c r="K42" s="162">
        <v>500.42809999999997</v>
      </c>
      <c r="L42" s="162">
        <v>482.11079999999998</v>
      </c>
      <c r="M42" s="162">
        <v>507.18979999999999</v>
      </c>
      <c r="N42" s="162">
        <v>492.42939999999999</v>
      </c>
      <c r="O42" s="162">
        <v>226.88579999999999</v>
      </c>
      <c r="P42" s="162">
        <v>226.19589999999999</v>
      </c>
      <c r="Q42" s="162">
        <v>223.98679999999999</v>
      </c>
      <c r="R42" s="162">
        <v>219.42019999999999</v>
      </c>
      <c r="S42" s="162">
        <v>216.2938</v>
      </c>
      <c r="T42" s="162">
        <v>220.76669999999999</v>
      </c>
      <c r="U42" s="162">
        <v>224</v>
      </c>
      <c r="V42" s="161"/>
      <c r="W42" s="162">
        <v>224.5</v>
      </c>
      <c r="X42" s="162">
        <v>141.4323</v>
      </c>
      <c r="Y42" s="162">
        <v>140.24359999999999</v>
      </c>
      <c r="Z42" s="162">
        <v>138.1189</v>
      </c>
      <c r="AA42" s="162">
        <v>136.58240000000001</v>
      </c>
      <c r="AB42" s="162">
        <v>133.37700000000001</v>
      </c>
      <c r="AC42" s="161"/>
      <c r="AD42" s="162">
        <v>141.3561</v>
      </c>
      <c r="AE42" s="162">
        <v>126.42959999999999</v>
      </c>
      <c r="AF42" s="162">
        <v>141.35040000000001</v>
      </c>
    </row>
    <row r="43" spans="1:32" ht="18" customHeight="1" x14ac:dyDescent="0.3">
      <c r="A43" s="160" t="s">
        <v>52</v>
      </c>
      <c r="B43" s="160" t="s">
        <v>730</v>
      </c>
      <c r="C43" s="165">
        <v>522.89020000000005</v>
      </c>
      <c r="D43" s="165">
        <v>518.24300000000005</v>
      </c>
      <c r="E43" s="165">
        <v>517.10249999999996</v>
      </c>
      <c r="F43" s="165">
        <v>512.70719999999994</v>
      </c>
      <c r="G43" s="165">
        <v>514.67049999999995</v>
      </c>
      <c r="H43" s="165">
        <v>510.161</v>
      </c>
      <c r="I43" s="166">
        <v>510.81180000000001</v>
      </c>
      <c r="J43" s="165">
        <v>495.69069999999999</v>
      </c>
      <c r="K43" s="165">
        <v>497.64710000000002</v>
      </c>
      <c r="L43" s="165">
        <v>478.72899999999998</v>
      </c>
      <c r="M43" s="165">
        <v>504.13029999999998</v>
      </c>
      <c r="N43" s="165">
        <v>489.36079999999998</v>
      </c>
      <c r="O43" s="165">
        <v>228.15360000000001</v>
      </c>
      <c r="P43" s="165">
        <v>227.43680000000001</v>
      </c>
      <c r="Q43" s="165">
        <v>225.57929999999999</v>
      </c>
      <c r="R43" s="165">
        <v>219.84229999999999</v>
      </c>
      <c r="S43" s="165">
        <v>217.28309999999999</v>
      </c>
      <c r="T43" s="165">
        <v>220.33770000000001</v>
      </c>
      <c r="U43" s="165">
        <v>223.3</v>
      </c>
      <c r="V43" s="164"/>
      <c r="W43" s="165">
        <v>223.3</v>
      </c>
      <c r="X43" s="165">
        <v>139.73089999999999</v>
      </c>
      <c r="Y43" s="165">
        <v>139.48079999999999</v>
      </c>
      <c r="Z43" s="165">
        <v>137.8698</v>
      </c>
      <c r="AA43" s="165">
        <v>136.3546</v>
      </c>
      <c r="AB43" s="165">
        <v>133.4598</v>
      </c>
      <c r="AC43" s="164"/>
      <c r="AD43" s="165">
        <v>140.9023</v>
      </c>
      <c r="AE43" s="165">
        <v>126.62009999999999</v>
      </c>
      <c r="AF43" s="165">
        <v>140.1455</v>
      </c>
    </row>
    <row r="44" spans="1:32" ht="18" customHeight="1" x14ac:dyDescent="0.3">
      <c r="A44" s="160" t="s">
        <v>52</v>
      </c>
      <c r="B44" s="160" t="s">
        <v>731</v>
      </c>
      <c r="C44" s="165">
        <v>524.72630000000004</v>
      </c>
      <c r="D44" s="165">
        <v>518.29549999999995</v>
      </c>
      <c r="E44" s="165">
        <v>516.41980000000001</v>
      </c>
      <c r="F44" s="165">
        <v>512.97529999999995</v>
      </c>
      <c r="G44" s="165">
        <v>515.56910000000005</v>
      </c>
      <c r="H44" s="165">
        <v>509.25979999999998</v>
      </c>
      <c r="I44" s="165">
        <v>508.05520000000001</v>
      </c>
      <c r="J44" s="165">
        <v>493.62709999999998</v>
      </c>
      <c r="K44" s="165">
        <v>495.20850000000002</v>
      </c>
      <c r="L44" s="165">
        <v>476.88350000000003</v>
      </c>
      <c r="M44" s="165">
        <v>502.43009999999998</v>
      </c>
      <c r="N44" s="165">
        <v>487.55799999999999</v>
      </c>
      <c r="O44" s="165">
        <v>228.7567</v>
      </c>
      <c r="P44" s="165">
        <v>228.0016</v>
      </c>
      <c r="Q44" s="165">
        <v>226.76230000000001</v>
      </c>
      <c r="R44" s="165">
        <v>219.98230000000001</v>
      </c>
      <c r="S44" s="165">
        <v>217.55629999999999</v>
      </c>
      <c r="T44" s="165">
        <v>219.73500000000001</v>
      </c>
      <c r="U44" s="165">
        <v>222.7</v>
      </c>
      <c r="V44" s="164"/>
      <c r="W44" s="165">
        <v>222.8</v>
      </c>
      <c r="X44" s="165">
        <v>141.45339999999999</v>
      </c>
      <c r="Y44" s="165">
        <v>139.0309</v>
      </c>
      <c r="Z44" s="165">
        <v>137.9684</v>
      </c>
      <c r="AA44" s="165">
        <v>136.85120000000001</v>
      </c>
      <c r="AB44" s="165">
        <v>133.07339999999999</v>
      </c>
      <c r="AC44" s="164"/>
      <c r="AD44" s="165">
        <v>140.1705</v>
      </c>
      <c r="AE44" s="165">
        <v>126.3857</v>
      </c>
      <c r="AF44" s="165">
        <v>140.9624</v>
      </c>
    </row>
    <row r="45" spans="1:32" ht="18" customHeight="1" x14ac:dyDescent="0.3">
      <c r="A45" s="160" t="s">
        <v>52</v>
      </c>
      <c r="B45" s="160" t="s">
        <v>732</v>
      </c>
      <c r="C45" s="165">
        <v>518.01170000000002</v>
      </c>
      <c r="D45" s="165">
        <v>510.1028</v>
      </c>
      <c r="E45" s="165">
        <v>505.65339999999998</v>
      </c>
      <c r="F45" s="165">
        <v>513.81349999999998</v>
      </c>
      <c r="G45" s="165">
        <v>515.51790000000005</v>
      </c>
      <c r="H45" s="165">
        <v>509.03089999999997</v>
      </c>
      <c r="I45" s="166">
        <v>508.34084999999999</v>
      </c>
      <c r="J45" s="165">
        <v>493.3218</v>
      </c>
      <c r="K45" s="165">
        <v>494.32709999999997</v>
      </c>
      <c r="L45" s="165">
        <v>474.67899999999997</v>
      </c>
      <c r="M45" s="165">
        <v>500.16609999999997</v>
      </c>
      <c r="N45" s="165">
        <v>486.12790000000001</v>
      </c>
      <c r="O45" s="165">
        <v>225.65600000000001</v>
      </c>
      <c r="P45" s="165">
        <v>224.54499999999999</v>
      </c>
      <c r="Q45" s="165">
        <v>225.93700000000001</v>
      </c>
      <c r="R45" s="165">
        <v>221.0076</v>
      </c>
      <c r="S45" s="165">
        <v>218.22810000000001</v>
      </c>
      <c r="T45" s="165">
        <v>219.74610000000001</v>
      </c>
      <c r="U45" s="165">
        <v>220.8</v>
      </c>
      <c r="V45" s="164"/>
      <c r="W45" s="165">
        <v>221.4</v>
      </c>
      <c r="X45" s="165">
        <v>139.55959999999999</v>
      </c>
      <c r="Y45" s="165">
        <v>140.2055</v>
      </c>
      <c r="Z45" s="165">
        <v>137.56890000000001</v>
      </c>
      <c r="AA45" s="165">
        <v>136.56989999999999</v>
      </c>
      <c r="AB45" s="165">
        <v>134.9778</v>
      </c>
      <c r="AC45" s="164"/>
      <c r="AD45" s="165">
        <v>140.96090000000001</v>
      </c>
      <c r="AE45" s="165">
        <v>126.664</v>
      </c>
      <c r="AF45" s="165">
        <v>139.73699999999999</v>
      </c>
    </row>
    <row r="46" spans="1:32" ht="18" customHeight="1" x14ac:dyDescent="0.3">
      <c r="A46" s="160" t="s">
        <v>52</v>
      </c>
      <c r="B46" s="160" t="s">
        <v>733</v>
      </c>
      <c r="C46" s="165">
        <v>510.61529999999999</v>
      </c>
      <c r="D46" s="165">
        <v>505.16609999999997</v>
      </c>
      <c r="E46" s="166">
        <v>503.15870000000001</v>
      </c>
      <c r="F46" s="165">
        <v>511.53320000000002</v>
      </c>
      <c r="G46" s="165">
        <v>514.24630000000002</v>
      </c>
      <c r="H46" s="165">
        <v>508.85989999999998</v>
      </c>
      <c r="I46" s="165">
        <v>508.62650000000002</v>
      </c>
      <c r="J46" s="165">
        <v>495.57170000000002</v>
      </c>
      <c r="K46" s="165">
        <v>498.35610000000003</v>
      </c>
      <c r="L46" s="165">
        <v>484.24829999999997</v>
      </c>
      <c r="M46" s="165">
        <v>505.60550000000001</v>
      </c>
      <c r="N46" s="165">
        <v>490.48689999999999</v>
      </c>
      <c r="O46" s="165">
        <v>222.94329999999999</v>
      </c>
      <c r="P46" s="165">
        <v>223.34460000000001</v>
      </c>
      <c r="Q46" s="165">
        <v>222.4914</v>
      </c>
      <c r="R46" s="165">
        <v>220.50380000000001</v>
      </c>
      <c r="S46" s="165">
        <v>217.8295</v>
      </c>
      <c r="T46" s="165">
        <v>220.09559999999999</v>
      </c>
      <c r="U46" s="165">
        <v>222.7</v>
      </c>
      <c r="V46" s="164"/>
      <c r="W46" s="165">
        <v>222.7</v>
      </c>
      <c r="X46" s="165">
        <v>139.58179999999999</v>
      </c>
      <c r="Y46" s="165">
        <v>140.2825</v>
      </c>
      <c r="Z46" s="165">
        <v>137.8698</v>
      </c>
      <c r="AA46" s="165">
        <v>136.4383</v>
      </c>
      <c r="AB46" s="165">
        <v>134.89500000000001</v>
      </c>
      <c r="AC46" s="164"/>
      <c r="AD46" s="165">
        <v>141.70740000000001</v>
      </c>
      <c r="AE46" s="165">
        <v>126.42959999999999</v>
      </c>
      <c r="AF46" s="165">
        <v>139.36940000000001</v>
      </c>
    </row>
    <row r="47" spans="1:32" ht="18" customHeight="1" x14ac:dyDescent="0.3">
      <c r="A47" s="160" t="s">
        <v>52</v>
      </c>
      <c r="B47" s="160" t="s">
        <v>734</v>
      </c>
      <c r="C47" s="165">
        <v>509.72359999999998</v>
      </c>
      <c r="D47" s="165">
        <v>502.69779999999997</v>
      </c>
      <c r="E47" s="165">
        <v>500.66399999999999</v>
      </c>
      <c r="F47" s="165">
        <v>511.85680000000002</v>
      </c>
      <c r="G47" s="165">
        <v>514.77120000000002</v>
      </c>
      <c r="H47" s="166">
        <v>509.70080000000002</v>
      </c>
      <c r="I47" s="164"/>
      <c r="J47" s="165">
        <v>495.46159999999998</v>
      </c>
      <c r="K47" s="165">
        <v>499.71350000000001</v>
      </c>
      <c r="L47" s="165">
        <v>485.61099999999999</v>
      </c>
      <c r="M47" s="165">
        <v>506.45609999999999</v>
      </c>
      <c r="N47" s="165">
        <v>492.08210000000003</v>
      </c>
      <c r="O47" s="165">
        <v>222.97730000000001</v>
      </c>
      <c r="P47" s="165">
        <v>222.881</v>
      </c>
      <c r="Q47" s="165">
        <v>222.5564</v>
      </c>
      <c r="R47" s="165">
        <v>221.29679999999999</v>
      </c>
      <c r="S47" s="165">
        <v>219.44630000000001</v>
      </c>
      <c r="T47" s="165">
        <v>220.67760000000001</v>
      </c>
      <c r="U47" s="165">
        <v>223.3</v>
      </c>
      <c r="V47" s="164"/>
      <c r="W47" s="165">
        <v>223.4</v>
      </c>
      <c r="X47" s="166">
        <v>140.01884999999999</v>
      </c>
      <c r="Y47" s="165">
        <v>141.2296</v>
      </c>
      <c r="Z47" s="165">
        <v>138.1189</v>
      </c>
      <c r="AA47" s="165">
        <v>137.02930000000001</v>
      </c>
      <c r="AB47" s="165">
        <v>135.24</v>
      </c>
      <c r="AC47" s="164"/>
      <c r="AD47" s="165">
        <v>142.48320000000001</v>
      </c>
      <c r="AE47" s="165">
        <v>126.7129</v>
      </c>
      <c r="AF47" s="165">
        <v>140.1455</v>
      </c>
    </row>
    <row r="48" spans="1:32" ht="18" customHeight="1" x14ac:dyDescent="0.3">
      <c r="A48" s="160" t="s">
        <v>52</v>
      </c>
      <c r="B48" s="160" t="s">
        <v>735</v>
      </c>
      <c r="C48" s="165">
        <v>507.88749999999999</v>
      </c>
      <c r="D48" s="165">
        <v>504.851</v>
      </c>
      <c r="E48" s="165">
        <v>499.61369999999999</v>
      </c>
      <c r="F48" s="165">
        <v>513.33130000000006</v>
      </c>
      <c r="G48" s="165">
        <v>516.34</v>
      </c>
      <c r="H48" s="165">
        <v>510.54169999999999</v>
      </c>
      <c r="I48" s="164"/>
      <c r="J48" s="165">
        <v>497.11829999999998</v>
      </c>
      <c r="K48" s="165">
        <v>500.78739999999999</v>
      </c>
      <c r="L48" s="165">
        <v>487.69</v>
      </c>
      <c r="M48" s="165">
        <v>508.88339999999999</v>
      </c>
      <c r="N48" s="165">
        <v>493.5788</v>
      </c>
      <c r="O48" s="165">
        <v>223.79769999999999</v>
      </c>
      <c r="P48" s="165">
        <v>223.15710000000001</v>
      </c>
      <c r="Q48" s="165">
        <v>224.67230000000001</v>
      </c>
      <c r="R48" s="165">
        <v>221.85390000000001</v>
      </c>
      <c r="S48" s="165">
        <v>219.8819</v>
      </c>
      <c r="T48" s="165">
        <v>221.1191</v>
      </c>
      <c r="U48" s="165">
        <v>224.6</v>
      </c>
      <c r="V48" s="164"/>
      <c r="W48" s="165">
        <v>224.6</v>
      </c>
      <c r="X48" s="165">
        <v>140.45590000000001</v>
      </c>
      <c r="Y48" s="165">
        <v>140.5428</v>
      </c>
      <c r="Z48" s="165">
        <v>138.4665</v>
      </c>
      <c r="AA48" s="165">
        <v>137.38929999999999</v>
      </c>
      <c r="AB48" s="165">
        <v>135.102</v>
      </c>
      <c r="AC48" s="164"/>
      <c r="AD48" s="165">
        <v>141.79519999999999</v>
      </c>
      <c r="AE48" s="165">
        <v>127.2256</v>
      </c>
      <c r="AF48" s="165">
        <v>140.554</v>
      </c>
    </row>
    <row r="49" spans="1:32" ht="18" customHeight="1" x14ac:dyDescent="0.3">
      <c r="A49" s="160" t="s">
        <v>52</v>
      </c>
      <c r="B49" s="160" t="s">
        <v>736</v>
      </c>
      <c r="C49" s="168">
        <v>510.5104</v>
      </c>
      <c r="D49" s="168">
        <v>504.74599999999998</v>
      </c>
      <c r="E49" s="169">
        <v>499.61369999999999</v>
      </c>
      <c r="F49" s="168">
        <v>513.72490000000005</v>
      </c>
      <c r="G49" s="168">
        <v>516.59389999999996</v>
      </c>
      <c r="H49" s="168">
        <v>510.52449999999999</v>
      </c>
      <c r="I49" s="167"/>
      <c r="J49" s="168">
        <v>496.0068</v>
      </c>
      <c r="K49" s="168">
        <v>499.94389999999999</v>
      </c>
      <c r="L49" s="168">
        <v>486.2953</v>
      </c>
      <c r="M49" s="168">
        <v>507.4239</v>
      </c>
      <c r="N49" s="168">
        <v>493.23390000000001</v>
      </c>
      <c r="O49" s="168">
        <v>225.11600000000001</v>
      </c>
      <c r="P49" s="168">
        <v>223.64599999999999</v>
      </c>
      <c r="Q49" s="168">
        <v>225.3279</v>
      </c>
      <c r="R49" s="168">
        <v>221.92699999999999</v>
      </c>
      <c r="S49" s="168">
        <v>219.749</v>
      </c>
      <c r="T49" s="168">
        <v>220.839</v>
      </c>
      <c r="U49" s="168">
        <v>224.5</v>
      </c>
      <c r="V49" s="167"/>
      <c r="W49" s="168">
        <v>224.7</v>
      </c>
      <c r="X49" s="169">
        <v>140.45590000000001</v>
      </c>
      <c r="Y49" s="168">
        <v>140.9085</v>
      </c>
      <c r="Z49" s="168">
        <v>138.36789999999999</v>
      </c>
      <c r="AA49" s="168">
        <v>136.97980000000001</v>
      </c>
      <c r="AB49" s="168">
        <v>135.102</v>
      </c>
      <c r="AC49" s="167"/>
      <c r="AD49" s="168">
        <v>141.63419999999999</v>
      </c>
      <c r="AE49" s="168">
        <v>127.2744</v>
      </c>
      <c r="AF49" s="168">
        <v>140.4314</v>
      </c>
    </row>
    <row r="50" spans="1:32" ht="18" customHeight="1" x14ac:dyDescent="0.3">
      <c r="A50" s="160" t="s">
        <v>52</v>
      </c>
      <c r="B50" s="160" t="s">
        <v>737</v>
      </c>
      <c r="C50" s="162">
        <v>514.44460000000004</v>
      </c>
      <c r="D50" s="162">
        <v>507.68700000000001</v>
      </c>
      <c r="E50" s="163">
        <v>502.29214999999999</v>
      </c>
      <c r="F50" s="162">
        <v>513.98009999999999</v>
      </c>
      <c r="G50" s="162">
        <v>517.20680000000004</v>
      </c>
      <c r="H50" s="162">
        <v>510.64659999999998</v>
      </c>
      <c r="I50" s="161"/>
      <c r="J50" s="162">
        <v>494.86250000000001</v>
      </c>
      <c r="K50" s="162">
        <v>499.15199999999999</v>
      </c>
      <c r="L50" s="162">
        <v>485.9658</v>
      </c>
      <c r="M50" s="162">
        <v>506.80619999999999</v>
      </c>
      <c r="N50" s="162">
        <v>492.81790000000001</v>
      </c>
      <c r="O50" s="162">
        <v>226.53809999999999</v>
      </c>
      <c r="P50" s="162">
        <v>224.63249999999999</v>
      </c>
      <c r="Q50" s="162">
        <v>226.7679</v>
      </c>
      <c r="R50" s="162">
        <v>221.96799999999999</v>
      </c>
      <c r="S50" s="162">
        <v>219.749</v>
      </c>
      <c r="T50" s="162">
        <v>220.60990000000001</v>
      </c>
      <c r="U50" s="162">
        <v>224</v>
      </c>
      <c r="V50" s="161"/>
      <c r="W50" s="162">
        <v>224.3</v>
      </c>
      <c r="X50" s="163">
        <v>140.86885000000001</v>
      </c>
      <c r="Y50" s="162">
        <v>140.4091</v>
      </c>
      <c r="Z50" s="162">
        <v>138.26929999999999</v>
      </c>
      <c r="AA50" s="162">
        <v>136.9795</v>
      </c>
      <c r="AB50" s="162">
        <v>135.39179999999999</v>
      </c>
      <c r="AC50" s="161"/>
      <c r="AD50" s="162">
        <v>141.3707</v>
      </c>
      <c r="AE50" s="162">
        <v>126.9472</v>
      </c>
      <c r="AF50" s="162">
        <v>140.554</v>
      </c>
    </row>
    <row r="51" spans="1:32" ht="18" customHeight="1" x14ac:dyDescent="0.3">
      <c r="A51" s="160" t="s">
        <v>52</v>
      </c>
      <c r="B51" s="160" t="s">
        <v>738</v>
      </c>
      <c r="C51" s="165">
        <v>517.32979999999998</v>
      </c>
      <c r="D51" s="165">
        <v>510.733</v>
      </c>
      <c r="E51" s="165">
        <v>504.97059999999999</v>
      </c>
      <c r="F51" s="165">
        <v>515.82839999999999</v>
      </c>
      <c r="G51" s="165">
        <v>518.7432</v>
      </c>
      <c r="H51" s="165">
        <v>510.62790000000001</v>
      </c>
      <c r="I51" s="164"/>
      <c r="J51" s="165">
        <v>496.23</v>
      </c>
      <c r="K51" s="165">
        <v>500.03039999999999</v>
      </c>
      <c r="L51" s="165">
        <v>486.33620000000002</v>
      </c>
      <c r="M51" s="165">
        <v>507.20620000000002</v>
      </c>
      <c r="N51" s="165">
        <v>492.42880000000002</v>
      </c>
      <c r="O51" s="165">
        <v>228.42150000000001</v>
      </c>
      <c r="P51" s="165">
        <v>225.58930000000001</v>
      </c>
      <c r="Q51" s="165">
        <v>227.2227</v>
      </c>
      <c r="R51" s="165">
        <v>222.5916</v>
      </c>
      <c r="S51" s="165">
        <v>220.43559999999999</v>
      </c>
      <c r="T51" s="165">
        <v>220.69710000000001</v>
      </c>
      <c r="U51" s="165">
        <v>224</v>
      </c>
      <c r="V51" s="164"/>
      <c r="W51" s="165">
        <v>224.3</v>
      </c>
      <c r="X51" s="166">
        <v>141.2818</v>
      </c>
      <c r="Y51" s="165">
        <v>140.34389999999999</v>
      </c>
      <c r="Z51" s="165">
        <v>138.4665</v>
      </c>
      <c r="AA51" s="165">
        <v>136.89510000000001</v>
      </c>
      <c r="AB51" s="165">
        <v>135.46080000000001</v>
      </c>
      <c r="AC51" s="164"/>
      <c r="AD51" s="165">
        <v>141.47319999999999</v>
      </c>
      <c r="AE51" s="165">
        <v>127.1328</v>
      </c>
      <c r="AF51" s="165">
        <v>140.90110000000001</v>
      </c>
    </row>
    <row r="52" spans="1:32" ht="18" customHeight="1" x14ac:dyDescent="0.3">
      <c r="A52" s="160" t="s">
        <v>52</v>
      </c>
      <c r="B52" s="160" t="s">
        <v>739</v>
      </c>
      <c r="C52" s="165">
        <v>517.11990000000003</v>
      </c>
      <c r="D52" s="165">
        <v>511.57330000000002</v>
      </c>
      <c r="E52" s="166">
        <v>507.51774999999998</v>
      </c>
      <c r="F52" s="165">
        <v>516.39620000000002</v>
      </c>
      <c r="G52" s="165">
        <v>518.62739999999997</v>
      </c>
      <c r="H52" s="165">
        <v>511.68990000000002</v>
      </c>
      <c r="I52" s="164"/>
      <c r="J52" s="165">
        <v>497.97820000000002</v>
      </c>
      <c r="K52" s="165">
        <v>500.44029999999998</v>
      </c>
      <c r="L52" s="165">
        <v>486.24579999999997</v>
      </c>
      <c r="M52" s="165">
        <v>506.8605</v>
      </c>
      <c r="N52" s="165">
        <v>492.9649</v>
      </c>
      <c r="O52" s="165">
        <v>228.60220000000001</v>
      </c>
      <c r="P52" s="165">
        <v>226.06290000000001</v>
      </c>
      <c r="Q52" s="165">
        <v>227.55860000000001</v>
      </c>
      <c r="R52" s="165">
        <v>222.71250000000001</v>
      </c>
      <c r="S52" s="165">
        <v>219.9409</v>
      </c>
      <c r="T52" s="165">
        <v>220.7311</v>
      </c>
      <c r="U52" s="165">
        <v>224</v>
      </c>
      <c r="V52" s="164"/>
      <c r="W52" s="165">
        <v>224.6</v>
      </c>
      <c r="X52" s="165">
        <v>141.2818</v>
      </c>
      <c r="Y52" s="165">
        <v>139.86590000000001</v>
      </c>
      <c r="Z52" s="165">
        <v>138.61689999999999</v>
      </c>
      <c r="AA52" s="165">
        <v>137.07589999999999</v>
      </c>
      <c r="AB52" s="165">
        <v>135.00540000000001</v>
      </c>
      <c r="AC52" s="164"/>
      <c r="AD52" s="165">
        <v>141.3561</v>
      </c>
      <c r="AE52" s="165">
        <v>126.8984</v>
      </c>
      <c r="AF52" s="165">
        <v>140.94200000000001</v>
      </c>
    </row>
    <row r="53" spans="1:32" ht="18" customHeight="1" x14ac:dyDescent="0.3">
      <c r="A53" s="160" t="s">
        <v>52</v>
      </c>
      <c r="B53" s="160" t="s">
        <v>740</v>
      </c>
      <c r="C53" s="165">
        <v>514.65449999999998</v>
      </c>
      <c r="D53" s="165">
        <v>511.25810000000001</v>
      </c>
      <c r="E53" s="165">
        <v>510.06490000000002</v>
      </c>
      <c r="F53" s="165">
        <v>515.47360000000003</v>
      </c>
      <c r="G53" s="165">
        <v>518.01610000000005</v>
      </c>
      <c r="H53" s="165">
        <v>511.72469999999998</v>
      </c>
      <c r="I53" s="164"/>
      <c r="J53" s="165">
        <v>498.26249999999999</v>
      </c>
      <c r="K53" s="165">
        <v>500.57709999999997</v>
      </c>
      <c r="L53" s="165">
        <v>487.2011</v>
      </c>
      <c r="M53" s="165">
        <v>507.83909999999997</v>
      </c>
      <c r="N53" s="165">
        <v>493.4393</v>
      </c>
      <c r="O53" s="165">
        <v>225.05119999999999</v>
      </c>
      <c r="P53" s="165">
        <v>225.96600000000001</v>
      </c>
      <c r="Q53" s="165">
        <v>227.0812</v>
      </c>
      <c r="R53" s="165">
        <v>221.8663</v>
      </c>
      <c r="S53" s="165">
        <v>219.41679999999999</v>
      </c>
      <c r="T53" s="165">
        <v>220.98179999999999</v>
      </c>
      <c r="U53" s="165">
        <v>224</v>
      </c>
      <c r="V53" s="164"/>
      <c r="W53" s="165">
        <v>224.7</v>
      </c>
      <c r="X53" s="166">
        <v>141.2818</v>
      </c>
      <c r="Y53" s="165">
        <v>139.97829999999999</v>
      </c>
      <c r="Z53" s="165">
        <v>138.8141</v>
      </c>
      <c r="AA53" s="165">
        <v>137.12710000000001</v>
      </c>
      <c r="AB53" s="165">
        <v>134.24639999999999</v>
      </c>
      <c r="AC53" s="164"/>
      <c r="AD53" s="165">
        <v>141.3415</v>
      </c>
      <c r="AE53" s="165">
        <v>126.8545</v>
      </c>
      <c r="AF53" s="165">
        <v>141.04409999999999</v>
      </c>
    </row>
    <row r="54" spans="1:32" ht="18" customHeight="1" x14ac:dyDescent="0.3">
      <c r="A54" s="160" t="s">
        <v>52</v>
      </c>
      <c r="B54" s="160" t="s">
        <v>741</v>
      </c>
      <c r="C54" s="165">
        <v>512.29390000000001</v>
      </c>
      <c r="D54" s="165">
        <v>508.94740000000002</v>
      </c>
      <c r="E54" s="165">
        <v>504.18279999999999</v>
      </c>
      <c r="F54" s="165">
        <v>513.6318</v>
      </c>
      <c r="G54" s="165">
        <v>515.89850000000001</v>
      </c>
      <c r="H54" s="165">
        <v>509.76260000000002</v>
      </c>
      <c r="I54" s="164"/>
      <c r="J54" s="165">
        <v>499.72859999999997</v>
      </c>
      <c r="K54" s="165">
        <v>500.58940000000001</v>
      </c>
      <c r="L54" s="165">
        <v>487.96370000000002</v>
      </c>
      <c r="M54" s="165">
        <v>507.36669999999998</v>
      </c>
      <c r="N54" s="165">
        <v>493.4769</v>
      </c>
      <c r="O54" s="165">
        <v>224.7236</v>
      </c>
      <c r="P54" s="165">
        <v>224.34960000000001</v>
      </c>
      <c r="Q54" s="165">
        <v>226.9675</v>
      </c>
      <c r="R54" s="165">
        <v>221.11009999999999</v>
      </c>
      <c r="S54" s="165">
        <v>216.7663</v>
      </c>
      <c r="T54" s="165">
        <v>220.9616</v>
      </c>
      <c r="U54" s="165">
        <v>224.1</v>
      </c>
      <c r="V54" s="164"/>
      <c r="W54" s="165">
        <v>224.5</v>
      </c>
      <c r="X54" s="166">
        <v>141.69645</v>
      </c>
      <c r="Y54" s="165">
        <v>139.6508</v>
      </c>
      <c r="Z54" s="165">
        <v>139.0164</v>
      </c>
      <c r="AA54" s="165">
        <v>137.0204</v>
      </c>
      <c r="AB54" s="165">
        <v>134.43960000000001</v>
      </c>
      <c r="AC54" s="164"/>
      <c r="AD54" s="165">
        <v>141.0633</v>
      </c>
      <c r="AE54" s="165">
        <v>126.4785</v>
      </c>
      <c r="AF54" s="165">
        <v>141.2688</v>
      </c>
    </row>
    <row r="55" spans="1:32" ht="18" customHeight="1" x14ac:dyDescent="0.3">
      <c r="A55" s="160" t="s">
        <v>52</v>
      </c>
      <c r="B55" s="160" t="s">
        <v>742</v>
      </c>
      <c r="C55" s="165">
        <v>520.11</v>
      </c>
      <c r="D55" s="165">
        <v>516.14229999999998</v>
      </c>
      <c r="E55" s="165">
        <v>509.64479999999998</v>
      </c>
      <c r="F55" s="165">
        <v>516.43050000000005</v>
      </c>
      <c r="G55" s="165">
        <v>518.35130000000004</v>
      </c>
      <c r="H55" s="165">
        <v>511.315</v>
      </c>
      <c r="I55" s="164"/>
      <c r="J55" s="165">
        <v>499.4529</v>
      </c>
      <c r="K55" s="165">
        <v>500.46260000000001</v>
      </c>
      <c r="L55" s="165">
        <v>487.34660000000002</v>
      </c>
      <c r="M55" s="165">
        <v>507.00709999999998</v>
      </c>
      <c r="N55" s="165">
        <v>494.17849999999999</v>
      </c>
      <c r="O55" s="165">
        <v>227.614</v>
      </c>
      <c r="P55" s="165">
        <v>228.00700000000001</v>
      </c>
      <c r="Q55" s="165">
        <v>230.29669999999999</v>
      </c>
      <c r="R55" s="165">
        <v>222.2801</v>
      </c>
      <c r="S55" s="165">
        <v>218.38319999999999</v>
      </c>
      <c r="T55" s="165">
        <v>221.26920000000001</v>
      </c>
      <c r="U55" s="165">
        <v>224.3</v>
      </c>
      <c r="V55" s="164"/>
      <c r="W55" s="165">
        <v>225.5</v>
      </c>
      <c r="X55" s="166">
        <v>142.11109999999999</v>
      </c>
      <c r="Y55" s="165">
        <v>140.3793</v>
      </c>
      <c r="Z55" s="165">
        <v>139.2654</v>
      </c>
      <c r="AA55" s="165">
        <v>136.88640000000001</v>
      </c>
      <c r="AB55" s="165">
        <v>134.2878</v>
      </c>
      <c r="AC55" s="164"/>
      <c r="AD55" s="165">
        <v>141.3854</v>
      </c>
      <c r="AE55" s="165">
        <v>125.8681</v>
      </c>
      <c r="AF55" s="165">
        <v>140.94200000000001</v>
      </c>
    </row>
    <row r="56" spans="1:32" ht="18" customHeight="1" x14ac:dyDescent="0.3">
      <c r="A56" s="160" t="s">
        <v>52</v>
      </c>
      <c r="B56" s="160" t="s">
        <v>743</v>
      </c>
      <c r="C56" s="165">
        <v>514.60209999999995</v>
      </c>
      <c r="D56" s="165">
        <v>511.9409</v>
      </c>
      <c r="E56" s="165">
        <v>508.22680000000003</v>
      </c>
      <c r="F56" s="165">
        <v>517.24869999999999</v>
      </c>
      <c r="G56" s="165">
        <v>519.78049999999996</v>
      </c>
      <c r="H56" s="165">
        <v>513.84939999999995</v>
      </c>
      <c r="I56" s="165">
        <v>513.74419999999998</v>
      </c>
      <c r="J56" s="165">
        <v>500.6789</v>
      </c>
      <c r="K56" s="165">
        <v>501.2867</v>
      </c>
      <c r="L56" s="165">
        <v>488.16300000000001</v>
      </c>
      <c r="M56" s="165">
        <v>508.0675</v>
      </c>
      <c r="N56" s="165">
        <v>494.31619999999998</v>
      </c>
      <c r="O56" s="165">
        <v>226.45079999999999</v>
      </c>
      <c r="P56" s="165">
        <v>225.8279</v>
      </c>
      <c r="Q56" s="165">
        <v>226.26580000000001</v>
      </c>
      <c r="R56" s="165">
        <v>222.858</v>
      </c>
      <c r="S56" s="165">
        <v>219.23220000000001</v>
      </c>
      <c r="T56" s="165">
        <v>221.17250000000001</v>
      </c>
      <c r="U56" s="165">
        <v>224.7</v>
      </c>
      <c r="V56" s="164"/>
      <c r="W56" s="165">
        <v>225.6</v>
      </c>
      <c r="X56" s="165">
        <v>142.11109999999999</v>
      </c>
      <c r="Y56" s="165">
        <v>140.41560000000001</v>
      </c>
      <c r="Z56" s="165">
        <v>139.46260000000001</v>
      </c>
      <c r="AA56" s="165">
        <v>137.11449999999999</v>
      </c>
      <c r="AB56" s="165">
        <v>134.89500000000001</v>
      </c>
      <c r="AC56" s="164"/>
      <c r="AD56" s="165">
        <v>141.45859999999999</v>
      </c>
      <c r="AE56" s="165">
        <v>126.15130000000001</v>
      </c>
      <c r="AF56" s="165">
        <v>141.6772</v>
      </c>
    </row>
    <row r="57" spans="1:32" ht="18" customHeight="1" x14ac:dyDescent="0.3">
      <c r="A57" s="160" t="s">
        <v>744</v>
      </c>
      <c r="B57" s="160" t="s">
        <v>53</v>
      </c>
      <c r="C57" s="168">
        <v>516.33309999999994</v>
      </c>
      <c r="D57" s="168">
        <v>511.62580000000003</v>
      </c>
      <c r="E57" s="168">
        <v>506.70370000000003</v>
      </c>
      <c r="F57" s="168">
        <v>517.83529999999996</v>
      </c>
      <c r="G57" s="168">
        <v>520.30820000000006</v>
      </c>
      <c r="H57" s="168">
        <v>513.0027</v>
      </c>
      <c r="I57" s="167"/>
      <c r="J57" s="168">
        <v>500.33539999999999</v>
      </c>
      <c r="K57" s="168">
        <v>501.36779999999999</v>
      </c>
      <c r="L57" s="168">
        <v>487.29230000000001</v>
      </c>
      <c r="M57" s="168">
        <v>508.06889999999999</v>
      </c>
      <c r="N57" s="168">
        <v>493.77080000000001</v>
      </c>
      <c r="O57" s="168">
        <v>227.24090000000001</v>
      </c>
      <c r="P57" s="168">
        <v>226.65110000000001</v>
      </c>
      <c r="Q57" s="168">
        <v>226.75450000000001</v>
      </c>
      <c r="R57" s="168">
        <v>223.245</v>
      </c>
      <c r="S57" s="168">
        <v>219.50540000000001</v>
      </c>
      <c r="T57" s="168">
        <v>221.34450000000001</v>
      </c>
      <c r="U57" s="168">
        <v>224</v>
      </c>
      <c r="V57" s="167"/>
      <c r="W57" s="168">
        <v>225.4</v>
      </c>
      <c r="X57" s="168">
        <v>142.56639999999999</v>
      </c>
      <c r="Y57" s="168">
        <v>140.3965</v>
      </c>
      <c r="Z57" s="168">
        <v>139.5145</v>
      </c>
      <c r="AA57" s="168">
        <v>138.0401</v>
      </c>
      <c r="AB57" s="168">
        <v>135.0744</v>
      </c>
      <c r="AC57" s="167"/>
      <c r="AD57" s="168">
        <v>141.61959999999999</v>
      </c>
      <c r="AE57" s="168">
        <v>126.288</v>
      </c>
      <c r="AF57" s="168">
        <v>142.9434</v>
      </c>
    </row>
    <row r="58" spans="1:32" x14ac:dyDescent="0.3">
      <c r="A58" s="228" t="s">
        <v>756</v>
      </c>
      <c r="B58" s="228"/>
      <c r="C58" s="170">
        <v>533.11929999999995</v>
      </c>
      <c r="D58" s="170">
        <v>528.53639999999996</v>
      </c>
      <c r="E58" s="170">
        <v>526.39840000000004</v>
      </c>
      <c r="F58" s="170">
        <v>528.77620000000002</v>
      </c>
      <c r="G58" s="170">
        <v>529.64030000000002</v>
      </c>
      <c r="H58" s="170">
        <v>520.14760000000001</v>
      </c>
      <c r="I58" s="170">
        <v>518.84259999999995</v>
      </c>
      <c r="J58" s="170">
        <v>504.09480000000002</v>
      </c>
      <c r="K58" s="170">
        <v>503.93029999999999</v>
      </c>
      <c r="L58" s="170">
        <v>488.16300000000001</v>
      </c>
      <c r="M58" s="170">
        <v>510.83150000000001</v>
      </c>
      <c r="N58" s="170">
        <v>496.4314</v>
      </c>
      <c r="O58" s="170">
        <v>230.4871</v>
      </c>
      <c r="P58" s="170">
        <v>230.4308</v>
      </c>
      <c r="Q58" s="170">
        <v>230.29669999999999</v>
      </c>
      <c r="R58" s="170">
        <v>225.74459999999999</v>
      </c>
      <c r="S58" s="170">
        <v>224.65119999999999</v>
      </c>
      <c r="T58" s="170">
        <v>221.67330000000001</v>
      </c>
      <c r="U58" s="170">
        <v>225.3</v>
      </c>
      <c r="V58" s="170">
        <v>0</v>
      </c>
      <c r="W58" s="170">
        <v>226.4</v>
      </c>
      <c r="X58" s="170">
        <v>144.9991</v>
      </c>
      <c r="Y58" s="170">
        <v>141.96680000000001</v>
      </c>
      <c r="Z58" s="170">
        <v>139.56120000000001</v>
      </c>
      <c r="AA58" s="170">
        <v>138.88999999999999</v>
      </c>
      <c r="AB58" s="170">
        <v>135.46080000000001</v>
      </c>
      <c r="AC58" s="170">
        <v>0</v>
      </c>
      <c r="AD58" s="170">
        <v>142.893</v>
      </c>
      <c r="AE58" s="170">
        <v>127.92870000000001</v>
      </c>
      <c r="AF58" s="170">
        <v>144.904</v>
      </c>
    </row>
    <row r="59" spans="1:32" x14ac:dyDescent="0.3">
      <c r="A59" s="228" t="s">
        <v>757</v>
      </c>
      <c r="B59" s="228"/>
      <c r="C59" s="170">
        <v>507.88749999999999</v>
      </c>
      <c r="D59" s="170">
        <v>502.69779999999997</v>
      </c>
      <c r="E59" s="170">
        <v>499.61369999999999</v>
      </c>
      <c r="F59" s="170">
        <v>511.27</v>
      </c>
      <c r="G59" s="170">
        <v>513.65750000000003</v>
      </c>
      <c r="H59" s="170">
        <v>508.85989999999998</v>
      </c>
      <c r="I59" s="170">
        <v>508.05520000000001</v>
      </c>
      <c r="J59" s="170">
        <v>493.3218</v>
      </c>
      <c r="K59" s="170">
        <v>494.32709999999997</v>
      </c>
      <c r="L59" s="170">
        <v>474.67899999999997</v>
      </c>
      <c r="M59" s="170">
        <v>500.16609999999997</v>
      </c>
      <c r="N59" s="170">
        <v>486.12790000000001</v>
      </c>
      <c r="O59" s="170">
        <v>222.94329999999999</v>
      </c>
      <c r="P59" s="170">
        <v>222.881</v>
      </c>
      <c r="Q59" s="170">
        <v>221.59530000000001</v>
      </c>
      <c r="R59" s="170">
        <v>218.74090000000001</v>
      </c>
      <c r="S59" s="170">
        <v>216.2938</v>
      </c>
      <c r="T59" s="170">
        <v>219.53989999999999</v>
      </c>
      <c r="U59" s="170">
        <v>220.8</v>
      </c>
      <c r="V59" s="170">
        <v>0</v>
      </c>
      <c r="W59" s="170">
        <v>221.4</v>
      </c>
      <c r="X59" s="170">
        <v>139.55959999999999</v>
      </c>
      <c r="Y59" s="170">
        <v>139.0309</v>
      </c>
      <c r="Z59" s="170">
        <v>137.56890000000001</v>
      </c>
      <c r="AA59" s="170">
        <v>136.3546</v>
      </c>
      <c r="AB59" s="170">
        <v>133.07339999999999</v>
      </c>
      <c r="AC59" s="170">
        <v>0</v>
      </c>
      <c r="AD59" s="170">
        <v>140.1705</v>
      </c>
      <c r="AE59" s="170">
        <v>124.1786</v>
      </c>
      <c r="AF59" s="170">
        <v>139.36940000000001</v>
      </c>
    </row>
    <row r="60" spans="1:32" x14ac:dyDescent="0.3">
      <c r="A60" s="228" t="s">
        <v>758</v>
      </c>
      <c r="B60" s="228"/>
      <c r="C60" s="170">
        <v>520.95586875000004</v>
      </c>
      <c r="D60" s="170">
        <v>515.53286458333332</v>
      </c>
      <c r="E60" s="170">
        <v>512.03933749999999</v>
      </c>
      <c r="F60" s="170">
        <v>517.97422916666665</v>
      </c>
      <c r="G60" s="170">
        <v>519.92909999999995</v>
      </c>
      <c r="H60" s="170">
        <v>513.68009583333333</v>
      </c>
      <c r="I60" s="170">
        <v>513.22284545454545</v>
      </c>
      <c r="J60" s="170">
        <v>499.15873333333332</v>
      </c>
      <c r="K60" s="170">
        <v>500.09291041666665</v>
      </c>
      <c r="L60" s="170">
        <v>483.03656458333336</v>
      </c>
      <c r="M60" s="170">
        <v>507.01207083333333</v>
      </c>
      <c r="N60" s="170">
        <v>492.25586041666668</v>
      </c>
      <c r="O60" s="170">
        <v>227.43384791666668</v>
      </c>
      <c r="P60" s="170">
        <v>226.51773541666665</v>
      </c>
      <c r="Q60" s="170">
        <v>225.81274375000001</v>
      </c>
      <c r="R60" s="170">
        <v>221.97198125</v>
      </c>
      <c r="S60" s="170">
        <v>219.61994583333333</v>
      </c>
      <c r="T60" s="170">
        <v>220.78349166666666</v>
      </c>
      <c r="U60" s="170">
        <v>223.82499999999999</v>
      </c>
      <c r="V60" s="170">
        <v>0</v>
      </c>
      <c r="W60" s="170">
        <v>224.4375</v>
      </c>
      <c r="X60" s="170">
        <v>142.26120937499999</v>
      </c>
      <c r="Y60" s="170">
        <v>140.7586125</v>
      </c>
      <c r="Z60" s="170">
        <v>138.75073541666666</v>
      </c>
      <c r="AA60" s="170">
        <v>137.38227708333332</v>
      </c>
      <c r="AB60" s="170">
        <v>134.45713749999999</v>
      </c>
      <c r="AC60" s="170">
        <v>0</v>
      </c>
      <c r="AD60" s="170">
        <v>141.88579791666666</v>
      </c>
      <c r="AE60" s="170">
        <v>126.19333125</v>
      </c>
      <c r="AF60" s="170">
        <v>142.19329999999999</v>
      </c>
    </row>
    <row r="61" spans="1:32" x14ac:dyDescent="0.3">
      <c r="A61" s="228" t="s">
        <v>2242</v>
      </c>
      <c r="B61" s="228"/>
      <c r="C61" s="158" t="s">
        <v>152</v>
      </c>
      <c r="D61" s="158" t="s">
        <v>152</v>
      </c>
      <c r="E61" s="158" t="s">
        <v>152</v>
      </c>
      <c r="F61" s="158" t="s">
        <v>2243</v>
      </c>
      <c r="G61" s="158" t="s">
        <v>2243</v>
      </c>
      <c r="H61" s="158" t="s">
        <v>2243</v>
      </c>
      <c r="I61" s="158" t="s">
        <v>2244</v>
      </c>
      <c r="J61" s="158" t="s">
        <v>2244</v>
      </c>
      <c r="K61" s="158" t="s">
        <v>2244</v>
      </c>
      <c r="L61" s="158" t="s">
        <v>2244</v>
      </c>
      <c r="M61" s="158" t="s">
        <v>2244</v>
      </c>
      <c r="N61" s="158" t="s">
        <v>2244</v>
      </c>
      <c r="O61" s="158" t="s">
        <v>152</v>
      </c>
      <c r="P61" s="158" t="s">
        <v>152</v>
      </c>
      <c r="Q61" s="158" t="s">
        <v>152</v>
      </c>
      <c r="R61" s="158" t="s">
        <v>2243</v>
      </c>
      <c r="S61" s="158" t="s">
        <v>2243</v>
      </c>
      <c r="T61" s="158" t="s">
        <v>2244</v>
      </c>
      <c r="U61" s="158" t="s">
        <v>2244</v>
      </c>
      <c r="V61" s="158" t="s">
        <v>2244</v>
      </c>
      <c r="W61" s="158" t="s">
        <v>2244</v>
      </c>
      <c r="X61" s="158" t="s">
        <v>2244</v>
      </c>
      <c r="Y61" s="158" t="s">
        <v>2244</v>
      </c>
      <c r="Z61" s="158" t="s">
        <v>2244</v>
      </c>
      <c r="AA61" s="158" t="s">
        <v>2244</v>
      </c>
      <c r="AB61" s="158" t="s">
        <v>2244</v>
      </c>
      <c r="AC61" s="158" t="s">
        <v>2244</v>
      </c>
      <c r="AD61" s="158" t="s">
        <v>2244</v>
      </c>
      <c r="AE61" s="158" t="s">
        <v>2244</v>
      </c>
      <c r="AF61" s="158" t="s">
        <v>2244</v>
      </c>
    </row>
    <row r="62" spans="1:32" ht="27" customHeight="1" x14ac:dyDescent="0.3">
      <c r="A62" s="228" t="s">
        <v>3</v>
      </c>
      <c r="B62" s="228"/>
      <c r="C62" s="227" t="s">
        <v>428</v>
      </c>
      <c r="D62" s="227"/>
      <c r="E62" s="227"/>
      <c r="F62" s="227"/>
      <c r="G62" s="227"/>
      <c r="H62" s="227"/>
      <c r="I62" s="227" t="s">
        <v>30</v>
      </c>
      <c r="J62" s="227" t="s">
        <v>428</v>
      </c>
      <c r="K62" s="227" t="s">
        <v>30</v>
      </c>
      <c r="L62" s="227" t="s">
        <v>428</v>
      </c>
      <c r="M62" s="227" t="s">
        <v>316</v>
      </c>
      <c r="N62" s="227" t="s">
        <v>30</v>
      </c>
      <c r="O62" s="227" t="s">
        <v>359</v>
      </c>
      <c r="P62" s="227"/>
      <c r="Q62" s="227"/>
      <c r="R62" s="227"/>
      <c r="S62" s="227"/>
      <c r="T62" s="227" t="s">
        <v>428</v>
      </c>
      <c r="U62" s="227" t="s">
        <v>2255</v>
      </c>
      <c r="V62" s="227"/>
      <c r="W62" s="227"/>
      <c r="X62" s="227" t="s">
        <v>359</v>
      </c>
      <c r="Y62" s="227" t="s">
        <v>832</v>
      </c>
      <c r="Z62" s="227" t="s">
        <v>359</v>
      </c>
      <c r="AA62" s="227" t="s">
        <v>2256</v>
      </c>
      <c r="AB62" s="227" t="s">
        <v>481</v>
      </c>
      <c r="AC62" s="227" t="s">
        <v>359</v>
      </c>
      <c r="AD62" s="227" t="s">
        <v>68</v>
      </c>
      <c r="AE62" s="227" t="s">
        <v>359</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2617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2259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2260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2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2618</v>
      </c>
      <c r="C5" s="1"/>
      <c r="D5" s="1"/>
      <c r="E5" s="1"/>
      <c r="F5" s="1"/>
      <c r="G5" s="1"/>
    </row>
    <row r="6" spans="1:7" ht="34.950000000000003" customHeight="1" x14ac:dyDescent="0.3">
      <c r="A6" s="1"/>
      <c r="B6" s="3" t="s">
        <v>3</v>
      </c>
      <c r="C6" s="3" t="s">
        <v>4</v>
      </c>
      <c r="D6" s="3" t="s">
        <v>6</v>
      </c>
      <c r="E6" s="3" t="s">
        <v>7</v>
      </c>
      <c r="F6" s="3" t="s">
        <v>8</v>
      </c>
      <c r="G6" s="3" t="s">
        <v>2619</v>
      </c>
    </row>
    <row r="7" spans="1:7" x14ac:dyDescent="0.3">
      <c r="A7" s="1"/>
      <c r="B7" s="6" t="s">
        <v>2246</v>
      </c>
      <c r="C7" s="6" t="s">
        <v>2620</v>
      </c>
      <c r="D7" s="85" t="s">
        <v>2621</v>
      </c>
      <c r="E7" s="85" t="s">
        <v>34</v>
      </c>
      <c r="F7" s="85" t="s">
        <v>1163</v>
      </c>
      <c r="G7" s="6" t="s">
        <v>2622</v>
      </c>
    </row>
    <row r="8" spans="1:7" x14ac:dyDescent="0.3">
      <c r="A8" s="1"/>
      <c r="B8" s="6" t="s">
        <v>2246</v>
      </c>
      <c r="C8" s="6" t="s">
        <v>2623</v>
      </c>
      <c r="D8" s="85" t="s">
        <v>2624</v>
      </c>
      <c r="E8" s="85" t="s">
        <v>34</v>
      </c>
      <c r="F8" s="85" t="s">
        <v>2625</v>
      </c>
      <c r="G8" s="6" t="s">
        <v>2626</v>
      </c>
    </row>
    <row r="9" spans="1:7" x14ac:dyDescent="0.3">
      <c r="A9" s="1"/>
      <c r="B9" s="6" t="s">
        <v>2246</v>
      </c>
      <c r="C9" s="6" t="s">
        <v>2627</v>
      </c>
      <c r="D9" s="85" t="s">
        <v>2628</v>
      </c>
      <c r="E9" s="85" t="s">
        <v>34</v>
      </c>
      <c r="F9" s="85" t="s">
        <v>2629</v>
      </c>
      <c r="G9" s="6" t="s">
        <v>2630</v>
      </c>
    </row>
    <row r="10" spans="1:7" x14ac:dyDescent="0.3">
      <c r="A10" s="1"/>
      <c r="B10" s="6" t="s">
        <v>256</v>
      </c>
      <c r="C10" s="6" t="s">
        <v>2631</v>
      </c>
      <c r="D10" s="85" t="s">
        <v>258</v>
      </c>
      <c r="E10" s="85" t="s">
        <v>34</v>
      </c>
      <c r="F10" s="85" t="s">
        <v>2632</v>
      </c>
      <c r="G10" s="6" t="s">
        <v>2633</v>
      </c>
    </row>
    <row r="11" spans="1:7" x14ac:dyDescent="0.3">
      <c r="A11" s="1"/>
      <c r="B11" s="6" t="s">
        <v>256</v>
      </c>
      <c r="C11" s="6" t="s">
        <v>2631</v>
      </c>
      <c r="D11" s="85" t="s">
        <v>262</v>
      </c>
      <c r="E11" s="85" t="s">
        <v>34</v>
      </c>
      <c r="F11" s="85" t="s">
        <v>2634</v>
      </c>
      <c r="G11" s="6" t="s">
        <v>2633</v>
      </c>
    </row>
    <row r="12" spans="1:7" x14ac:dyDescent="0.3">
      <c r="A12" s="1"/>
      <c r="B12" s="6" t="s">
        <v>359</v>
      </c>
      <c r="C12" s="6" t="s">
        <v>2635</v>
      </c>
      <c r="D12" s="85" t="s">
        <v>2636</v>
      </c>
      <c r="E12" s="85" t="s">
        <v>34</v>
      </c>
      <c r="F12" s="85" t="s">
        <v>2637</v>
      </c>
      <c r="G12" s="6" t="s">
        <v>2638</v>
      </c>
    </row>
    <row r="13" spans="1:7" x14ac:dyDescent="0.3">
      <c r="A13" s="1"/>
      <c r="B13" s="6" t="s">
        <v>359</v>
      </c>
      <c r="C13" s="6" t="s">
        <v>2639</v>
      </c>
      <c r="D13" s="85" t="s">
        <v>2640</v>
      </c>
      <c r="E13" s="85" t="s">
        <v>34</v>
      </c>
      <c r="F13" s="85" t="s">
        <v>2641</v>
      </c>
      <c r="G13" s="6" t="s">
        <v>2642</v>
      </c>
    </row>
    <row r="14" spans="1:7" x14ac:dyDescent="0.3">
      <c r="A14" s="1"/>
      <c r="B14" s="6" t="s">
        <v>359</v>
      </c>
      <c r="C14" s="6" t="s">
        <v>2643</v>
      </c>
      <c r="D14" s="85" t="s">
        <v>2644</v>
      </c>
      <c r="E14" s="85" t="s">
        <v>34</v>
      </c>
      <c r="F14" s="85" t="s">
        <v>2645</v>
      </c>
      <c r="G14" s="6" t="s">
        <v>2646</v>
      </c>
    </row>
    <row r="15" spans="1:7" x14ac:dyDescent="0.3">
      <c r="A15" s="1"/>
      <c r="B15" s="6" t="s">
        <v>359</v>
      </c>
      <c r="C15" s="6" t="s">
        <v>2647</v>
      </c>
      <c r="D15" s="85" t="s">
        <v>2648</v>
      </c>
      <c r="E15" s="85" t="s">
        <v>34</v>
      </c>
      <c r="F15" s="85" t="s">
        <v>2649</v>
      </c>
      <c r="G15" s="6" t="s">
        <v>2650</v>
      </c>
    </row>
    <row r="16" spans="1:7" x14ac:dyDescent="0.3">
      <c r="A16" s="1"/>
      <c r="B16" s="6" t="s">
        <v>359</v>
      </c>
      <c r="C16" s="6" t="s">
        <v>2651</v>
      </c>
      <c r="D16" s="85" t="s">
        <v>2053</v>
      </c>
      <c r="E16" s="85" t="s">
        <v>2652</v>
      </c>
      <c r="F16" s="85" t="s">
        <v>2653</v>
      </c>
      <c r="G16" s="6" t="s">
        <v>2654</v>
      </c>
    </row>
    <row r="17" spans="1:7" x14ac:dyDescent="0.3">
      <c r="A17" s="1"/>
      <c r="B17" s="6" t="s">
        <v>359</v>
      </c>
      <c r="C17" s="6" t="s">
        <v>2655</v>
      </c>
      <c r="D17" s="85" t="s">
        <v>2048</v>
      </c>
      <c r="E17" s="85" t="s">
        <v>2656</v>
      </c>
      <c r="F17" s="85" t="s">
        <v>2657</v>
      </c>
      <c r="G17" s="6" t="s">
        <v>2658</v>
      </c>
    </row>
    <row r="18" spans="1:7" x14ac:dyDescent="0.3">
      <c r="A18" s="1"/>
      <c r="B18" s="6" t="s">
        <v>359</v>
      </c>
      <c r="C18" s="6" t="s">
        <v>2659</v>
      </c>
      <c r="D18" s="85" t="s">
        <v>2115</v>
      </c>
      <c r="E18" s="85" t="s">
        <v>2660</v>
      </c>
      <c r="F18" s="85" t="s">
        <v>2661</v>
      </c>
      <c r="G18" s="6" t="s">
        <v>2662</v>
      </c>
    </row>
    <row r="19" spans="1:7" x14ac:dyDescent="0.3">
      <c r="A19" s="1"/>
      <c r="B19" s="6" t="s">
        <v>41</v>
      </c>
      <c r="C19" s="6" t="s">
        <v>2663</v>
      </c>
      <c r="D19" s="85" t="s">
        <v>43</v>
      </c>
      <c r="E19" s="85" t="s">
        <v>2664</v>
      </c>
      <c r="F19" s="85" t="s">
        <v>2665</v>
      </c>
      <c r="G19" s="6" t="s">
        <v>2666</v>
      </c>
    </row>
    <row r="20" spans="1:7" x14ac:dyDescent="0.3">
      <c r="A20" s="1"/>
      <c r="B20" s="6" t="s">
        <v>256</v>
      </c>
      <c r="C20" s="6" t="s">
        <v>2631</v>
      </c>
      <c r="D20" s="85" t="s">
        <v>262</v>
      </c>
      <c r="E20" s="85" t="s">
        <v>2667</v>
      </c>
      <c r="F20" s="85" t="s">
        <v>19</v>
      </c>
      <c r="G20" s="6" t="s">
        <v>2633</v>
      </c>
    </row>
    <row r="21" spans="1:7" x14ac:dyDescent="0.3">
      <c r="A21" s="1"/>
      <c r="B21" s="6" t="s">
        <v>256</v>
      </c>
      <c r="C21" s="6" t="s">
        <v>2631</v>
      </c>
      <c r="D21" s="85" t="s">
        <v>258</v>
      </c>
      <c r="E21" s="85" t="s">
        <v>2668</v>
      </c>
      <c r="F21" s="85" t="s">
        <v>19</v>
      </c>
      <c r="G21" s="6" t="s">
        <v>2633</v>
      </c>
    </row>
    <row r="22" spans="1:7" x14ac:dyDescent="0.3">
      <c r="A22" s="1"/>
      <c r="B22" s="6" t="s">
        <v>359</v>
      </c>
      <c r="C22" s="6" t="s">
        <v>2639</v>
      </c>
      <c r="D22" s="85" t="s">
        <v>2640</v>
      </c>
      <c r="E22" s="85" t="s">
        <v>2669</v>
      </c>
      <c r="F22" s="85" t="s">
        <v>19</v>
      </c>
      <c r="G22" s="6" t="s">
        <v>2642</v>
      </c>
    </row>
    <row r="23" spans="1:7" x14ac:dyDescent="0.3">
      <c r="A23" s="1"/>
      <c r="B23" s="6" t="s">
        <v>359</v>
      </c>
      <c r="C23" s="6" t="s">
        <v>2647</v>
      </c>
      <c r="D23" s="85" t="s">
        <v>2648</v>
      </c>
      <c r="E23" s="85" t="s">
        <v>2670</v>
      </c>
      <c r="F23" s="85" t="s">
        <v>19</v>
      </c>
      <c r="G23" s="6" t="s">
        <v>2650</v>
      </c>
    </row>
    <row r="24" spans="1:7" x14ac:dyDescent="0.3">
      <c r="A24" s="1"/>
      <c r="B24" s="6" t="s">
        <v>359</v>
      </c>
      <c r="C24" s="6" t="s">
        <v>2643</v>
      </c>
      <c r="D24" s="85" t="s">
        <v>2644</v>
      </c>
      <c r="E24" s="85" t="s">
        <v>2671</v>
      </c>
      <c r="F24" s="85" t="s">
        <v>19</v>
      </c>
      <c r="G24" s="6" t="s">
        <v>2646</v>
      </c>
    </row>
    <row r="25" spans="1:7" x14ac:dyDescent="0.3">
      <c r="A25" s="1"/>
      <c r="B25" s="6" t="s">
        <v>359</v>
      </c>
      <c r="C25" s="6" t="s">
        <v>2635</v>
      </c>
      <c r="D25" s="85" t="s">
        <v>2636</v>
      </c>
      <c r="E25" s="85" t="s">
        <v>2672</v>
      </c>
      <c r="F25" s="85" t="s">
        <v>19</v>
      </c>
      <c r="G25" s="6" t="s">
        <v>2638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2673</v>
      </c>
      <c r="C5" s="1"/>
      <c r="D5" s="1"/>
      <c r="E5" s="1"/>
      <c r="F5" s="1"/>
      <c r="G5" s="1"/>
      <c r="H5" s="1"/>
      <c r="I5" s="1"/>
    </row>
    <row r="6" spans="1:9" ht="34.950000000000003" customHeight="1" x14ac:dyDescent="0.3">
      <c r="A6" s="1"/>
      <c r="B6" s="3" t="s">
        <v>4</v>
      </c>
      <c r="C6" s="3" t="s">
        <v>2674</v>
      </c>
      <c r="D6" s="3" t="s">
        <v>2675</v>
      </c>
      <c r="E6" s="3" t="s">
        <v>7</v>
      </c>
      <c r="F6" s="3" t="s">
        <v>8</v>
      </c>
      <c r="G6" s="3" t="s">
        <v>2676</v>
      </c>
      <c r="H6" s="3" t="s">
        <v>2619</v>
      </c>
      <c r="I6" s="3" t="s">
        <v>2677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2678</v>
      </c>
      <c r="C5" s="1"/>
      <c r="D5" s="1"/>
      <c r="E5" s="1"/>
      <c r="F5" s="1"/>
      <c r="G5" s="1"/>
      <c r="H5" s="1"/>
      <c r="I5" s="1"/>
    </row>
    <row r="6" spans="1:9" ht="30" customHeight="1" x14ac:dyDescent="0.3">
      <c r="A6" s="1"/>
      <c r="B6" s="201" t="s">
        <v>2679</v>
      </c>
      <c r="C6" s="201"/>
      <c r="D6" s="201"/>
      <c r="E6" s="201"/>
      <c r="F6" s="201"/>
      <c r="G6" s="201"/>
      <c r="H6" s="201"/>
      <c r="I6" s="201"/>
    </row>
    <row r="7" spans="1:9" ht="19.95" customHeight="1" x14ac:dyDescent="0.3">
      <c r="A7" s="1"/>
      <c r="B7" s="201" t="s">
        <v>2680</v>
      </c>
      <c r="C7" s="201" t="s">
        <v>2681</v>
      </c>
      <c r="D7" s="201"/>
      <c r="E7" s="201" t="s">
        <v>2682</v>
      </c>
      <c r="F7" s="201"/>
      <c r="G7" s="201" t="s">
        <v>2683</v>
      </c>
      <c r="H7" s="201"/>
      <c r="I7" s="201"/>
    </row>
    <row r="8" spans="1:9" ht="19.95" customHeight="1" x14ac:dyDescent="0.3">
      <c r="A8" s="1"/>
      <c r="B8" s="201"/>
      <c r="C8" s="3" t="s">
        <v>2684</v>
      </c>
      <c r="D8" s="3" t="s">
        <v>2685</v>
      </c>
      <c r="E8" s="3" t="s">
        <v>2684</v>
      </c>
      <c r="F8" s="3" t="s">
        <v>2685</v>
      </c>
      <c r="G8" s="3" t="s">
        <v>2684</v>
      </c>
      <c r="H8" s="3" t="s">
        <v>2685</v>
      </c>
      <c r="I8" s="3" t="s">
        <v>2686</v>
      </c>
    </row>
    <row r="9" spans="1:9" ht="26.4" x14ac:dyDescent="0.3">
      <c r="A9" s="1"/>
      <c r="B9" s="85" t="s">
        <v>2687</v>
      </c>
      <c r="C9" s="85" t="s">
        <v>2688</v>
      </c>
      <c r="D9" s="85" t="s">
        <v>2688</v>
      </c>
      <c r="E9" s="85" t="s">
        <v>2688</v>
      </c>
      <c r="F9" s="85" t="s">
        <v>2688</v>
      </c>
      <c r="G9" s="85" t="s">
        <v>2688</v>
      </c>
      <c r="H9" s="85" t="s">
        <v>2688</v>
      </c>
      <c r="I9" s="85" t="s">
        <v>2689</v>
      </c>
    </row>
    <row r="10" spans="1:9" ht="26.4" x14ac:dyDescent="0.3">
      <c r="A10" s="1"/>
      <c r="B10" s="85" t="s">
        <v>2690</v>
      </c>
      <c r="C10" s="85" t="s">
        <v>2688</v>
      </c>
      <c r="D10" s="85" t="s">
        <v>2688</v>
      </c>
      <c r="E10" s="85" t="s">
        <v>2688</v>
      </c>
      <c r="F10" s="85" t="s">
        <v>2688</v>
      </c>
      <c r="G10" s="85" t="s">
        <v>2688</v>
      </c>
      <c r="H10" s="85" t="s">
        <v>2688</v>
      </c>
      <c r="I10" s="85" t="s">
        <v>2689</v>
      </c>
    </row>
    <row r="11" spans="1:9" ht="39.6" x14ac:dyDescent="0.3">
      <c r="A11" s="1"/>
      <c r="B11" s="85" t="s">
        <v>2691</v>
      </c>
      <c r="C11" s="85" t="s">
        <v>2692</v>
      </c>
      <c r="D11" s="85" t="s">
        <v>2693</v>
      </c>
      <c r="E11" s="85" t="s">
        <v>2694</v>
      </c>
      <c r="F11" s="85" t="s">
        <v>2695</v>
      </c>
      <c r="G11" s="85" t="s">
        <v>852</v>
      </c>
      <c r="H11" s="85" t="s">
        <v>852</v>
      </c>
      <c r="I11" s="85" t="s">
        <v>852</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1" t="s">
        <v>145</v>
      </c>
      <c r="C14" s="201"/>
      <c r="D14" s="201"/>
      <c r="E14" s="201"/>
      <c r="F14" s="201"/>
      <c r="G14" s="201"/>
      <c r="H14" s="201"/>
      <c r="I14" s="201"/>
    </row>
    <row r="15" spans="1:9" ht="19.95" customHeight="1" x14ac:dyDescent="0.3">
      <c r="A15" s="1"/>
      <c r="B15" s="201" t="s">
        <v>2680</v>
      </c>
      <c r="C15" s="201" t="s">
        <v>2681</v>
      </c>
      <c r="D15" s="201"/>
      <c r="E15" s="201" t="s">
        <v>2682</v>
      </c>
      <c r="F15" s="201"/>
      <c r="G15" s="201" t="s">
        <v>2683</v>
      </c>
      <c r="H15" s="201"/>
      <c r="I15" s="201"/>
    </row>
    <row r="16" spans="1:9" ht="19.95" customHeight="1" x14ac:dyDescent="0.3">
      <c r="A16" s="1"/>
      <c r="B16" s="201"/>
      <c r="C16" s="3" t="s">
        <v>2684</v>
      </c>
      <c r="D16" s="3" t="s">
        <v>2685</v>
      </c>
      <c r="E16" s="3" t="s">
        <v>2684</v>
      </c>
      <c r="F16" s="3" t="s">
        <v>2685</v>
      </c>
      <c r="G16" s="3" t="s">
        <v>2684</v>
      </c>
      <c r="H16" s="3" t="s">
        <v>2685</v>
      </c>
      <c r="I16" s="3" t="s">
        <v>2686</v>
      </c>
    </row>
    <row r="17" spans="1:9" ht="26.4" x14ac:dyDescent="0.3">
      <c r="A17" s="1"/>
      <c r="B17" s="85" t="s">
        <v>2687</v>
      </c>
      <c r="C17" s="85" t="s">
        <v>2688</v>
      </c>
      <c r="D17" s="85" t="s">
        <v>2688</v>
      </c>
      <c r="E17" s="85" t="s">
        <v>2688</v>
      </c>
      <c r="F17" s="85" t="s">
        <v>2688</v>
      </c>
      <c r="G17" s="85" t="s">
        <v>2688</v>
      </c>
      <c r="H17" s="85" t="s">
        <v>2688</v>
      </c>
      <c r="I17" s="85" t="s">
        <v>2689</v>
      </c>
    </row>
    <row r="18" spans="1:9" ht="26.4" x14ac:dyDescent="0.3">
      <c r="A18" s="1"/>
      <c r="B18" s="85" t="s">
        <v>2690</v>
      </c>
      <c r="C18" s="85" t="s">
        <v>2688</v>
      </c>
      <c r="D18" s="85" t="s">
        <v>2688</v>
      </c>
      <c r="E18" s="85" t="s">
        <v>2688</v>
      </c>
      <c r="F18" s="85" t="s">
        <v>2688</v>
      </c>
      <c r="G18" s="85" t="s">
        <v>2688</v>
      </c>
      <c r="H18" s="85" t="s">
        <v>2688</v>
      </c>
      <c r="I18" s="85" t="s">
        <v>2689</v>
      </c>
    </row>
    <row r="19" spans="1:9" x14ac:dyDescent="0.3">
      <c r="A19" s="1"/>
      <c r="B19" s="85" t="s">
        <v>2691</v>
      </c>
      <c r="C19" s="85" t="s">
        <v>2688</v>
      </c>
      <c r="D19" s="85" t="s">
        <v>2688</v>
      </c>
      <c r="E19" s="85" t="s">
        <v>2688</v>
      </c>
      <c r="F19" s="85" t="s">
        <v>2688</v>
      </c>
      <c r="G19" s="85" t="s">
        <v>852</v>
      </c>
      <c r="H19" s="85" t="s">
        <v>852</v>
      </c>
      <c r="I19" s="85" t="s">
        <v>852</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1" t="s">
        <v>2696</v>
      </c>
      <c r="C22" s="201"/>
      <c r="D22" s="201"/>
      <c r="E22" s="201"/>
      <c r="F22" s="201"/>
      <c r="G22" s="201"/>
      <c r="H22" s="201"/>
      <c r="I22" s="201"/>
    </row>
    <row r="23" spans="1:9" ht="19.95" customHeight="1" x14ac:dyDescent="0.3">
      <c r="A23" s="1"/>
      <c r="B23" s="201" t="s">
        <v>2680</v>
      </c>
      <c r="C23" s="201" t="s">
        <v>2681</v>
      </c>
      <c r="D23" s="201"/>
      <c r="E23" s="201" t="s">
        <v>2682</v>
      </c>
      <c r="F23" s="201"/>
      <c r="G23" s="201" t="s">
        <v>2683</v>
      </c>
      <c r="H23" s="201"/>
      <c r="I23" s="201"/>
    </row>
    <row r="24" spans="1:9" ht="19.95" customHeight="1" x14ac:dyDescent="0.3">
      <c r="A24" s="1"/>
      <c r="B24" s="201"/>
      <c r="C24" s="3" t="s">
        <v>2684</v>
      </c>
      <c r="D24" s="3" t="s">
        <v>2685</v>
      </c>
      <c r="E24" s="3" t="s">
        <v>2684</v>
      </c>
      <c r="F24" s="3" t="s">
        <v>2685</v>
      </c>
      <c r="G24" s="3" t="s">
        <v>2684</v>
      </c>
      <c r="H24" s="3" t="s">
        <v>2685</v>
      </c>
      <c r="I24" s="3" t="s">
        <v>2686</v>
      </c>
    </row>
    <row r="25" spans="1:9" ht="26.4" x14ac:dyDescent="0.3">
      <c r="A25" s="1"/>
      <c r="B25" s="85" t="s">
        <v>2687</v>
      </c>
      <c r="C25" s="85" t="s">
        <v>2688</v>
      </c>
      <c r="D25" s="85" t="s">
        <v>2688</v>
      </c>
      <c r="E25" s="85" t="s">
        <v>2688</v>
      </c>
      <c r="F25" s="85" t="s">
        <v>2688</v>
      </c>
      <c r="G25" s="85" t="s">
        <v>2688</v>
      </c>
      <c r="H25" s="85" t="s">
        <v>2688</v>
      </c>
      <c r="I25" s="85" t="s">
        <v>2689</v>
      </c>
    </row>
    <row r="26" spans="1:9" ht="26.4" x14ac:dyDescent="0.3">
      <c r="A26" s="1"/>
      <c r="B26" s="85" t="s">
        <v>2690</v>
      </c>
      <c r="C26" s="85" t="s">
        <v>2688</v>
      </c>
      <c r="D26" s="85" t="s">
        <v>2688</v>
      </c>
      <c r="E26" s="85" t="s">
        <v>2688</v>
      </c>
      <c r="F26" s="85" t="s">
        <v>2688</v>
      </c>
      <c r="G26" s="85" t="s">
        <v>2688</v>
      </c>
      <c r="H26" s="85" t="s">
        <v>2688</v>
      </c>
      <c r="I26" s="85" t="s">
        <v>2689</v>
      </c>
    </row>
    <row r="27" spans="1:9" ht="39.6" x14ac:dyDescent="0.3">
      <c r="A27" s="1"/>
      <c r="B27" s="85" t="s">
        <v>2691</v>
      </c>
      <c r="C27" s="85" t="s">
        <v>2692</v>
      </c>
      <c r="D27" s="85" t="s">
        <v>2693</v>
      </c>
      <c r="E27" s="85" t="s">
        <v>2694</v>
      </c>
      <c r="F27" s="85" t="s">
        <v>2697</v>
      </c>
      <c r="G27" s="85" t="s">
        <v>852</v>
      </c>
      <c r="H27" s="85" t="s">
        <v>852</v>
      </c>
      <c r="I27" s="85" t="s">
        <v>852</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1" t="s">
        <v>2603</v>
      </c>
      <c r="C30" s="201"/>
      <c r="D30" s="201"/>
      <c r="E30" s="201"/>
      <c r="F30" s="201"/>
      <c r="G30" s="201"/>
      <c r="H30" s="201"/>
      <c r="I30" s="201"/>
    </row>
    <row r="31" spans="1:9" ht="19.95" customHeight="1" x14ac:dyDescent="0.3">
      <c r="A31" s="1"/>
      <c r="B31" s="201" t="s">
        <v>2680</v>
      </c>
      <c r="C31" s="201" t="s">
        <v>2681</v>
      </c>
      <c r="D31" s="201"/>
      <c r="E31" s="201" t="s">
        <v>2682</v>
      </c>
      <c r="F31" s="201"/>
      <c r="G31" s="201" t="s">
        <v>2683</v>
      </c>
      <c r="H31" s="201"/>
      <c r="I31" s="201"/>
    </row>
    <row r="32" spans="1:9" ht="19.95" customHeight="1" x14ac:dyDescent="0.3">
      <c r="A32" s="1"/>
      <c r="B32" s="201"/>
      <c r="C32" s="3" t="s">
        <v>2684</v>
      </c>
      <c r="D32" s="3" t="s">
        <v>2685</v>
      </c>
      <c r="E32" s="3" t="s">
        <v>2684</v>
      </c>
      <c r="F32" s="3" t="s">
        <v>2685</v>
      </c>
      <c r="G32" s="3" t="s">
        <v>2684</v>
      </c>
      <c r="H32" s="3" t="s">
        <v>2685</v>
      </c>
      <c r="I32" s="3" t="s">
        <v>2686</v>
      </c>
    </row>
    <row r="33" spans="1:9" ht="26.4" x14ac:dyDescent="0.3">
      <c r="A33" s="1"/>
      <c r="B33" s="85" t="s">
        <v>2687</v>
      </c>
      <c r="C33" s="85" t="s">
        <v>2688</v>
      </c>
      <c r="D33" s="85" t="s">
        <v>2688</v>
      </c>
      <c r="E33" s="85" t="s">
        <v>2688</v>
      </c>
      <c r="F33" s="85" t="s">
        <v>2688</v>
      </c>
      <c r="G33" s="85" t="s">
        <v>2688</v>
      </c>
      <c r="H33" s="85" t="s">
        <v>2688</v>
      </c>
      <c r="I33" s="85" t="s">
        <v>2689</v>
      </c>
    </row>
    <row r="34" spans="1:9" ht="26.4" x14ac:dyDescent="0.3">
      <c r="A34" s="1"/>
      <c r="B34" s="85" t="s">
        <v>2690</v>
      </c>
      <c r="C34" s="85" t="s">
        <v>2688</v>
      </c>
      <c r="D34" s="85" t="s">
        <v>2688</v>
      </c>
      <c r="E34" s="85" t="s">
        <v>2688</v>
      </c>
      <c r="F34" s="85" t="s">
        <v>2688</v>
      </c>
      <c r="G34" s="85" t="s">
        <v>2688</v>
      </c>
      <c r="H34" s="85" t="s">
        <v>2688</v>
      </c>
      <c r="I34" s="85" t="s">
        <v>2689</v>
      </c>
    </row>
    <row r="35" spans="1:9" ht="26.4" x14ac:dyDescent="0.3">
      <c r="A35" s="1"/>
      <c r="B35" s="85" t="s">
        <v>2691</v>
      </c>
      <c r="C35" s="85" t="s">
        <v>2692</v>
      </c>
      <c r="D35" s="85" t="s">
        <v>2693</v>
      </c>
      <c r="E35" s="85" t="s">
        <v>2698</v>
      </c>
      <c r="F35" s="85" t="s">
        <v>2699</v>
      </c>
      <c r="G35" s="85" t="s">
        <v>852</v>
      </c>
      <c r="H35" s="85" t="s">
        <v>852</v>
      </c>
      <c r="I35" s="85" t="s">
        <v>852</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1" t="s">
        <v>482</v>
      </c>
      <c r="C38" s="201"/>
      <c r="D38" s="201"/>
      <c r="E38" s="201"/>
      <c r="F38" s="201"/>
      <c r="G38" s="201"/>
      <c r="H38" s="201"/>
      <c r="I38" s="201"/>
    </row>
    <row r="39" spans="1:9" ht="19.95" customHeight="1" x14ac:dyDescent="0.3">
      <c r="A39" s="1"/>
      <c r="B39" s="201" t="s">
        <v>2680</v>
      </c>
      <c r="C39" s="201" t="s">
        <v>2681</v>
      </c>
      <c r="D39" s="201"/>
      <c r="E39" s="201" t="s">
        <v>2682</v>
      </c>
      <c r="F39" s="201"/>
      <c r="G39" s="201" t="s">
        <v>2683</v>
      </c>
      <c r="H39" s="201"/>
      <c r="I39" s="201"/>
    </row>
    <row r="40" spans="1:9" ht="19.95" customHeight="1" x14ac:dyDescent="0.3">
      <c r="A40" s="1"/>
      <c r="B40" s="201"/>
      <c r="C40" s="3" t="s">
        <v>2684</v>
      </c>
      <c r="D40" s="3" t="s">
        <v>2685</v>
      </c>
      <c r="E40" s="3" t="s">
        <v>2684</v>
      </c>
      <c r="F40" s="3" t="s">
        <v>2685</v>
      </c>
      <c r="G40" s="3" t="s">
        <v>2684</v>
      </c>
      <c r="H40" s="3" t="s">
        <v>2685</v>
      </c>
      <c r="I40" s="3" t="s">
        <v>2686</v>
      </c>
    </row>
    <row r="41" spans="1:9" ht="26.4" x14ac:dyDescent="0.3">
      <c r="A41" s="1"/>
      <c r="B41" s="85" t="s">
        <v>2687</v>
      </c>
      <c r="C41" s="85" t="s">
        <v>2688</v>
      </c>
      <c r="D41" s="85" t="s">
        <v>2688</v>
      </c>
      <c r="E41" s="85" t="s">
        <v>2688</v>
      </c>
      <c r="F41" s="85" t="s">
        <v>2688</v>
      </c>
      <c r="G41" s="85" t="s">
        <v>2688</v>
      </c>
      <c r="H41" s="85" t="s">
        <v>2688</v>
      </c>
      <c r="I41" s="85" t="s">
        <v>2689</v>
      </c>
    </row>
    <row r="42" spans="1:9" ht="26.4" x14ac:dyDescent="0.3">
      <c r="A42" s="1"/>
      <c r="B42" s="85" t="s">
        <v>2690</v>
      </c>
      <c r="C42" s="85" t="s">
        <v>2688</v>
      </c>
      <c r="D42" s="85" t="s">
        <v>2688</v>
      </c>
      <c r="E42" s="85" t="s">
        <v>2688</v>
      </c>
      <c r="F42" s="85" t="s">
        <v>2688</v>
      </c>
      <c r="G42" s="85" t="s">
        <v>2688</v>
      </c>
      <c r="H42" s="85" t="s">
        <v>2688</v>
      </c>
      <c r="I42" s="85" t="s">
        <v>2689</v>
      </c>
    </row>
    <row r="43" spans="1:9" ht="26.4" x14ac:dyDescent="0.3">
      <c r="A43" s="1"/>
      <c r="B43" s="85" t="s">
        <v>2691</v>
      </c>
      <c r="C43" s="85" t="s">
        <v>2692</v>
      </c>
      <c r="D43" s="85" t="s">
        <v>2693</v>
      </c>
      <c r="E43" s="85" t="s">
        <v>2698</v>
      </c>
      <c r="F43" s="85" t="s">
        <v>2699</v>
      </c>
      <c r="G43" s="85" t="s">
        <v>852</v>
      </c>
      <c r="H43" s="85" t="s">
        <v>852</v>
      </c>
      <c r="I43" s="85" t="s">
        <v>852</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1" t="s">
        <v>2700</v>
      </c>
      <c r="C46" s="201"/>
      <c r="D46" s="201"/>
      <c r="E46" s="201"/>
      <c r="F46" s="201"/>
      <c r="G46" s="201"/>
      <c r="H46" s="201"/>
      <c r="I46" s="201"/>
    </row>
    <row r="47" spans="1:9" ht="19.95" customHeight="1" x14ac:dyDescent="0.3">
      <c r="A47" s="1"/>
      <c r="B47" s="201" t="s">
        <v>2680</v>
      </c>
      <c r="C47" s="201" t="s">
        <v>2681</v>
      </c>
      <c r="D47" s="201"/>
      <c r="E47" s="201" t="s">
        <v>2682</v>
      </c>
      <c r="F47" s="201"/>
      <c r="G47" s="201" t="s">
        <v>2683</v>
      </c>
      <c r="H47" s="201"/>
      <c r="I47" s="201"/>
    </row>
    <row r="48" spans="1:9" ht="19.95" customHeight="1" x14ac:dyDescent="0.3">
      <c r="A48" s="1"/>
      <c r="B48" s="201"/>
      <c r="C48" s="3" t="s">
        <v>2684</v>
      </c>
      <c r="D48" s="3" t="s">
        <v>2685</v>
      </c>
      <c r="E48" s="3" t="s">
        <v>2684</v>
      </c>
      <c r="F48" s="3" t="s">
        <v>2685</v>
      </c>
      <c r="G48" s="3" t="s">
        <v>2684</v>
      </c>
      <c r="H48" s="3" t="s">
        <v>2685</v>
      </c>
      <c r="I48" s="3" t="s">
        <v>2686</v>
      </c>
    </row>
    <row r="49" spans="1:9" ht="26.4" x14ac:dyDescent="0.3">
      <c r="A49" s="1"/>
      <c r="B49" s="85" t="s">
        <v>2687</v>
      </c>
      <c r="C49" s="85" t="s">
        <v>2688</v>
      </c>
      <c r="D49" s="85" t="s">
        <v>2688</v>
      </c>
      <c r="E49" s="85" t="s">
        <v>2688</v>
      </c>
      <c r="F49" s="85" t="s">
        <v>2688</v>
      </c>
      <c r="G49" s="85" t="s">
        <v>2688</v>
      </c>
      <c r="H49" s="85" t="s">
        <v>2688</v>
      </c>
      <c r="I49" s="85" t="s">
        <v>2689</v>
      </c>
    </row>
    <row r="50" spans="1:9" ht="26.4" x14ac:dyDescent="0.3">
      <c r="A50" s="1"/>
      <c r="B50" s="85" t="s">
        <v>2690</v>
      </c>
      <c r="C50" s="85" t="s">
        <v>2688</v>
      </c>
      <c r="D50" s="85" t="s">
        <v>2688</v>
      </c>
      <c r="E50" s="85" t="s">
        <v>2688</v>
      </c>
      <c r="F50" s="85" t="s">
        <v>2688</v>
      </c>
      <c r="G50" s="85" t="s">
        <v>2688</v>
      </c>
      <c r="H50" s="85" t="s">
        <v>2688</v>
      </c>
      <c r="I50" s="85" t="s">
        <v>2689</v>
      </c>
    </row>
    <row r="51" spans="1:9" ht="26.4" x14ac:dyDescent="0.3">
      <c r="A51" s="1"/>
      <c r="B51" s="85" t="s">
        <v>2691</v>
      </c>
      <c r="C51" s="85" t="s">
        <v>2692</v>
      </c>
      <c r="D51" s="85" t="s">
        <v>2701</v>
      </c>
      <c r="E51" s="85" t="s">
        <v>2702</v>
      </c>
      <c r="F51" s="85" t="s">
        <v>2699</v>
      </c>
      <c r="G51" s="85" t="s">
        <v>852</v>
      </c>
      <c r="H51" s="85" t="s">
        <v>852</v>
      </c>
      <c r="I51" s="85" t="s">
        <v>852</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1" t="s">
        <v>2703</v>
      </c>
      <c r="C54" s="201"/>
      <c r="D54" s="201"/>
      <c r="E54" s="201"/>
      <c r="F54" s="201"/>
      <c r="G54" s="201"/>
      <c r="H54" s="201"/>
      <c r="I54" s="201"/>
    </row>
    <row r="55" spans="1:9" ht="19.95" customHeight="1" x14ac:dyDescent="0.3">
      <c r="A55" s="1"/>
      <c r="B55" s="201" t="s">
        <v>2680</v>
      </c>
      <c r="C55" s="201" t="s">
        <v>2681</v>
      </c>
      <c r="D55" s="201"/>
      <c r="E55" s="201" t="s">
        <v>2682</v>
      </c>
      <c r="F55" s="201"/>
      <c r="G55" s="201" t="s">
        <v>2683</v>
      </c>
      <c r="H55" s="201"/>
      <c r="I55" s="201"/>
    </row>
    <row r="56" spans="1:9" ht="19.95" customHeight="1" x14ac:dyDescent="0.3">
      <c r="A56" s="1"/>
      <c r="B56" s="201"/>
      <c r="C56" s="3" t="s">
        <v>2684</v>
      </c>
      <c r="D56" s="3" t="s">
        <v>2685</v>
      </c>
      <c r="E56" s="3" t="s">
        <v>2684</v>
      </c>
      <c r="F56" s="3" t="s">
        <v>2685</v>
      </c>
      <c r="G56" s="3" t="s">
        <v>2684</v>
      </c>
      <c r="H56" s="3" t="s">
        <v>2685</v>
      </c>
      <c r="I56" s="3" t="s">
        <v>2686</v>
      </c>
    </row>
    <row r="57" spans="1:9" ht="26.4" x14ac:dyDescent="0.3">
      <c r="A57" s="1"/>
      <c r="B57" s="85" t="s">
        <v>2687</v>
      </c>
      <c r="C57" s="85" t="s">
        <v>2688</v>
      </c>
      <c r="D57" s="85" t="s">
        <v>2688</v>
      </c>
      <c r="E57" s="85" t="s">
        <v>2688</v>
      </c>
      <c r="F57" s="85" t="s">
        <v>2688</v>
      </c>
      <c r="G57" s="85" t="s">
        <v>2688</v>
      </c>
      <c r="H57" s="85" t="s">
        <v>2688</v>
      </c>
      <c r="I57" s="85" t="s">
        <v>2689</v>
      </c>
    </row>
    <row r="58" spans="1:9" ht="26.4" x14ac:dyDescent="0.3">
      <c r="A58" s="1"/>
      <c r="B58" s="85" t="s">
        <v>2690</v>
      </c>
      <c r="C58" s="85" t="s">
        <v>2688</v>
      </c>
      <c r="D58" s="85" t="s">
        <v>2688</v>
      </c>
      <c r="E58" s="85" t="s">
        <v>2688</v>
      </c>
      <c r="F58" s="85" t="s">
        <v>2688</v>
      </c>
      <c r="G58" s="85" t="s">
        <v>2688</v>
      </c>
      <c r="H58" s="85" t="s">
        <v>2688</v>
      </c>
      <c r="I58" s="85" t="s">
        <v>2689</v>
      </c>
    </row>
    <row r="59" spans="1:9" ht="39.6" x14ac:dyDescent="0.3">
      <c r="A59" s="1"/>
      <c r="B59" s="85" t="s">
        <v>2691</v>
      </c>
      <c r="C59" s="85" t="s">
        <v>2692</v>
      </c>
      <c r="D59" s="85" t="s">
        <v>2693</v>
      </c>
      <c r="E59" s="85" t="s">
        <v>2694</v>
      </c>
      <c r="F59" s="85" t="s">
        <v>2695</v>
      </c>
      <c r="G59" s="85" t="s">
        <v>852</v>
      </c>
      <c r="H59" s="85" t="s">
        <v>852</v>
      </c>
      <c r="I59" s="85" t="s">
        <v>852</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1" t="s">
        <v>423</v>
      </c>
      <c r="C62" s="201"/>
      <c r="D62" s="201"/>
      <c r="E62" s="201"/>
      <c r="F62" s="201"/>
      <c r="G62" s="201"/>
      <c r="H62" s="201"/>
      <c r="I62" s="201"/>
    </row>
    <row r="63" spans="1:9" ht="19.95" customHeight="1" x14ac:dyDescent="0.3">
      <c r="A63" s="1"/>
      <c r="B63" s="201" t="s">
        <v>2680</v>
      </c>
      <c r="C63" s="201" t="s">
        <v>2681</v>
      </c>
      <c r="D63" s="201"/>
      <c r="E63" s="201" t="s">
        <v>2682</v>
      </c>
      <c r="F63" s="201"/>
      <c r="G63" s="201" t="s">
        <v>2683</v>
      </c>
      <c r="H63" s="201"/>
      <c r="I63" s="201"/>
    </row>
    <row r="64" spans="1:9" ht="19.95" customHeight="1" x14ac:dyDescent="0.3">
      <c r="A64" s="1"/>
      <c r="B64" s="201"/>
      <c r="C64" s="3" t="s">
        <v>2684</v>
      </c>
      <c r="D64" s="3" t="s">
        <v>2685</v>
      </c>
      <c r="E64" s="3" t="s">
        <v>2684</v>
      </c>
      <c r="F64" s="3" t="s">
        <v>2685</v>
      </c>
      <c r="G64" s="3" t="s">
        <v>2684</v>
      </c>
      <c r="H64" s="3" t="s">
        <v>2685</v>
      </c>
      <c r="I64" s="3" t="s">
        <v>2686</v>
      </c>
    </row>
    <row r="65" spans="1:9" ht="26.4" x14ac:dyDescent="0.3">
      <c r="A65" s="1"/>
      <c r="B65" s="85" t="s">
        <v>2687</v>
      </c>
      <c r="C65" s="85" t="s">
        <v>2688</v>
      </c>
      <c r="D65" s="85" t="s">
        <v>2688</v>
      </c>
      <c r="E65" s="85" t="s">
        <v>2688</v>
      </c>
      <c r="F65" s="85" t="s">
        <v>2688</v>
      </c>
      <c r="G65" s="85" t="s">
        <v>2688</v>
      </c>
      <c r="H65" s="85" t="s">
        <v>2688</v>
      </c>
      <c r="I65" s="85" t="s">
        <v>2689</v>
      </c>
    </row>
    <row r="66" spans="1:9" ht="26.4" x14ac:dyDescent="0.3">
      <c r="A66" s="1"/>
      <c r="B66" s="85" t="s">
        <v>2690</v>
      </c>
      <c r="C66" s="85" t="s">
        <v>2688</v>
      </c>
      <c r="D66" s="85" t="s">
        <v>2688</v>
      </c>
      <c r="E66" s="85" t="s">
        <v>2688</v>
      </c>
      <c r="F66" s="85" t="s">
        <v>2688</v>
      </c>
      <c r="G66" s="85" t="s">
        <v>2688</v>
      </c>
      <c r="H66" s="85" t="s">
        <v>2688</v>
      </c>
      <c r="I66" s="85" t="s">
        <v>2689</v>
      </c>
    </row>
    <row r="67" spans="1:9" ht="39.6" x14ac:dyDescent="0.3">
      <c r="A67" s="1"/>
      <c r="B67" s="85" t="s">
        <v>2691</v>
      </c>
      <c r="C67" s="85" t="s">
        <v>2692</v>
      </c>
      <c r="D67" s="85" t="s">
        <v>2693</v>
      </c>
      <c r="E67" s="85" t="s">
        <v>2694</v>
      </c>
      <c r="F67" s="85" t="s">
        <v>2695</v>
      </c>
      <c r="G67" s="85" t="s">
        <v>852</v>
      </c>
      <c r="H67" s="85" t="s">
        <v>852</v>
      </c>
      <c r="I67" s="85" t="s">
        <v>852</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2704</v>
      </c>
      <c r="C5" s="1"/>
      <c r="D5" s="1"/>
      <c r="E5" s="1"/>
      <c r="F5" s="1"/>
      <c r="G5" s="1"/>
    </row>
    <row r="6" spans="1:7" ht="30" customHeight="1" x14ac:dyDescent="0.3">
      <c r="A6" s="1"/>
      <c r="B6" s="201" t="s">
        <v>2679</v>
      </c>
      <c r="C6" s="201"/>
      <c r="D6" s="201"/>
      <c r="E6" s="201"/>
      <c r="F6" s="201"/>
      <c r="G6" s="201"/>
    </row>
    <row r="7" spans="1:7" x14ac:dyDescent="0.3">
      <c r="A7" s="1"/>
      <c r="B7" s="201" t="s">
        <v>2705</v>
      </c>
      <c r="C7" s="201" t="s">
        <v>2706</v>
      </c>
      <c r="D7" s="201" t="s">
        <v>2707</v>
      </c>
      <c r="E7" s="201" t="s">
        <v>2708</v>
      </c>
      <c r="F7" s="201" t="s">
        <v>2709</v>
      </c>
      <c r="G7" s="201"/>
    </row>
    <row r="8" spans="1:7" x14ac:dyDescent="0.3">
      <c r="A8" s="1"/>
      <c r="B8" s="201"/>
      <c r="C8" s="201"/>
      <c r="D8" s="201"/>
      <c r="E8" s="201"/>
      <c r="F8" s="201" t="s">
        <v>2685</v>
      </c>
      <c r="G8" s="201"/>
    </row>
    <row r="9" spans="1:7" x14ac:dyDescent="0.3">
      <c r="A9" s="1"/>
      <c r="B9" s="201"/>
      <c r="C9" s="201"/>
      <c r="D9" s="201"/>
      <c r="E9" s="201"/>
      <c r="F9" s="3" t="s">
        <v>2710</v>
      </c>
      <c r="G9" s="3" t="s">
        <v>2711</v>
      </c>
    </row>
    <row r="10" spans="1:7" x14ac:dyDescent="0.3">
      <c r="A10" s="1"/>
      <c r="B10" s="85" t="s">
        <v>2687</v>
      </c>
      <c r="C10" s="85" t="s">
        <v>2688</v>
      </c>
      <c r="D10" s="85" t="s">
        <v>2688</v>
      </c>
      <c r="E10" s="85">
        <v>0</v>
      </c>
      <c r="F10" s="85">
        <v>60.36</v>
      </c>
      <c r="G10" s="85">
        <v>59.64</v>
      </c>
    </row>
    <row r="11" spans="1:7" x14ac:dyDescent="0.3">
      <c r="A11" s="1"/>
      <c r="B11" s="85" t="s">
        <v>2712</v>
      </c>
      <c r="C11" s="85" t="s">
        <v>2688</v>
      </c>
      <c r="D11" s="85" t="s">
        <v>2688</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1" t="s">
        <v>145</v>
      </c>
      <c r="C14" s="201"/>
      <c r="D14" s="201"/>
      <c r="E14" s="201"/>
      <c r="F14" s="201"/>
      <c r="G14" s="201"/>
    </row>
    <row r="15" spans="1:7" x14ac:dyDescent="0.3">
      <c r="A15" s="1"/>
      <c r="B15" s="201" t="s">
        <v>2705</v>
      </c>
      <c r="C15" s="201" t="s">
        <v>2706</v>
      </c>
      <c r="D15" s="201" t="s">
        <v>2707</v>
      </c>
      <c r="E15" s="201" t="s">
        <v>2708</v>
      </c>
      <c r="F15" s="201" t="s">
        <v>2709</v>
      </c>
      <c r="G15" s="201"/>
    </row>
    <row r="16" spans="1:7" x14ac:dyDescent="0.3">
      <c r="A16" s="1"/>
      <c r="B16" s="201"/>
      <c r="C16" s="201"/>
      <c r="D16" s="201"/>
      <c r="E16" s="201"/>
      <c r="F16" s="201" t="s">
        <v>2685</v>
      </c>
      <c r="G16" s="201"/>
    </row>
    <row r="17" spans="1:7" x14ac:dyDescent="0.3">
      <c r="A17" s="1"/>
      <c r="B17" s="201"/>
      <c r="C17" s="201"/>
      <c r="D17" s="201"/>
      <c r="E17" s="201"/>
      <c r="F17" s="3" t="s">
        <v>2710</v>
      </c>
      <c r="G17" s="3" t="s">
        <v>2711</v>
      </c>
    </row>
    <row r="18" spans="1:7" x14ac:dyDescent="0.3">
      <c r="A18" s="1"/>
      <c r="B18" s="85" t="s">
        <v>2687</v>
      </c>
      <c r="C18" s="85" t="s">
        <v>2688</v>
      </c>
      <c r="D18" s="85" t="s">
        <v>2688</v>
      </c>
      <c r="E18" s="85">
        <v>0</v>
      </c>
      <c r="F18" s="85">
        <v>60.36</v>
      </c>
      <c r="G18" s="85">
        <v>59.64</v>
      </c>
    </row>
    <row r="19" spans="1:7" x14ac:dyDescent="0.3">
      <c r="A19" s="1"/>
      <c r="B19" s="85" t="s">
        <v>2712</v>
      </c>
      <c r="C19" s="85" t="s">
        <v>2688</v>
      </c>
      <c r="D19" s="85" t="s">
        <v>2688</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1" t="s">
        <v>2696</v>
      </c>
      <c r="C22" s="201"/>
      <c r="D22" s="201"/>
      <c r="E22" s="201"/>
      <c r="F22" s="201"/>
      <c r="G22" s="201"/>
    </row>
    <row r="23" spans="1:7" x14ac:dyDescent="0.3">
      <c r="A23" s="1"/>
      <c r="B23" s="201" t="s">
        <v>2705</v>
      </c>
      <c r="C23" s="201" t="s">
        <v>2706</v>
      </c>
      <c r="D23" s="201" t="s">
        <v>2707</v>
      </c>
      <c r="E23" s="201" t="s">
        <v>2708</v>
      </c>
      <c r="F23" s="201" t="s">
        <v>2709</v>
      </c>
      <c r="G23" s="201"/>
    </row>
    <row r="24" spans="1:7" x14ac:dyDescent="0.3">
      <c r="A24" s="1"/>
      <c r="B24" s="201"/>
      <c r="C24" s="201"/>
      <c r="D24" s="201"/>
      <c r="E24" s="201"/>
      <c r="F24" s="201" t="s">
        <v>2685</v>
      </c>
      <c r="G24" s="201"/>
    </row>
    <row r="25" spans="1:7" x14ac:dyDescent="0.3">
      <c r="A25" s="1"/>
      <c r="B25" s="201"/>
      <c r="C25" s="201"/>
      <c r="D25" s="201"/>
      <c r="E25" s="201"/>
      <c r="F25" s="3" t="s">
        <v>2710</v>
      </c>
      <c r="G25" s="3" t="s">
        <v>2711</v>
      </c>
    </row>
    <row r="26" spans="1:7" x14ac:dyDescent="0.3">
      <c r="A26" s="1"/>
      <c r="B26" s="85" t="s">
        <v>2687</v>
      </c>
      <c r="C26" s="85" t="s">
        <v>2688</v>
      </c>
      <c r="D26" s="85" t="s">
        <v>2688</v>
      </c>
      <c r="E26" s="85">
        <v>0</v>
      </c>
      <c r="F26" s="85">
        <v>60.36</v>
      </c>
      <c r="G26" s="85">
        <v>59.64</v>
      </c>
    </row>
    <row r="27" spans="1:7" x14ac:dyDescent="0.3">
      <c r="A27" s="1"/>
      <c r="B27" s="85" t="s">
        <v>2712</v>
      </c>
      <c r="C27" s="85" t="s">
        <v>2688</v>
      </c>
      <c r="D27" s="85" t="s">
        <v>2688</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1" t="s">
        <v>2603</v>
      </c>
      <c r="C30" s="201"/>
      <c r="D30" s="201"/>
      <c r="E30" s="201"/>
      <c r="F30" s="201"/>
      <c r="G30" s="201"/>
    </row>
    <row r="31" spans="1:7" x14ac:dyDescent="0.3">
      <c r="A31" s="1"/>
      <c r="B31" s="201" t="s">
        <v>2705</v>
      </c>
      <c r="C31" s="201" t="s">
        <v>2706</v>
      </c>
      <c r="D31" s="201" t="s">
        <v>2707</v>
      </c>
      <c r="E31" s="201" t="s">
        <v>2708</v>
      </c>
      <c r="F31" s="201" t="s">
        <v>2709</v>
      </c>
      <c r="G31" s="201"/>
    </row>
    <row r="32" spans="1:7" x14ac:dyDescent="0.3">
      <c r="A32" s="1"/>
      <c r="B32" s="201"/>
      <c r="C32" s="201"/>
      <c r="D32" s="201"/>
      <c r="E32" s="201"/>
      <c r="F32" s="201" t="s">
        <v>2685</v>
      </c>
      <c r="G32" s="201"/>
    </row>
    <row r="33" spans="1:7" x14ac:dyDescent="0.3">
      <c r="A33" s="1"/>
      <c r="B33" s="201"/>
      <c r="C33" s="201"/>
      <c r="D33" s="201"/>
      <c r="E33" s="201"/>
      <c r="F33" s="3" t="s">
        <v>2710</v>
      </c>
      <c r="G33" s="3" t="s">
        <v>2711</v>
      </c>
    </row>
    <row r="34" spans="1:7" x14ac:dyDescent="0.3">
      <c r="A34" s="1"/>
      <c r="B34" s="85" t="s">
        <v>2687</v>
      </c>
      <c r="C34" s="85" t="s">
        <v>2688</v>
      </c>
      <c r="D34" s="85" t="s">
        <v>2688</v>
      </c>
      <c r="E34" s="85">
        <v>0</v>
      </c>
      <c r="F34" s="85">
        <v>60.36</v>
      </c>
      <c r="G34" s="85">
        <v>59.64</v>
      </c>
    </row>
    <row r="35" spans="1:7" x14ac:dyDescent="0.3">
      <c r="A35" s="1"/>
      <c r="B35" s="85" t="s">
        <v>2712</v>
      </c>
      <c r="C35" s="85" t="s">
        <v>2688</v>
      </c>
      <c r="D35" s="85" t="s">
        <v>2688</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1" t="s">
        <v>482</v>
      </c>
      <c r="C38" s="201"/>
      <c r="D38" s="201"/>
      <c r="E38" s="201"/>
      <c r="F38" s="201"/>
      <c r="G38" s="201"/>
    </row>
    <row r="39" spans="1:7" x14ac:dyDescent="0.3">
      <c r="A39" s="1"/>
      <c r="B39" s="201" t="s">
        <v>2705</v>
      </c>
      <c r="C39" s="201" t="s">
        <v>2706</v>
      </c>
      <c r="D39" s="201" t="s">
        <v>2707</v>
      </c>
      <c r="E39" s="201" t="s">
        <v>2708</v>
      </c>
      <c r="F39" s="201" t="s">
        <v>2709</v>
      </c>
      <c r="G39" s="201"/>
    </row>
    <row r="40" spans="1:7" x14ac:dyDescent="0.3">
      <c r="A40" s="1"/>
      <c r="B40" s="201"/>
      <c r="C40" s="201"/>
      <c r="D40" s="201"/>
      <c r="E40" s="201"/>
      <c r="F40" s="201" t="s">
        <v>2685</v>
      </c>
      <c r="G40" s="201"/>
    </row>
    <row r="41" spans="1:7" x14ac:dyDescent="0.3">
      <c r="A41" s="1"/>
      <c r="B41" s="201"/>
      <c r="C41" s="201"/>
      <c r="D41" s="201"/>
      <c r="E41" s="201"/>
      <c r="F41" s="3" t="s">
        <v>2710</v>
      </c>
      <c r="G41" s="3" t="s">
        <v>2711</v>
      </c>
    </row>
    <row r="42" spans="1:7" x14ac:dyDescent="0.3">
      <c r="A42" s="1"/>
      <c r="B42" s="85" t="s">
        <v>2687</v>
      </c>
      <c r="C42" s="85" t="s">
        <v>2688</v>
      </c>
      <c r="D42" s="85" t="s">
        <v>2688</v>
      </c>
      <c r="E42" s="85">
        <v>0</v>
      </c>
      <c r="F42" s="85">
        <v>60.36</v>
      </c>
      <c r="G42" s="85">
        <v>59.64</v>
      </c>
    </row>
    <row r="43" spans="1:7" x14ac:dyDescent="0.3">
      <c r="A43" s="1"/>
      <c r="B43" s="85" t="s">
        <v>2712</v>
      </c>
      <c r="C43" s="85" t="s">
        <v>2688</v>
      </c>
      <c r="D43" s="85" t="s">
        <v>2688</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1" t="s">
        <v>2700</v>
      </c>
      <c r="C46" s="201"/>
      <c r="D46" s="201"/>
      <c r="E46" s="201"/>
      <c r="F46" s="201"/>
      <c r="G46" s="201"/>
    </row>
    <row r="47" spans="1:7" x14ac:dyDescent="0.3">
      <c r="A47" s="1"/>
      <c r="B47" s="201" t="s">
        <v>2705</v>
      </c>
      <c r="C47" s="201" t="s">
        <v>2706</v>
      </c>
      <c r="D47" s="201" t="s">
        <v>2707</v>
      </c>
      <c r="E47" s="201" t="s">
        <v>2708</v>
      </c>
      <c r="F47" s="201" t="s">
        <v>2709</v>
      </c>
      <c r="G47" s="201"/>
    </row>
    <row r="48" spans="1:7" x14ac:dyDescent="0.3">
      <c r="A48" s="1"/>
      <c r="B48" s="201"/>
      <c r="C48" s="201"/>
      <c r="D48" s="201"/>
      <c r="E48" s="201"/>
      <c r="F48" s="201" t="s">
        <v>2685</v>
      </c>
      <c r="G48" s="201"/>
    </row>
    <row r="49" spans="1:7" x14ac:dyDescent="0.3">
      <c r="A49" s="1"/>
      <c r="B49" s="201"/>
      <c r="C49" s="201"/>
      <c r="D49" s="201"/>
      <c r="E49" s="201"/>
      <c r="F49" s="3" t="s">
        <v>2710</v>
      </c>
      <c r="G49" s="3" t="s">
        <v>2711</v>
      </c>
    </row>
    <row r="50" spans="1:7" x14ac:dyDescent="0.3">
      <c r="A50" s="1"/>
      <c r="B50" s="85" t="s">
        <v>2687</v>
      </c>
      <c r="C50" s="85" t="s">
        <v>2688</v>
      </c>
      <c r="D50" s="85" t="s">
        <v>2688</v>
      </c>
      <c r="E50" s="85">
        <v>0</v>
      </c>
      <c r="F50" s="85">
        <v>60.36</v>
      </c>
      <c r="G50" s="85">
        <v>59.64</v>
      </c>
    </row>
    <row r="51" spans="1:7" x14ac:dyDescent="0.3">
      <c r="A51" s="1"/>
      <c r="B51" s="85" t="s">
        <v>2712</v>
      </c>
      <c r="C51" s="85" t="s">
        <v>2688</v>
      </c>
      <c r="D51" s="85" t="s">
        <v>2688</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1" t="s">
        <v>2703</v>
      </c>
      <c r="C54" s="201"/>
      <c r="D54" s="201"/>
      <c r="E54" s="201"/>
      <c r="F54" s="201"/>
      <c r="G54" s="201"/>
    </row>
    <row r="55" spans="1:7" x14ac:dyDescent="0.3">
      <c r="A55" s="1"/>
      <c r="B55" s="201" t="s">
        <v>2705</v>
      </c>
      <c r="C55" s="201" t="s">
        <v>2706</v>
      </c>
      <c r="D55" s="201" t="s">
        <v>2707</v>
      </c>
      <c r="E55" s="201" t="s">
        <v>2708</v>
      </c>
      <c r="F55" s="201" t="s">
        <v>2709</v>
      </c>
      <c r="G55" s="201"/>
    </row>
    <row r="56" spans="1:7" x14ac:dyDescent="0.3">
      <c r="A56" s="1"/>
      <c r="B56" s="201"/>
      <c r="C56" s="201"/>
      <c r="D56" s="201"/>
      <c r="E56" s="201"/>
      <c r="F56" s="201" t="s">
        <v>2685</v>
      </c>
      <c r="G56" s="201"/>
    </row>
    <row r="57" spans="1:7" x14ac:dyDescent="0.3">
      <c r="A57" s="1"/>
      <c r="B57" s="201"/>
      <c r="C57" s="201"/>
      <c r="D57" s="201"/>
      <c r="E57" s="201"/>
      <c r="F57" s="3" t="s">
        <v>2710</v>
      </c>
      <c r="G57" s="3" t="s">
        <v>2711</v>
      </c>
    </row>
    <row r="58" spans="1:7" x14ac:dyDescent="0.3">
      <c r="A58" s="1"/>
      <c r="B58" s="85" t="s">
        <v>2687</v>
      </c>
      <c r="C58" s="85" t="s">
        <v>2688</v>
      </c>
      <c r="D58" s="85" t="s">
        <v>2688</v>
      </c>
      <c r="E58" s="85">
        <v>0</v>
      </c>
      <c r="F58" s="85">
        <v>60.36</v>
      </c>
      <c r="G58" s="85">
        <v>59.64</v>
      </c>
    </row>
    <row r="59" spans="1:7" x14ac:dyDescent="0.3">
      <c r="A59" s="1"/>
      <c r="B59" s="85" t="s">
        <v>2712</v>
      </c>
      <c r="C59" s="85" t="s">
        <v>2688</v>
      </c>
      <c r="D59" s="85" t="s">
        <v>2688</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1" t="s">
        <v>423</v>
      </c>
      <c r="C62" s="201"/>
      <c r="D62" s="201"/>
      <c r="E62" s="201"/>
      <c r="F62" s="201"/>
      <c r="G62" s="201"/>
    </row>
    <row r="63" spans="1:7" x14ac:dyDescent="0.3">
      <c r="A63" s="1"/>
      <c r="B63" s="201" t="s">
        <v>2705</v>
      </c>
      <c r="C63" s="201" t="s">
        <v>2706</v>
      </c>
      <c r="D63" s="201" t="s">
        <v>2707</v>
      </c>
      <c r="E63" s="201" t="s">
        <v>2708</v>
      </c>
      <c r="F63" s="201" t="s">
        <v>2709</v>
      </c>
      <c r="G63" s="201"/>
    </row>
    <row r="64" spans="1:7" x14ac:dyDescent="0.3">
      <c r="A64" s="1"/>
      <c r="B64" s="201"/>
      <c r="C64" s="201"/>
      <c r="D64" s="201"/>
      <c r="E64" s="201"/>
      <c r="F64" s="201" t="s">
        <v>2685</v>
      </c>
      <c r="G64" s="201"/>
    </row>
    <row r="65" spans="1:7" x14ac:dyDescent="0.3">
      <c r="A65" s="1"/>
      <c r="B65" s="201"/>
      <c r="C65" s="201"/>
      <c r="D65" s="201"/>
      <c r="E65" s="201"/>
      <c r="F65" s="3" t="s">
        <v>2710</v>
      </c>
      <c r="G65" s="3" t="s">
        <v>2711</v>
      </c>
    </row>
    <row r="66" spans="1:7" x14ac:dyDescent="0.3">
      <c r="A66" s="1"/>
      <c r="B66" s="85" t="s">
        <v>2687</v>
      </c>
      <c r="C66" s="85" t="s">
        <v>2688</v>
      </c>
      <c r="D66" s="85" t="s">
        <v>2688</v>
      </c>
      <c r="E66" s="85">
        <v>0</v>
      </c>
      <c r="F66" s="85">
        <v>60.36</v>
      </c>
      <c r="G66" s="85">
        <v>59.64</v>
      </c>
    </row>
    <row r="67" spans="1:7" x14ac:dyDescent="0.3">
      <c r="A67" s="1"/>
      <c r="B67" s="85" t="s">
        <v>2712</v>
      </c>
      <c r="C67" s="85" t="s">
        <v>2688</v>
      </c>
      <c r="D67" s="85" t="s">
        <v>2688</v>
      </c>
      <c r="E67" s="85">
        <v>0</v>
      </c>
      <c r="F67" s="85">
        <v>61</v>
      </c>
      <c r="G67" s="85">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2713</v>
      </c>
      <c r="C5" s="1"/>
      <c r="D5" s="1"/>
      <c r="E5" s="1"/>
      <c r="F5" s="1"/>
    </row>
    <row r="6" spans="1:7" ht="27" customHeight="1" x14ac:dyDescent="0.3">
      <c r="A6" s="1"/>
      <c r="B6" s="7" t="s">
        <v>48</v>
      </c>
      <c r="C6" s="7" t="s">
        <v>470</v>
      </c>
      <c r="D6" s="7" t="s">
        <v>2714</v>
      </c>
      <c r="E6" s="7" t="s">
        <v>2715</v>
      </c>
      <c r="F6" s="7" t="s">
        <v>2716</v>
      </c>
    </row>
    <row r="7" spans="1:7" x14ac:dyDescent="0.3">
      <c r="A7" s="1"/>
      <c r="B7" s="146" t="s">
        <v>52</v>
      </c>
      <c r="C7" s="146" t="s">
        <v>697</v>
      </c>
      <c r="D7" s="53">
        <v>5996.19</v>
      </c>
      <c r="E7" s="53">
        <v>6001.9970599999997</v>
      </c>
      <c r="F7" s="176">
        <v>9.6845830435659977E-4</v>
      </c>
    </row>
    <row r="8" spans="1:7" x14ac:dyDescent="0.3">
      <c r="A8" s="1"/>
      <c r="B8" s="146" t="s">
        <v>52</v>
      </c>
      <c r="C8" s="146" t="s">
        <v>698</v>
      </c>
      <c r="D8" s="53">
        <v>5907.29</v>
      </c>
      <c r="E8" s="53">
        <v>5809.9113500000003</v>
      </c>
      <c r="F8" s="176">
        <v>-1.6484487810823577E-2</v>
      </c>
    </row>
    <row r="9" spans="1:7" x14ac:dyDescent="0.3">
      <c r="A9" s="1"/>
      <c r="B9" s="146" t="s">
        <v>52</v>
      </c>
      <c r="C9" s="146" t="s">
        <v>699</v>
      </c>
      <c r="D9" s="53">
        <v>5788.39</v>
      </c>
      <c r="E9" s="53">
        <v>5788.09292</v>
      </c>
      <c r="F9" s="176">
        <v>-5.1323424993823841E-5</v>
      </c>
    </row>
    <row r="10" spans="1:7" x14ac:dyDescent="0.3">
      <c r="A10" s="1"/>
      <c r="B10" s="146" t="s">
        <v>52</v>
      </c>
      <c r="C10" s="146" t="s">
        <v>700</v>
      </c>
      <c r="D10" s="53">
        <v>5710.99</v>
      </c>
      <c r="E10" s="53">
        <v>5709.2849699999997</v>
      </c>
      <c r="F10" s="176">
        <v>-2.9855244011983912E-4</v>
      </c>
    </row>
    <row r="11" spans="1:7" x14ac:dyDescent="0.3">
      <c r="A11" s="1"/>
      <c r="B11" s="146" t="s">
        <v>52</v>
      </c>
      <c r="C11" s="146" t="s">
        <v>701</v>
      </c>
      <c r="D11" s="53">
        <v>5698.69</v>
      </c>
      <c r="E11" s="53">
        <v>5662.5283900000004</v>
      </c>
      <c r="F11" s="176">
        <v>-6.3456004801103411E-3</v>
      </c>
    </row>
    <row r="12" spans="1:7" x14ac:dyDescent="0.3">
      <c r="A12" s="1"/>
      <c r="B12" s="146" t="s">
        <v>52</v>
      </c>
      <c r="C12" s="146" t="s">
        <v>702</v>
      </c>
      <c r="D12" s="53">
        <v>5623.49</v>
      </c>
      <c r="E12" s="53">
        <v>5580.5554300000003</v>
      </c>
      <c r="F12" s="176">
        <v>-7.6348619807272708E-3</v>
      </c>
    </row>
    <row r="13" spans="1:7" x14ac:dyDescent="0.3">
      <c r="A13" s="1"/>
      <c r="B13" s="146" t="s">
        <v>52</v>
      </c>
      <c r="C13" s="146" t="s">
        <v>703</v>
      </c>
      <c r="D13" s="53">
        <v>5601.89</v>
      </c>
      <c r="E13" s="53">
        <v>5625.0537100000001</v>
      </c>
      <c r="F13" s="176">
        <v>4.134981229549313E-3</v>
      </c>
    </row>
    <row r="14" spans="1:7" x14ac:dyDescent="0.3">
      <c r="A14" s="1"/>
      <c r="B14" s="146" t="s">
        <v>52</v>
      </c>
      <c r="C14" s="146" t="s">
        <v>704</v>
      </c>
      <c r="D14" s="53">
        <v>5631.8</v>
      </c>
      <c r="E14" s="53">
        <v>5646.9040100000002</v>
      </c>
      <c r="F14" s="176">
        <v>2.6819151958521257E-3</v>
      </c>
    </row>
    <row r="15" spans="1:7" x14ac:dyDescent="0.3">
      <c r="A15" s="1"/>
      <c r="B15" s="146" t="s">
        <v>52</v>
      </c>
      <c r="C15" s="146" t="s">
        <v>705</v>
      </c>
      <c r="D15" s="53">
        <v>5669.89</v>
      </c>
      <c r="E15" s="53">
        <v>5628.9764299999997</v>
      </c>
      <c r="F15" s="176">
        <v>-7.215937169856911E-3</v>
      </c>
    </row>
    <row r="16" spans="1:7" x14ac:dyDescent="0.3">
      <c r="A16" s="1"/>
      <c r="B16" s="146" t="s">
        <v>52</v>
      </c>
      <c r="C16" s="146" t="s">
        <v>706</v>
      </c>
      <c r="D16" s="53">
        <v>5732.1</v>
      </c>
      <c r="E16" s="53">
        <v>5664.9020600000003</v>
      </c>
      <c r="F16" s="176">
        <v>-1.1723092758325919E-2</v>
      </c>
    </row>
    <row r="17" spans="1:6" x14ac:dyDescent="0.3">
      <c r="A17" s="1"/>
      <c r="B17" s="146" t="s">
        <v>52</v>
      </c>
      <c r="C17" s="146" t="s">
        <v>707</v>
      </c>
      <c r="D17" s="53">
        <v>5839.29</v>
      </c>
      <c r="E17" s="53">
        <v>5763.9115300000003</v>
      </c>
      <c r="F17" s="176">
        <v>-1.2908841657119273E-2</v>
      </c>
    </row>
    <row r="18" spans="1:6" x14ac:dyDescent="0.3">
      <c r="A18" s="1"/>
      <c r="B18" s="146" t="s">
        <v>52</v>
      </c>
      <c r="C18" s="146" t="s">
        <v>708</v>
      </c>
      <c r="D18" s="53">
        <v>5880.19</v>
      </c>
      <c r="E18" s="53">
        <v>5841.4034799999999</v>
      </c>
      <c r="F18" s="176">
        <v>-6.5961337983976706E-3</v>
      </c>
    </row>
    <row r="19" spans="1:6" x14ac:dyDescent="0.3">
      <c r="A19" s="1"/>
      <c r="B19" s="146" t="s">
        <v>52</v>
      </c>
      <c r="C19" s="146" t="s">
        <v>709</v>
      </c>
      <c r="D19" s="53">
        <v>6003.5</v>
      </c>
      <c r="E19" s="53">
        <v>5899.4089899999999</v>
      </c>
      <c r="F19" s="176">
        <v>-1.7338387607229118E-2</v>
      </c>
    </row>
    <row r="20" spans="1:6" x14ac:dyDescent="0.3">
      <c r="A20" s="1"/>
      <c r="B20" s="146" t="s">
        <v>52</v>
      </c>
      <c r="C20" s="146" t="s">
        <v>710</v>
      </c>
      <c r="D20" s="53">
        <v>5979.19</v>
      </c>
      <c r="E20" s="53">
        <v>5935.6482699999997</v>
      </c>
      <c r="F20" s="176">
        <v>-7.2822121391024532E-3</v>
      </c>
    </row>
    <row r="21" spans="1:6" x14ac:dyDescent="0.3">
      <c r="A21" s="1"/>
      <c r="B21" s="146" t="s">
        <v>52</v>
      </c>
      <c r="C21" s="146" t="s">
        <v>711</v>
      </c>
      <c r="D21" s="53">
        <v>6302.6</v>
      </c>
      <c r="E21" s="53">
        <v>6244.2194900000004</v>
      </c>
      <c r="F21" s="176">
        <v>-9.2629248246755298E-3</v>
      </c>
    </row>
    <row r="22" spans="1:6" x14ac:dyDescent="0.3">
      <c r="A22" s="1"/>
      <c r="B22" s="146" t="s">
        <v>52</v>
      </c>
      <c r="C22" s="146" t="s">
        <v>712</v>
      </c>
      <c r="D22" s="53">
        <v>6545.29</v>
      </c>
      <c r="E22" s="53">
        <v>6387.1882299999997</v>
      </c>
      <c r="F22" s="176">
        <v>-2.4155044314308458E-2</v>
      </c>
    </row>
    <row r="23" spans="1:6" x14ac:dyDescent="0.3">
      <c r="A23" s="1"/>
      <c r="B23" s="146" t="s">
        <v>52</v>
      </c>
      <c r="C23" s="146" t="s">
        <v>713</v>
      </c>
      <c r="D23" s="53">
        <v>6779.49</v>
      </c>
      <c r="E23" s="53">
        <v>6604.3638300000002</v>
      </c>
      <c r="F23" s="176">
        <v>-2.5831761681188409E-2</v>
      </c>
    </row>
    <row r="24" spans="1:6" x14ac:dyDescent="0.3">
      <c r="A24" s="1"/>
      <c r="B24" s="146" t="s">
        <v>52</v>
      </c>
      <c r="C24" s="146" t="s">
        <v>714</v>
      </c>
      <c r="D24" s="53">
        <v>6959.5</v>
      </c>
      <c r="E24" s="53">
        <v>6860.8076700000001</v>
      </c>
      <c r="F24" s="176">
        <v>-1.4180951217759896E-2</v>
      </c>
    </row>
    <row r="25" spans="1:6" x14ac:dyDescent="0.3">
      <c r="A25" s="1"/>
      <c r="B25" s="146" t="s">
        <v>52</v>
      </c>
      <c r="C25" s="146" t="s">
        <v>715</v>
      </c>
      <c r="D25" s="53">
        <v>7147.79</v>
      </c>
      <c r="E25" s="53">
        <v>6883.29457</v>
      </c>
      <c r="F25" s="176">
        <v>-3.700380537201009E-2</v>
      </c>
    </row>
    <row r="26" spans="1:6" x14ac:dyDescent="0.3">
      <c r="A26" s="1"/>
      <c r="B26" s="146" t="s">
        <v>52</v>
      </c>
      <c r="C26" s="146" t="s">
        <v>716</v>
      </c>
      <c r="D26" s="53">
        <v>7253.47</v>
      </c>
      <c r="E26" s="53">
        <v>7124.9151199999997</v>
      </c>
      <c r="F26" s="176">
        <v>-1.772322488408996E-2</v>
      </c>
    </row>
    <row r="27" spans="1:6" x14ac:dyDescent="0.3">
      <c r="A27" s="1"/>
      <c r="B27" s="146" t="s">
        <v>52</v>
      </c>
      <c r="C27" s="146" t="s">
        <v>717</v>
      </c>
      <c r="D27" s="53">
        <v>7253.58</v>
      </c>
      <c r="E27" s="53">
        <v>7131.0103799999997</v>
      </c>
      <c r="F27" s="176">
        <v>-1.6897810460489854E-2</v>
      </c>
    </row>
    <row r="28" spans="1:6" x14ac:dyDescent="0.3">
      <c r="A28" s="1"/>
      <c r="B28" s="146" t="s">
        <v>52</v>
      </c>
      <c r="C28" s="146" t="s">
        <v>718</v>
      </c>
      <c r="D28" s="53">
        <v>7363.4</v>
      </c>
      <c r="E28" s="53">
        <v>7290.9852300000002</v>
      </c>
      <c r="F28" s="176">
        <v>-9.8344202406497015E-3</v>
      </c>
    </row>
    <row r="29" spans="1:6" x14ac:dyDescent="0.3">
      <c r="A29" s="1"/>
      <c r="B29" s="146" t="s">
        <v>52</v>
      </c>
      <c r="C29" s="146" t="s">
        <v>719</v>
      </c>
      <c r="D29" s="53">
        <v>7361.62</v>
      </c>
      <c r="E29" s="53">
        <v>7316.7882099999997</v>
      </c>
      <c r="F29" s="176">
        <v>-6.089935367487048E-3</v>
      </c>
    </row>
    <row r="30" spans="1:6" x14ac:dyDescent="0.3">
      <c r="A30" s="1"/>
      <c r="B30" s="146" t="s">
        <v>52</v>
      </c>
      <c r="C30" s="146" t="s">
        <v>720</v>
      </c>
      <c r="D30" s="53">
        <v>7384.9</v>
      </c>
      <c r="E30" s="53">
        <v>7309.3463199999997</v>
      </c>
      <c r="F30" s="176">
        <v>-1.0230833186637598E-2</v>
      </c>
    </row>
    <row r="31" spans="1:6" x14ac:dyDescent="0.3">
      <c r="A31" s="1"/>
      <c r="B31" s="146" t="s">
        <v>52</v>
      </c>
      <c r="C31" s="146" t="s">
        <v>721</v>
      </c>
      <c r="D31" s="53">
        <v>7323.01</v>
      </c>
      <c r="E31" s="53">
        <v>7183.8148799999999</v>
      </c>
      <c r="F31" s="176">
        <v>-1.9007910681536691E-2</v>
      </c>
    </row>
    <row r="32" spans="1:6" x14ac:dyDescent="0.3">
      <c r="A32" s="1"/>
      <c r="B32" s="146" t="s">
        <v>52</v>
      </c>
      <c r="C32" s="146" t="s">
        <v>722</v>
      </c>
      <c r="D32" s="53">
        <v>7267.2</v>
      </c>
      <c r="E32" s="53">
        <v>7076.9892399999999</v>
      </c>
      <c r="F32" s="176">
        <v>-2.6173871642448263E-2</v>
      </c>
    </row>
    <row r="33" spans="1:6" x14ac:dyDescent="0.3">
      <c r="A33" s="1"/>
      <c r="B33" s="146" t="s">
        <v>52</v>
      </c>
      <c r="C33" s="146" t="s">
        <v>723</v>
      </c>
      <c r="D33" s="53">
        <v>7199.81</v>
      </c>
      <c r="E33" s="53">
        <v>7017.9909500000003</v>
      </c>
      <c r="F33" s="176">
        <v>-2.5253312240184116E-2</v>
      </c>
    </row>
    <row r="34" spans="1:6" x14ac:dyDescent="0.3">
      <c r="A34" s="1"/>
      <c r="B34" s="146" t="s">
        <v>52</v>
      </c>
      <c r="C34" s="146" t="s">
        <v>724</v>
      </c>
      <c r="D34" s="53">
        <v>7297.81</v>
      </c>
      <c r="E34" s="53">
        <v>7021.9546499999997</v>
      </c>
      <c r="F34" s="176">
        <v>-3.7799744032798885E-2</v>
      </c>
    </row>
    <row r="35" spans="1:6" x14ac:dyDescent="0.3">
      <c r="A35" s="1"/>
      <c r="B35" s="146" t="s">
        <v>52</v>
      </c>
      <c r="C35" s="146" t="s">
        <v>725</v>
      </c>
      <c r="D35" s="53">
        <v>7272.51</v>
      </c>
      <c r="E35" s="53">
        <v>7194.7209599999996</v>
      </c>
      <c r="F35" s="176">
        <v>-1.06963125523375E-2</v>
      </c>
    </row>
    <row r="36" spans="1:6" x14ac:dyDescent="0.3">
      <c r="A36" s="1"/>
      <c r="B36" s="146" t="s">
        <v>52</v>
      </c>
      <c r="C36" s="146" t="s">
        <v>726</v>
      </c>
      <c r="D36" s="53">
        <v>7298.91</v>
      </c>
      <c r="E36" s="53">
        <v>7192.3846299999996</v>
      </c>
      <c r="F36" s="176">
        <v>-1.4594695646336234E-2</v>
      </c>
    </row>
    <row r="37" spans="1:6" x14ac:dyDescent="0.3">
      <c r="A37" s="1"/>
      <c r="B37" s="146" t="s">
        <v>52</v>
      </c>
      <c r="C37" s="146" t="s">
        <v>727</v>
      </c>
      <c r="D37" s="53">
        <v>7251</v>
      </c>
      <c r="E37" s="53">
        <v>7201.7342799999997</v>
      </c>
      <c r="F37" s="176">
        <v>-6.794334574541443E-3</v>
      </c>
    </row>
    <row r="38" spans="1:6" x14ac:dyDescent="0.3">
      <c r="A38" s="1"/>
      <c r="B38" s="146" t="s">
        <v>52</v>
      </c>
      <c r="C38" s="146" t="s">
        <v>728</v>
      </c>
      <c r="D38" s="53">
        <v>7229.81</v>
      </c>
      <c r="E38" s="53">
        <v>7192.8471200000004</v>
      </c>
      <c r="F38" s="176">
        <v>-5.1125658903899271E-3</v>
      </c>
    </row>
    <row r="39" spans="1:6" x14ac:dyDescent="0.3">
      <c r="A39" s="1"/>
      <c r="B39" s="146" t="s">
        <v>52</v>
      </c>
      <c r="C39" s="146" t="s">
        <v>729</v>
      </c>
      <c r="D39" s="53">
        <v>7262.12</v>
      </c>
      <c r="E39" s="53">
        <v>7135.0811000000003</v>
      </c>
      <c r="F39" s="176">
        <v>-1.7493362819672495E-2</v>
      </c>
    </row>
    <row r="40" spans="1:6" x14ac:dyDescent="0.3">
      <c r="A40" s="1"/>
      <c r="B40" s="146" t="s">
        <v>52</v>
      </c>
      <c r="C40" s="146" t="s">
        <v>730</v>
      </c>
      <c r="D40" s="53">
        <v>7268.5</v>
      </c>
      <c r="E40" s="53">
        <v>6941.0915999999997</v>
      </c>
      <c r="F40" s="176">
        <v>-4.5044837311687423E-2</v>
      </c>
    </row>
    <row r="41" spans="1:6" x14ac:dyDescent="0.3">
      <c r="A41" s="1"/>
      <c r="B41" s="146" t="s">
        <v>52</v>
      </c>
      <c r="C41" s="146" t="s">
        <v>731</v>
      </c>
      <c r="D41" s="53">
        <v>7320.92</v>
      </c>
      <c r="E41" s="53">
        <v>6881.4339399999999</v>
      </c>
      <c r="F41" s="176">
        <v>-6.0031534288040304E-2</v>
      </c>
    </row>
    <row r="42" spans="1:6" x14ac:dyDescent="0.3">
      <c r="A42" s="1"/>
      <c r="B42" s="146" t="s">
        <v>52</v>
      </c>
      <c r="C42" s="146" t="s">
        <v>732</v>
      </c>
      <c r="D42" s="53">
        <v>7242.6</v>
      </c>
      <c r="E42" s="53">
        <v>6895.26631</v>
      </c>
      <c r="F42" s="176">
        <v>-4.7957044431557724E-2</v>
      </c>
    </row>
    <row r="43" spans="1:6" x14ac:dyDescent="0.3">
      <c r="A43" s="1"/>
      <c r="B43" s="146" t="s">
        <v>52</v>
      </c>
      <c r="C43" s="146" t="s">
        <v>733</v>
      </c>
      <c r="D43" s="53">
        <v>7416.4</v>
      </c>
      <c r="E43" s="53">
        <v>7095.33079</v>
      </c>
      <c r="F43" s="176">
        <v>-4.3291787120435792E-2</v>
      </c>
    </row>
    <row r="44" spans="1:6" x14ac:dyDescent="0.3">
      <c r="A44" s="1"/>
      <c r="B44" s="146" t="s">
        <v>52</v>
      </c>
      <c r="C44" s="146" t="s">
        <v>734</v>
      </c>
      <c r="D44" s="53">
        <v>7422.61</v>
      </c>
      <c r="E44" s="53">
        <v>7229.5924599999998</v>
      </c>
      <c r="F44" s="176">
        <v>-2.6003998593486656E-2</v>
      </c>
    </row>
    <row r="45" spans="1:6" x14ac:dyDescent="0.3">
      <c r="A45" s="1"/>
      <c r="B45" s="146" t="s">
        <v>52</v>
      </c>
      <c r="C45" s="146" t="s">
        <v>735</v>
      </c>
      <c r="D45" s="53">
        <v>7352.32</v>
      </c>
      <c r="E45" s="53">
        <v>7250.2377299999998</v>
      </c>
      <c r="F45" s="176">
        <v>-1.3884361670873957E-2</v>
      </c>
    </row>
    <row r="46" spans="1:6" x14ac:dyDescent="0.3">
      <c r="A46" s="1"/>
      <c r="B46" s="146" t="s">
        <v>52</v>
      </c>
      <c r="C46" s="146" t="s">
        <v>736</v>
      </c>
      <c r="D46" s="53">
        <v>7346</v>
      </c>
      <c r="E46" s="53">
        <v>7203.93786</v>
      </c>
      <c r="F46" s="176">
        <v>-1.9338706779199563E-2</v>
      </c>
    </row>
    <row r="47" spans="1:6" x14ac:dyDescent="0.3">
      <c r="A47" s="1"/>
      <c r="B47" s="146" t="s">
        <v>52</v>
      </c>
      <c r="C47" s="146" t="s">
        <v>737</v>
      </c>
      <c r="D47" s="53">
        <v>7373.8</v>
      </c>
      <c r="E47" s="53">
        <v>7200.6628600000004</v>
      </c>
      <c r="F47" s="176">
        <v>-2.3480042854430554E-2</v>
      </c>
    </row>
    <row r="48" spans="1:6" x14ac:dyDescent="0.3">
      <c r="A48" s="1"/>
      <c r="B48" s="146" t="s">
        <v>52</v>
      </c>
      <c r="C48" s="146" t="s">
        <v>738</v>
      </c>
      <c r="D48" s="53">
        <v>7324.7</v>
      </c>
      <c r="E48" s="53">
        <v>7090.9994200000001</v>
      </c>
      <c r="F48" s="176">
        <v>-3.190582276407225E-2</v>
      </c>
    </row>
    <row r="49" spans="1:6" x14ac:dyDescent="0.3">
      <c r="A49" s="1"/>
      <c r="B49" s="146" t="s">
        <v>52</v>
      </c>
      <c r="C49" s="146" t="s">
        <v>739</v>
      </c>
      <c r="D49" s="53">
        <v>7242.7</v>
      </c>
      <c r="E49" s="53">
        <v>7024.2321300000003</v>
      </c>
      <c r="F49" s="176">
        <v>-3.0163871208251068E-2</v>
      </c>
    </row>
    <row r="50" spans="1:6" x14ac:dyDescent="0.3">
      <c r="A50" s="1"/>
      <c r="B50" s="146" t="s">
        <v>52</v>
      </c>
      <c r="C50" s="146" t="s">
        <v>740</v>
      </c>
      <c r="D50" s="53">
        <v>7242.52</v>
      </c>
      <c r="E50" s="53">
        <v>7005.0689000000002</v>
      </c>
      <c r="F50" s="176">
        <v>-3.2785701661852504E-2</v>
      </c>
    </row>
    <row r="51" spans="1:6" x14ac:dyDescent="0.3">
      <c r="A51" s="1"/>
      <c r="B51" s="146" t="s">
        <v>52</v>
      </c>
      <c r="C51" s="146" t="s">
        <v>741</v>
      </c>
      <c r="D51" s="53">
        <v>7171.72</v>
      </c>
      <c r="E51" s="53">
        <v>6938.9022699999996</v>
      </c>
      <c r="F51" s="176">
        <v>-3.2463304479260206E-2</v>
      </c>
    </row>
    <row r="52" spans="1:6" x14ac:dyDescent="0.3">
      <c r="A52" s="1"/>
      <c r="B52" s="146" t="s">
        <v>52</v>
      </c>
      <c r="C52" s="146" t="s">
        <v>742</v>
      </c>
      <c r="D52" s="53">
        <v>6963.71</v>
      </c>
      <c r="E52" s="53">
        <v>6795.4882799999996</v>
      </c>
      <c r="F52" s="176">
        <v>-2.4156910612302927E-2</v>
      </c>
    </row>
    <row r="53" spans="1:6" x14ac:dyDescent="0.3">
      <c r="A53" s="1"/>
      <c r="B53" s="146" t="s">
        <v>52</v>
      </c>
      <c r="C53" s="146" t="s">
        <v>743</v>
      </c>
      <c r="D53" s="53">
        <v>6689.31</v>
      </c>
      <c r="E53" s="53">
        <v>6584.2668199999998</v>
      </c>
      <c r="F53" s="176">
        <v>-1.5703141280640306E-2</v>
      </c>
    </row>
    <row r="54" spans="1:6" x14ac:dyDescent="0.3">
      <c r="A54" s="1"/>
      <c r="B54" s="146" t="s">
        <v>744</v>
      </c>
      <c r="C54" s="146" t="s">
        <v>53</v>
      </c>
      <c r="D54" s="53">
        <v>6631.59</v>
      </c>
      <c r="E54" s="53">
        <v>6463.6525099999999</v>
      </c>
      <c r="F54" s="176">
        <v>-2.5323865015780531E-2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2" t="s">
        <v>2717</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c r="XX5" s="203"/>
      <c r="XY5" s="203"/>
      <c r="XZ5" s="203"/>
      <c r="YA5" s="203"/>
      <c r="YB5" s="203"/>
      <c r="YC5" s="203"/>
      <c r="YD5" s="203"/>
      <c r="YE5" s="203"/>
      <c r="YF5" s="203"/>
      <c r="YG5" s="203"/>
      <c r="YH5" s="203"/>
      <c r="YI5" s="203"/>
    </row>
    <row r="6" spans="1:659" ht="19.95" customHeight="1" x14ac:dyDescent="0.3">
      <c r="A6" s="1"/>
      <c r="B6" s="201" t="s">
        <v>48</v>
      </c>
      <c r="C6" s="201" t="s">
        <v>470</v>
      </c>
      <c r="D6" s="225" t="s">
        <v>480</v>
      </c>
      <c r="E6" s="225"/>
      <c r="F6" s="225"/>
      <c r="G6" s="225"/>
      <c r="H6" s="225" t="s">
        <v>245</v>
      </c>
      <c r="I6" s="225"/>
      <c r="J6" s="225"/>
      <c r="K6" s="225"/>
      <c r="L6" s="225" t="s">
        <v>245</v>
      </c>
      <c r="M6" s="225"/>
      <c r="N6" s="225"/>
      <c r="O6" s="225"/>
      <c r="P6" s="225" t="s">
        <v>245</v>
      </c>
      <c r="Q6" s="225"/>
      <c r="R6" s="225"/>
      <c r="S6" s="225"/>
      <c r="T6" s="225" t="s">
        <v>245</v>
      </c>
      <c r="U6" s="225"/>
      <c r="V6" s="225"/>
      <c r="W6" s="225"/>
      <c r="X6" s="225" t="s">
        <v>95</v>
      </c>
      <c r="Y6" s="225"/>
      <c r="Z6" s="225"/>
      <c r="AA6" s="225"/>
      <c r="AB6" s="225" t="s">
        <v>95</v>
      </c>
      <c r="AC6" s="225"/>
      <c r="AD6" s="225"/>
      <c r="AE6" s="225"/>
      <c r="AF6" s="225" t="s">
        <v>127</v>
      </c>
      <c r="AG6" s="225"/>
      <c r="AH6" s="225"/>
      <c r="AI6" s="225"/>
      <c r="AJ6" s="225" t="s">
        <v>127</v>
      </c>
      <c r="AK6" s="225"/>
      <c r="AL6" s="225"/>
      <c r="AM6" s="225"/>
      <c r="AN6" s="225" t="s">
        <v>85</v>
      </c>
      <c r="AO6" s="225"/>
      <c r="AP6" s="225"/>
      <c r="AQ6" s="225"/>
      <c r="AR6" s="225" t="s">
        <v>85</v>
      </c>
      <c r="AS6" s="225"/>
      <c r="AT6" s="225"/>
      <c r="AU6" s="225"/>
      <c r="AV6" s="225" t="s">
        <v>85</v>
      </c>
      <c r="AW6" s="225"/>
      <c r="AX6" s="225"/>
      <c r="AY6" s="225"/>
      <c r="AZ6" s="225" t="s">
        <v>85</v>
      </c>
      <c r="BA6" s="225"/>
      <c r="BB6" s="225"/>
      <c r="BC6" s="225"/>
      <c r="BD6" s="225" t="s">
        <v>85</v>
      </c>
      <c r="BE6" s="225"/>
      <c r="BF6" s="225"/>
      <c r="BG6" s="225"/>
      <c r="BH6" s="225" t="s">
        <v>85</v>
      </c>
      <c r="BI6" s="225"/>
      <c r="BJ6" s="225"/>
      <c r="BK6" s="225"/>
      <c r="BL6" s="225" t="s">
        <v>85</v>
      </c>
      <c r="BM6" s="225"/>
      <c r="BN6" s="225"/>
      <c r="BO6" s="225"/>
      <c r="BP6" s="225" t="s">
        <v>85</v>
      </c>
      <c r="BQ6" s="225"/>
      <c r="BR6" s="225"/>
      <c r="BS6" s="225"/>
      <c r="BT6" s="225" t="s">
        <v>411</v>
      </c>
      <c r="BU6" s="225"/>
      <c r="BV6" s="225"/>
      <c r="BW6" s="225"/>
      <c r="BX6" s="225" t="s">
        <v>411</v>
      </c>
      <c r="BY6" s="225"/>
      <c r="BZ6" s="225"/>
      <c r="CA6" s="225"/>
      <c r="CB6" s="225" t="s">
        <v>411</v>
      </c>
      <c r="CC6" s="225"/>
      <c r="CD6" s="225"/>
      <c r="CE6" s="225"/>
      <c r="CF6" s="225" t="s">
        <v>411</v>
      </c>
      <c r="CG6" s="225"/>
      <c r="CH6" s="225"/>
      <c r="CI6" s="225"/>
      <c r="CJ6" s="225" t="s">
        <v>481</v>
      </c>
      <c r="CK6" s="225"/>
      <c r="CL6" s="225"/>
      <c r="CM6" s="225"/>
      <c r="CN6" s="225" t="s">
        <v>236</v>
      </c>
      <c r="CO6" s="225"/>
      <c r="CP6" s="225"/>
      <c r="CQ6" s="225"/>
      <c r="CR6" s="225" t="s">
        <v>236</v>
      </c>
      <c r="CS6" s="225"/>
      <c r="CT6" s="225"/>
      <c r="CU6" s="225"/>
      <c r="CV6" s="225" t="s">
        <v>236</v>
      </c>
      <c r="CW6" s="225"/>
      <c r="CX6" s="225"/>
      <c r="CY6" s="225"/>
      <c r="CZ6" s="225" t="s">
        <v>55</v>
      </c>
      <c r="DA6" s="225"/>
      <c r="DB6" s="225"/>
      <c r="DC6" s="225"/>
      <c r="DD6" s="225" t="s">
        <v>55</v>
      </c>
      <c r="DE6" s="225"/>
      <c r="DF6" s="225"/>
      <c r="DG6" s="225"/>
      <c r="DH6" s="225" t="s">
        <v>55</v>
      </c>
      <c r="DI6" s="225"/>
      <c r="DJ6" s="225"/>
      <c r="DK6" s="225"/>
      <c r="DL6" s="225" t="s">
        <v>55</v>
      </c>
      <c r="DM6" s="225"/>
      <c r="DN6" s="225"/>
      <c r="DO6" s="225"/>
      <c r="DP6" s="225" t="s">
        <v>55</v>
      </c>
      <c r="DQ6" s="225"/>
      <c r="DR6" s="225"/>
      <c r="DS6" s="225"/>
      <c r="DT6" s="225" t="s">
        <v>55</v>
      </c>
      <c r="DU6" s="225"/>
      <c r="DV6" s="225"/>
      <c r="DW6" s="225"/>
      <c r="DX6" s="225" t="s">
        <v>55</v>
      </c>
      <c r="DY6" s="225"/>
      <c r="DZ6" s="225"/>
      <c r="EA6" s="225"/>
      <c r="EB6" s="225" t="s">
        <v>482</v>
      </c>
      <c r="EC6" s="225"/>
      <c r="ED6" s="225"/>
      <c r="EE6" s="225"/>
      <c r="EF6" s="225" t="s">
        <v>483</v>
      </c>
      <c r="EG6" s="225"/>
      <c r="EH6" s="225"/>
      <c r="EI6" s="225"/>
      <c r="EJ6" s="225" t="s">
        <v>316</v>
      </c>
      <c r="EK6" s="225"/>
      <c r="EL6" s="225"/>
      <c r="EM6" s="225"/>
      <c r="EN6" s="225" t="s">
        <v>484</v>
      </c>
      <c r="EO6" s="225"/>
      <c r="EP6" s="225"/>
      <c r="EQ6" s="225"/>
      <c r="ER6" s="225" t="s">
        <v>484</v>
      </c>
      <c r="ES6" s="225"/>
      <c r="ET6" s="225"/>
      <c r="EU6" s="225"/>
      <c r="EV6" s="225" t="s">
        <v>256</v>
      </c>
      <c r="EW6" s="225"/>
      <c r="EX6" s="225"/>
      <c r="EY6" s="225"/>
      <c r="EZ6" s="225" t="s">
        <v>256</v>
      </c>
      <c r="FA6" s="225"/>
      <c r="FB6" s="225"/>
      <c r="FC6" s="225"/>
      <c r="FD6" s="225" t="s">
        <v>485</v>
      </c>
      <c r="FE6" s="225"/>
      <c r="FF6" s="225"/>
      <c r="FG6" s="225"/>
      <c r="FH6" s="225" t="s">
        <v>486</v>
      </c>
      <c r="FI6" s="225"/>
      <c r="FJ6" s="225"/>
      <c r="FK6" s="225"/>
      <c r="FL6" s="225" t="s">
        <v>486</v>
      </c>
      <c r="FM6" s="225"/>
      <c r="FN6" s="225"/>
      <c r="FO6" s="225"/>
      <c r="FP6" s="225" t="s">
        <v>487</v>
      </c>
      <c r="FQ6" s="225"/>
      <c r="FR6" s="225"/>
      <c r="FS6" s="225"/>
      <c r="FT6" s="225" t="s">
        <v>488</v>
      </c>
      <c r="FU6" s="225"/>
      <c r="FV6" s="225"/>
      <c r="FW6" s="225"/>
      <c r="FX6" s="225" t="s">
        <v>489</v>
      </c>
      <c r="FY6" s="225"/>
      <c r="FZ6" s="225"/>
      <c r="GA6" s="225"/>
      <c r="GB6" s="225" t="s">
        <v>81</v>
      </c>
      <c r="GC6" s="225"/>
      <c r="GD6" s="225"/>
      <c r="GE6" s="225"/>
      <c r="GF6" s="225" t="s">
        <v>81</v>
      </c>
      <c r="GG6" s="225"/>
      <c r="GH6" s="225"/>
      <c r="GI6" s="225"/>
      <c r="GJ6" s="225" t="s">
        <v>81</v>
      </c>
      <c r="GK6" s="225"/>
      <c r="GL6" s="225"/>
      <c r="GM6" s="225"/>
      <c r="GN6" s="225" t="s">
        <v>116</v>
      </c>
      <c r="GO6" s="225"/>
      <c r="GP6" s="225"/>
      <c r="GQ6" s="225"/>
      <c r="GR6" s="225" t="s">
        <v>116</v>
      </c>
      <c r="GS6" s="225"/>
      <c r="GT6" s="225"/>
      <c r="GU6" s="225"/>
      <c r="GV6" s="225" t="s">
        <v>116</v>
      </c>
      <c r="GW6" s="225"/>
      <c r="GX6" s="225"/>
      <c r="GY6" s="225"/>
      <c r="GZ6" s="225" t="s">
        <v>116</v>
      </c>
      <c r="HA6" s="225"/>
      <c r="HB6" s="225"/>
      <c r="HC6" s="225"/>
      <c r="HD6" s="225" t="s">
        <v>116</v>
      </c>
      <c r="HE6" s="225"/>
      <c r="HF6" s="225"/>
      <c r="HG6" s="225"/>
      <c r="HH6" s="225" t="s">
        <v>116</v>
      </c>
      <c r="HI6" s="225"/>
      <c r="HJ6" s="225"/>
      <c r="HK6" s="225"/>
      <c r="HL6" s="225" t="s">
        <v>116</v>
      </c>
      <c r="HM6" s="225"/>
      <c r="HN6" s="225"/>
      <c r="HO6" s="225"/>
      <c r="HP6" s="225" t="s">
        <v>116</v>
      </c>
      <c r="HQ6" s="225"/>
      <c r="HR6" s="225"/>
      <c r="HS6" s="225"/>
      <c r="HT6" s="225" t="s">
        <v>490</v>
      </c>
      <c r="HU6" s="225"/>
      <c r="HV6" s="225"/>
      <c r="HW6" s="225"/>
      <c r="HX6" s="225" t="s">
        <v>490</v>
      </c>
      <c r="HY6" s="225"/>
      <c r="HZ6" s="225"/>
      <c r="IA6" s="225"/>
      <c r="IB6" s="225" t="s">
        <v>491</v>
      </c>
      <c r="IC6" s="225"/>
      <c r="ID6" s="225"/>
      <c r="IE6" s="225"/>
      <c r="IF6" s="225" t="s">
        <v>60</v>
      </c>
      <c r="IG6" s="225"/>
      <c r="IH6" s="225"/>
      <c r="II6" s="225"/>
      <c r="IJ6" s="225" t="s">
        <v>60</v>
      </c>
      <c r="IK6" s="225"/>
      <c r="IL6" s="225"/>
      <c r="IM6" s="225"/>
      <c r="IN6" s="225" t="s">
        <v>60</v>
      </c>
      <c r="IO6" s="225"/>
      <c r="IP6" s="225"/>
      <c r="IQ6" s="225"/>
      <c r="IR6" s="225" t="s">
        <v>68</v>
      </c>
      <c r="IS6" s="225"/>
      <c r="IT6" s="225"/>
      <c r="IU6" s="225"/>
      <c r="IV6" s="225" t="s">
        <v>68</v>
      </c>
      <c r="IW6" s="225"/>
      <c r="IX6" s="225"/>
      <c r="IY6" s="225"/>
      <c r="IZ6" s="225" t="s">
        <v>68</v>
      </c>
      <c r="JA6" s="225"/>
      <c r="JB6" s="225"/>
      <c r="JC6" s="225"/>
      <c r="JD6" s="225" t="s">
        <v>68</v>
      </c>
      <c r="JE6" s="225"/>
      <c r="JF6" s="225"/>
      <c r="JG6" s="225"/>
      <c r="JH6" s="225" t="s">
        <v>68</v>
      </c>
      <c r="JI6" s="225"/>
      <c r="JJ6" s="225"/>
      <c r="JK6" s="225"/>
      <c r="JL6" s="225" t="s">
        <v>68</v>
      </c>
      <c r="JM6" s="225"/>
      <c r="JN6" s="225"/>
      <c r="JO6" s="225"/>
      <c r="JP6" s="225" t="s">
        <v>68</v>
      </c>
      <c r="JQ6" s="225"/>
      <c r="JR6" s="225"/>
      <c r="JS6" s="225"/>
      <c r="JT6" s="225" t="s">
        <v>68</v>
      </c>
      <c r="JU6" s="225"/>
      <c r="JV6" s="225"/>
      <c r="JW6" s="225"/>
      <c r="JX6" s="225" t="s">
        <v>68</v>
      </c>
      <c r="JY6" s="225"/>
      <c r="JZ6" s="225"/>
      <c r="KA6" s="225"/>
      <c r="KB6" s="225" t="s">
        <v>68</v>
      </c>
      <c r="KC6" s="225"/>
      <c r="KD6" s="225"/>
      <c r="KE6" s="225"/>
      <c r="KF6" s="225" t="s">
        <v>68</v>
      </c>
      <c r="KG6" s="225"/>
      <c r="KH6" s="225"/>
      <c r="KI6" s="225"/>
      <c r="KJ6" s="225" t="s">
        <v>68</v>
      </c>
      <c r="KK6" s="225"/>
      <c r="KL6" s="225"/>
      <c r="KM6" s="225"/>
      <c r="KN6" s="225" t="s">
        <v>68</v>
      </c>
      <c r="KO6" s="225"/>
      <c r="KP6" s="225"/>
      <c r="KQ6" s="225"/>
      <c r="KR6" s="225" t="s">
        <v>68</v>
      </c>
      <c r="KS6" s="225"/>
      <c r="KT6" s="225"/>
      <c r="KU6" s="225"/>
      <c r="KV6" s="225" t="s">
        <v>492</v>
      </c>
      <c r="KW6" s="225"/>
      <c r="KX6" s="225"/>
      <c r="KY6" s="225"/>
      <c r="KZ6" s="225" t="s">
        <v>492</v>
      </c>
      <c r="LA6" s="225"/>
      <c r="LB6" s="225"/>
      <c r="LC6" s="225"/>
      <c r="LD6" s="225" t="s">
        <v>493</v>
      </c>
      <c r="LE6" s="225"/>
      <c r="LF6" s="225"/>
      <c r="LG6" s="225"/>
      <c r="LH6" s="225" t="s">
        <v>101</v>
      </c>
      <c r="LI6" s="225"/>
      <c r="LJ6" s="225"/>
      <c r="LK6" s="225"/>
      <c r="LL6" s="225" t="s">
        <v>101</v>
      </c>
      <c r="LM6" s="225"/>
      <c r="LN6" s="225"/>
      <c r="LO6" s="225"/>
      <c r="LP6" s="225" t="s">
        <v>101</v>
      </c>
      <c r="LQ6" s="225"/>
      <c r="LR6" s="225"/>
      <c r="LS6" s="225"/>
      <c r="LT6" s="225" t="s">
        <v>101</v>
      </c>
      <c r="LU6" s="225"/>
      <c r="LV6" s="225"/>
      <c r="LW6" s="225"/>
      <c r="LX6" s="225" t="s">
        <v>101</v>
      </c>
      <c r="LY6" s="225"/>
      <c r="LZ6" s="225"/>
      <c r="MA6" s="225"/>
      <c r="MB6" s="225" t="s">
        <v>101</v>
      </c>
      <c r="MC6" s="225"/>
      <c r="MD6" s="225"/>
      <c r="ME6" s="225"/>
      <c r="MF6" s="225" t="s">
        <v>101</v>
      </c>
      <c r="MG6" s="225"/>
      <c r="MH6" s="225"/>
      <c r="MI6" s="225"/>
      <c r="MJ6" s="225" t="s">
        <v>101</v>
      </c>
      <c r="MK6" s="225"/>
      <c r="ML6" s="225"/>
      <c r="MM6" s="225"/>
      <c r="MN6" s="225" t="s">
        <v>101</v>
      </c>
      <c r="MO6" s="225"/>
      <c r="MP6" s="225"/>
      <c r="MQ6" s="225"/>
      <c r="MR6" s="225" t="s">
        <v>101</v>
      </c>
      <c r="MS6" s="225"/>
      <c r="MT6" s="225"/>
      <c r="MU6" s="225"/>
      <c r="MV6" s="225" t="s">
        <v>101</v>
      </c>
      <c r="MW6" s="225"/>
      <c r="MX6" s="225"/>
      <c r="MY6" s="225"/>
      <c r="MZ6" s="225" t="s">
        <v>101</v>
      </c>
      <c r="NA6" s="225"/>
      <c r="NB6" s="225"/>
      <c r="NC6" s="225"/>
      <c r="ND6" s="225" t="s">
        <v>113</v>
      </c>
      <c r="NE6" s="225"/>
      <c r="NF6" s="225"/>
      <c r="NG6" s="225"/>
      <c r="NH6" s="225" t="s">
        <v>113</v>
      </c>
      <c r="NI6" s="225"/>
      <c r="NJ6" s="225"/>
      <c r="NK6" s="225"/>
      <c r="NL6" s="225" t="s">
        <v>113</v>
      </c>
      <c r="NM6" s="225"/>
      <c r="NN6" s="225"/>
      <c r="NO6" s="225"/>
      <c r="NP6" s="225" t="s">
        <v>113</v>
      </c>
      <c r="NQ6" s="225"/>
      <c r="NR6" s="225"/>
      <c r="NS6" s="225"/>
      <c r="NT6" s="225" t="s">
        <v>123</v>
      </c>
      <c r="NU6" s="225"/>
      <c r="NV6" s="225"/>
      <c r="NW6" s="225"/>
      <c r="NX6" s="225" t="s">
        <v>123</v>
      </c>
      <c r="NY6" s="225"/>
      <c r="NZ6" s="225"/>
      <c r="OA6" s="225"/>
      <c r="OB6" s="225" t="s">
        <v>494</v>
      </c>
      <c r="OC6" s="225"/>
      <c r="OD6" s="225"/>
      <c r="OE6" s="225"/>
      <c r="OF6" s="225" t="s">
        <v>495</v>
      </c>
      <c r="OG6" s="225"/>
      <c r="OH6" s="225"/>
      <c r="OI6" s="225"/>
      <c r="OJ6" s="225" t="s">
        <v>496</v>
      </c>
      <c r="OK6" s="225"/>
      <c r="OL6" s="225"/>
      <c r="OM6" s="225"/>
      <c r="ON6" s="225" t="s">
        <v>497</v>
      </c>
      <c r="OO6" s="225"/>
      <c r="OP6" s="225"/>
      <c r="OQ6" s="225"/>
      <c r="OR6" s="225" t="s">
        <v>498</v>
      </c>
      <c r="OS6" s="225"/>
      <c r="OT6" s="225"/>
      <c r="OU6" s="225"/>
      <c r="OV6" s="225" t="s">
        <v>499</v>
      </c>
      <c r="OW6" s="225"/>
      <c r="OX6" s="225"/>
      <c r="OY6" s="225"/>
      <c r="OZ6" s="225" t="s">
        <v>500</v>
      </c>
      <c r="PA6" s="225"/>
      <c r="PB6" s="225"/>
      <c r="PC6" s="225"/>
      <c r="PD6" s="225" t="s">
        <v>95</v>
      </c>
      <c r="PE6" s="225"/>
      <c r="PF6" s="225"/>
      <c r="PG6" s="225"/>
      <c r="PH6" s="225" t="s">
        <v>95</v>
      </c>
      <c r="PI6" s="225"/>
      <c r="PJ6" s="225"/>
      <c r="PK6" s="225"/>
      <c r="PL6" s="225" t="s">
        <v>482</v>
      </c>
      <c r="PM6" s="225"/>
      <c r="PN6" s="225"/>
      <c r="PO6" s="225"/>
      <c r="PP6" s="225" t="s">
        <v>501</v>
      </c>
      <c r="PQ6" s="225"/>
      <c r="PR6" s="225"/>
      <c r="PS6" s="225"/>
      <c r="PT6" s="225" t="s">
        <v>250</v>
      </c>
      <c r="PU6" s="225"/>
      <c r="PV6" s="225"/>
      <c r="PW6" s="225"/>
      <c r="PX6" s="225" t="s">
        <v>502</v>
      </c>
      <c r="PY6" s="225"/>
      <c r="PZ6" s="225"/>
      <c r="QA6" s="225"/>
      <c r="QB6" s="225" t="s">
        <v>503</v>
      </c>
      <c r="QC6" s="225"/>
      <c r="QD6" s="225"/>
      <c r="QE6" s="225"/>
      <c r="QF6" s="225" t="s">
        <v>504</v>
      </c>
      <c r="QG6" s="225"/>
      <c r="QH6" s="225"/>
      <c r="QI6" s="225"/>
      <c r="QJ6" s="225" t="s">
        <v>505</v>
      </c>
      <c r="QK6" s="225"/>
      <c r="QL6" s="225"/>
      <c r="QM6" s="225"/>
      <c r="QN6" s="225" t="s">
        <v>506</v>
      </c>
      <c r="QO6" s="225"/>
      <c r="QP6" s="225"/>
      <c r="QQ6" s="225"/>
      <c r="QR6" s="225" t="s">
        <v>507</v>
      </c>
      <c r="QS6" s="225"/>
      <c r="QT6" s="225"/>
      <c r="QU6" s="225"/>
      <c r="QV6" s="225" t="s">
        <v>508</v>
      </c>
      <c r="QW6" s="225"/>
      <c r="QX6" s="225"/>
      <c r="QY6" s="225"/>
      <c r="QZ6" s="225" t="s">
        <v>509</v>
      </c>
      <c r="RA6" s="225"/>
      <c r="RB6" s="225"/>
      <c r="RC6" s="225"/>
      <c r="RD6" s="225" t="s">
        <v>510</v>
      </c>
      <c r="RE6" s="225"/>
      <c r="RF6" s="225"/>
      <c r="RG6" s="225"/>
      <c r="RH6" s="225" t="s">
        <v>511</v>
      </c>
      <c r="RI6" s="225"/>
      <c r="RJ6" s="225"/>
      <c r="RK6" s="225"/>
      <c r="RL6" s="225" t="s">
        <v>511</v>
      </c>
      <c r="RM6" s="225"/>
      <c r="RN6" s="225"/>
      <c r="RO6" s="225"/>
      <c r="RP6" s="225" t="s">
        <v>511</v>
      </c>
      <c r="RQ6" s="225"/>
      <c r="RR6" s="225"/>
      <c r="RS6" s="225"/>
      <c r="RT6" s="225" t="s">
        <v>511</v>
      </c>
      <c r="RU6" s="225"/>
      <c r="RV6" s="225"/>
      <c r="RW6" s="225"/>
      <c r="RX6" s="225" t="s">
        <v>512</v>
      </c>
      <c r="RY6" s="225"/>
      <c r="RZ6" s="225"/>
      <c r="SA6" s="225"/>
      <c r="SB6" s="225" t="s">
        <v>513</v>
      </c>
      <c r="SC6" s="225"/>
      <c r="SD6" s="225"/>
      <c r="SE6" s="225"/>
      <c r="SF6" s="225" t="s">
        <v>514</v>
      </c>
      <c r="SG6" s="225"/>
      <c r="SH6" s="225"/>
      <c r="SI6" s="225"/>
      <c r="SJ6" s="225" t="s">
        <v>515</v>
      </c>
      <c r="SK6" s="225"/>
      <c r="SL6" s="225"/>
      <c r="SM6" s="225"/>
      <c r="SN6" s="225" t="s">
        <v>516</v>
      </c>
      <c r="SO6" s="225"/>
      <c r="SP6" s="225"/>
      <c r="SQ6" s="225"/>
      <c r="SR6" s="225" t="s">
        <v>517</v>
      </c>
      <c r="SS6" s="225"/>
      <c r="ST6" s="225"/>
      <c r="SU6" s="225"/>
      <c r="SV6" s="225" t="s">
        <v>517</v>
      </c>
      <c r="SW6" s="225"/>
      <c r="SX6" s="225"/>
      <c r="SY6" s="225"/>
      <c r="SZ6" s="225" t="s">
        <v>517</v>
      </c>
      <c r="TA6" s="225"/>
      <c r="TB6" s="225"/>
      <c r="TC6" s="225"/>
      <c r="TD6" s="225" t="s">
        <v>517</v>
      </c>
      <c r="TE6" s="225"/>
      <c r="TF6" s="225"/>
      <c r="TG6" s="225"/>
      <c r="TH6" s="225" t="s">
        <v>518</v>
      </c>
      <c r="TI6" s="225"/>
      <c r="TJ6" s="225"/>
      <c r="TK6" s="225"/>
      <c r="TL6" s="225" t="s">
        <v>519</v>
      </c>
      <c r="TM6" s="225"/>
      <c r="TN6" s="225"/>
      <c r="TO6" s="225"/>
      <c r="TP6" s="225" t="s">
        <v>519</v>
      </c>
      <c r="TQ6" s="225"/>
      <c r="TR6" s="225"/>
      <c r="TS6" s="225"/>
      <c r="TT6" s="225" t="s">
        <v>68</v>
      </c>
      <c r="TU6" s="225"/>
      <c r="TV6" s="225"/>
      <c r="TW6" s="225"/>
      <c r="TX6" s="225" t="s">
        <v>68</v>
      </c>
      <c r="TY6" s="225"/>
      <c r="TZ6" s="225"/>
      <c r="UA6" s="225"/>
      <c r="UB6" s="225" t="s">
        <v>68</v>
      </c>
      <c r="UC6" s="225"/>
      <c r="UD6" s="225"/>
      <c r="UE6" s="225"/>
      <c r="UF6" s="225" t="s">
        <v>68</v>
      </c>
      <c r="UG6" s="225"/>
      <c r="UH6" s="225"/>
      <c r="UI6" s="225"/>
      <c r="UJ6" s="225" t="s">
        <v>68</v>
      </c>
      <c r="UK6" s="225"/>
      <c r="UL6" s="225"/>
      <c r="UM6" s="225"/>
      <c r="UN6" s="225" t="s">
        <v>520</v>
      </c>
      <c r="UO6" s="225"/>
      <c r="UP6" s="225"/>
      <c r="UQ6" s="225"/>
      <c r="UR6" s="225" t="s">
        <v>520</v>
      </c>
      <c r="US6" s="225"/>
      <c r="UT6" s="225"/>
      <c r="UU6" s="225"/>
      <c r="UV6" s="225" t="s">
        <v>521</v>
      </c>
      <c r="UW6" s="225"/>
      <c r="UX6" s="225"/>
      <c r="UY6" s="225"/>
      <c r="UZ6" s="225" t="s">
        <v>521</v>
      </c>
      <c r="VA6" s="225"/>
      <c r="VB6" s="225"/>
      <c r="VC6" s="225"/>
      <c r="VD6" s="225" t="s">
        <v>521</v>
      </c>
      <c r="VE6" s="225"/>
      <c r="VF6" s="225"/>
      <c r="VG6" s="225"/>
      <c r="VH6" s="225" t="s">
        <v>521</v>
      </c>
      <c r="VI6" s="225"/>
      <c r="VJ6" s="225"/>
      <c r="VK6" s="225"/>
      <c r="VL6" s="225" t="s">
        <v>522</v>
      </c>
      <c r="VM6" s="225"/>
      <c r="VN6" s="225"/>
      <c r="VO6" s="225"/>
      <c r="VP6" s="225" t="s">
        <v>523</v>
      </c>
      <c r="VQ6" s="225"/>
      <c r="VR6" s="225"/>
      <c r="VS6" s="225"/>
      <c r="VT6" s="225" t="s">
        <v>524</v>
      </c>
      <c r="VU6" s="225"/>
      <c r="VV6" s="225"/>
      <c r="VW6" s="225"/>
      <c r="VX6" s="225" t="s">
        <v>101</v>
      </c>
      <c r="VY6" s="225"/>
      <c r="VZ6" s="225"/>
      <c r="WA6" s="225"/>
      <c r="WB6" s="225" t="s">
        <v>101</v>
      </c>
      <c r="WC6" s="225"/>
      <c r="WD6" s="225"/>
      <c r="WE6" s="225"/>
      <c r="WF6" s="225" t="s">
        <v>101</v>
      </c>
      <c r="WG6" s="225"/>
      <c r="WH6" s="225"/>
      <c r="WI6" s="225"/>
      <c r="WJ6" s="225" t="s">
        <v>101</v>
      </c>
      <c r="WK6" s="225"/>
      <c r="WL6" s="225"/>
      <c r="WM6" s="225"/>
      <c r="WN6" s="225" t="s">
        <v>101</v>
      </c>
      <c r="WO6" s="225"/>
      <c r="WP6" s="225"/>
      <c r="WQ6" s="225"/>
      <c r="WR6" s="225" t="s">
        <v>525</v>
      </c>
      <c r="WS6" s="225"/>
      <c r="WT6" s="225"/>
      <c r="WU6" s="225"/>
      <c r="WV6" s="225" t="s">
        <v>526</v>
      </c>
      <c r="WW6" s="225"/>
      <c r="WX6" s="225"/>
      <c r="WY6" s="225"/>
      <c r="WZ6" s="225" t="s">
        <v>526</v>
      </c>
      <c r="XA6" s="225"/>
      <c r="XB6" s="225"/>
      <c r="XC6" s="225"/>
      <c r="XD6" s="225" t="s">
        <v>527</v>
      </c>
      <c r="XE6" s="225"/>
      <c r="XF6" s="225"/>
      <c r="XG6" s="225"/>
      <c r="XH6" s="225" t="s">
        <v>23</v>
      </c>
      <c r="XI6" s="225"/>
      <c r="XJ6" s="225"/>
      <c r="XK6" s="225"/>
      <c r="XL6" s="225" t="s">
        <v>23</v>
      </c>
      <c r="XM6" s="225"/>
      <c r="XN6" s="225"/>
      <c r="XO6" s="225"/>
      <c r="XP6" s="225" t="s">
        <v>144</v>
      </c>
      <c r="XQ6" s="225"/>
      <c r="XR6" s="225"/>
      <c r="XS6" s="225"/>
      <c r="XT6" s="225" t="s">
        <v>528</v>
      </c>
      <c r="XU6" s="225"/>
      <c r="XV6" s="225"/>
      <c r="XW6" s="225"/>
      <c r="XX6" s="225" t="s">
        <v>529</v>
      </c>
      <c r="XY6" s="225"/>
      <c r="XZ6" s="225"/>
      <c r="YA6" s="225"/>
      <c r="YB6" s="225" t="s">
        <v>530</v>
      </c>
      <c r="YC6" s="225"/>
      <c r="YD6" s="225"/>
      <c r="YE6" s="225"/>
      <c r="YF6" s="225" t="s">
        <v>530</v>
      </c>
      <c r="YG6" s="225"/>
      <c r="YH6" s="225"/>
      <c r="YI6" s="225"/>
    </row>
    <row r="7" spans="1:659" ht="40.049999999999997" customHeight="1" x14ac:dyDescent="0.3">
      <c r="A7" s="1"/>
      <c r="B7" s="201"/>
      <c r="C7" s="201"/>
      <c r="D7" s="233" t="s">
        <v>537</v>
      </c>
      <c r="E7" s="201"/>
      <c r="F7" s="201"/>
      <c r="G7" s="201"/>
      <c r="H7" s="233" t="s">
        <v>246</v>
      </c>
      <c r="I7" s="201"/>
      <c r="J7" s="201"/>
      <c r="K7" s="201"/>
      <c r="L7" s="233" t="s">
        <v>538</v>
      </c>
      <c r="M7" s="201"/>
      <c r="N7" s="201"/>
      <c r="O7" s="201"/>
      <c r="P7" s="233" t="s">
        <v>539</v>
      </c>
      <c r="Q7" s="201"/>
      <c r="R7" s="201"/>
      <c r="S7" s="201"/>
      <c r="T7" s="233" t="s">
        <v>540</v>
      </c>
      <c r="U7" s="201"/>
      <c r="V7" s="201"/>
      <c r="W7" s="201"/>
      <c r="X7" s="233" t="s">
        <v>541</v>
      </c>
      <c r="Y7" s="201"/>
      <c r="Z7" s="201"/>
      <c r="AA7" s="201"/>
      <c r="AB7" s="233" t="s">
        <v>542</v>
      </c>
      <c r="AC7" s="201"/>
      <c r="AD7" s="201"/>
      <c r="AE7" s="201"/>
      <c r="AF7" s="233" t="s">
        <v>543</v>
      </c>
      <c r="AG7" s="201"/>
      <c r="AH7" s="201"/>
      <c r="AI7" s="201"/>
      <c r="AJ7" s="233" t="s">
        <v>544</v>
      </c>
      <c r="AK7" s="201"/>
      <c r="AL7" s="201"/>
      <c r="AM7" s="201"/>
      <c r="AN7" s="233" t="s">
        <v>545</v>
      </c>
      <c r="AO7" s="201"/>
      <c r="AP7" s="201"/>
      <c r="AQ7" s="201"/>
      <c r="AR7" s="233" t="s">
        <v>546</v>
      </c>
      <c r="AS7" s="201"/>
      <c r="AT7" s="201"/>
      <c r="AU7" s="201"/>
      <c r="AV7" s="233" t="s">
        <v>547</v>
      </c>
      <c r="AW7" s="201"/>
      <c r="AX7" s="201"/>
      <c r="AY7" s="201"/>
      <c r="AZ7" s="233" t="s">
        <v>548</v>
      </c>
      <c r="BA7" s="201"/>
      <c r="BB7" s="201"/>
      <c r="BC7" s="201"/>
      <c r="BD7" s="233" t="s">
        <v>549</v>
      </c>
      <c r="BE7" s="201"/>
      <c r="BF7" s="201"/>
      <c r="BG7" s="201"/>
      <c r="BH7" s="233" t="s">
        <v>550</v>
      </c>
      <c r="BI7" s="201"/>
      <c r="BJ7" s="201"/>
      <c r="BK7" s="201"/>
      <c r="BL7" s="233" t="s">
        <v>303</v>
      </c>
      <c r="BM7" s="201"/>
      <c r="BN7" s="201"/>
      <c r="BO7" s="201"/>
      <c r="BP7" s="233" t="s">
        <v>551</v>
      </c>
      <c r="BQ7" s="201"/>
      <c r="BR7" s="201"/>
      <c r="BS7" s="201"/>
      <c r="BT7" s="233" t="s">
        <v>552</v>
      </c>
      <c r="BU7" s="201"/>
      <c r="BV7" s="201"/>
      <c r="BW7" s="201"/>
      <c r="BX7" s="233" t="s">
        <v>553</v>
      </c>
      <c r="BY7" s="201"/>
      <c r="BZ7" s="201"/>
      <c r="CA7" s="201"/>
      <c r="CB7" s="233" t="s">
        <v>554</v>
      </c>
      <c r="CC7" s="201"/>
      <c r="CD7" s="201"/>
      <c r="CE7" s="201"/>
      <c r="CF7" s="233" t="s">
        <v>555</v>
      </c>
      <c r="CG7" s="201"/>
      <c r="CH7" s="201"/>
      <c r="CI7" s="201"/>
      <c r="CJ7" s="233" t="s">
        <v>556</v>
      </c>
      <c r="CK7" s="201"/>
      <c r="CL7" s="201"/>
      <c r="CM7" s="201"/>
      <c r="CN7" s="233" t="s">
        <v>557</v>
      </c>
      <c r="CO7" s="201"/>
      <c r="CP7" s="201"/>
      <c r="CQ7" s="201"/>
      <c r="CR7" s="233" t="s">
        <v>558</v>
      </c>
      <c r="CS7" s="201"/>
      <c r="CT7" s="201"/>
      <c r="CU7" s="201"/>
      <c r="CV7" s="233" t="s">
        <v>237</v>
      </c>
      <c r="CW7" s="201"/>
      <c r="CX7" s="201"/>
      <c r="CY7" s="201"/>
      <c r="CZ7" s="233" t="s">
        <v>559</v>
      </c>
      <c r="DA7" s="201"/>
      <c r="DB7" s="201"/>
      <c r="DC7" s="201"/>
      <c r="DD7" s="233" t="s">
        <v>560</v>
      </c>
      <c r="DE7" s="201"/>
      <c r="DF7" s="201"/>
      <c r="DG7" s="201"/>
      <c r="DH7" s="233" t="s">
        <v>226</v>
      </c>
      <c r="DI7" s="201"/>
      <c r="DJ7" s="201"/>
      <c r="DK7" s="201"/>
      <c r="DL7" s="233" t="s">
        <v>231</v>
      </c>
      <c r="DM7" s="201"/>
      <c r="DN7" s="201"/>
      <c r="DO7" s="201"/>
      <c r="DP7" s="233" t="s">
        <v>561</v>
      </c>
      <c r="DQ7" s="201"/>
      <c r="DR7" s="201"/>
      <c r="DS7" s="201"/>
      <c r="DT7" s="233" t="s">
        <v>562</v>
      </c>
      <c r="DU7" s="201"/>
      <c r="DV7" s="201"/>
      <c r="DW7" s="201"/>
      <c r="DX7" s="233" t="s">
        <v>563</v>
      </c>
      <c r="DY7" s="201"/>
      <c r="DZ7" s="201"/>
      <c r="EA7" s="201"/>
      <c r="EB7" s="233" t="s">
        <v>564</v>
      </c>
      <c r="EC7" s="201"/>
      <c r="ED7" s="201"/>
      <c r="EE7" s="201"/>
      <c r="EF7" s="233" t="s">
        <v>565</v>
      </c>
      <c r="EG7" s="201"/>
      <c r="EH7" s="201"/>
      <c r="EI7" s="201"/>
      <c r="EJ7" s="233" t="s">
        <v>317</v>
      </c>
      <c r="EK7" s="201"/>
      <c r="EL7" s="201"/>
      <c r="EM7" s="201"/>
      <c r="EN7" s="233" t="s">
        <v>566</v>
      </c>
      <c r="EO7" s="201"/>
      <c r="EP7" s="201"/>
      <c r="EQ7" s="201"/>
      <c r="ER7" s="233" t="s">
        <v>567</v>
      </c>
      <c r="ES7" s="201"/>
      <c r="ET7" s="201"/>
      <c r="EU7" s="201"/>
      <c r="EV7" s="233" t="s">
        <v>568</v>
      </c>
      <c r="EW7" s="201"/>
      <c r="EX7" s="201"/>
      <c r="EY7" s="201"/>
      <c r="EZ7" s="233" t="s">
        <v>569</v>
      </c>
      <c r="FA7" s="201"/>
      <c r="FB7" s="201"/>
      <c r="FC7" s="201"/>
      <c r="FD7" s="233" t="s">
        <v>485</v>
      </c>
      <c r="FE7" s="201"/>
      <c r="FF7" s="201"/>
      <c r="FG7" s="201"/>
      <c r="FH7" s="233" t="s">
        <v>570</v>
      </c>
      <c r="FI7" s="201"/>
      <c r="FJ7" s="201"/>
      <c r="FK7" s="201"/>
      <c r="FL7" s="233" t="s">
        <v>571</v>
      </c>
      <c r="FM7" s="201"/>
      <c r="FN7" s="201"/>
      <c r="FO7" s="201"/>
      <c r="FP7" s="233" t="s">
        <v>572</v>
      </c>
      <c r="FQ7" s="201"/>
      <c r="FR7" s="201"/>
      <c r="FS7" s="201"/>
      <c r="FT7" s="233" t="s">
        <v>573</v>
      </c>
      <c r="FU7" s="201"/>
      <c r="FV7" s="201"/>
      <c r="FW7" s="201"/>
      <c r="FX7" s="233" t="s">
        <v>574</v>
      </c>
      <c r="FY7" s="201"/>
      <c r="FZ7" s="201"/>
      <c r="GA7" s="201"/>
      <c r="GB7" s="233" t="s">
        <v>575</v>
      </c>
      <c r="GC7" s="201"/>
      <c r="GD7" s="201"/>
      <c r="GE7" s="201"/>
      <c r="GF7" s="233" t="s">
        <v>576</v>
      </c>
      <c r="GG7" s="201"/>
      <c r="GH7" s="201"/>
      <c r="GI7" s="201"/>
      <c r="GJ7" s="233" t="s">
        <v>577</v>
      </c>
      <c r="GK7" s="201"/>
      <c r="GL7" s="201"/>
      <c r="GM7" s="201"/>
      <c r="GN7" s="233" t="s">
        <v>423</v>
      </c>
      <c r="GO7" s="201"/>
      <c r="GP7" s="201"/>
      <c r="GQ7" s="201"/>
      <c r="GR7" s="233" t="s">
        <v>578</v>
      </c>
      <c r="GS7" s="201"/>
      <c r="GT7" s="201"/>
      <c r="GU7" s="201"/>
      <c r="GV7" s="233" t="s">
        <v>579</v>
      </c>
      <c r="GW7" s="201"/>
      <c r="GX7" s="201"/>
      <c r="GY7" s="201"/>
      <c r="GZ7" s="233" t="s">
        <v>415</v>
      </c>
      <c r="HA7" s="201"/>
      <c r="HB7" s="201"/>
      <c r="HC7" s="201"/>
      <c r="HD7" s="233" t="s">
        <v>580</v>
      </c>
      <c r="HE7" s="201"/>
      <c r="HF7" s="201"/>
      <c r="HG7" s="201"/>
      <c r="HH7" s="233" t="s">
        <v>581</v>
      </c>
      <c r="HI7" s="201"/>
      <c r="HJ7" s="201"/>
      <c r="HK7" s="201"/>
      <c r="HL7" s="233" t="s">
        <v>582</v>
      </c>
      <c r="HM7" s="201"/>
      <c r="HN7" s="201"/>
      <c r="HO7" s="201"/>
      <c r="HP7" s="233" t="s">
        <v>583</v>
      </c>
      <c r="HQ7" s="201"/>
      <c r="HR7" s="201"/>
      <c r="HS7" s="201"/>
      <c r="HT7" s="233" t="s">
        <v>584</v>
      </c>
      <c r="HU7" s="201"/>
      <c r="HV7" s="201"/>
      <c r="HW7" s="201"/>
      <c r="HX7" s="233" t="s">
        <v>585</v>
      </c>
      <c r="HY7" s="201"/>
      <c r="HZ7" s="201"/>
      <c r="IA7" s="201"/>
      <c r="IB7" s="233" t="s">
        <v>586</v>
      </c>
      <c r="IC7" s="201"/>
      <c r="ID7" s="201"/>
      <c r="IE7" s="201"/>
      <c r="IF7" s="233" t="s">
        <v>587</v>
      </c>
      <c r="IG7" s="201"/>
      <c r="IH7" s="201"/>
      <c r="II7" s="201"/>
      <c r="IJ7" s="233" t="s">
        <v>588</v>
      </c>
      <c r="IK7" s="201"/>
      <c r="IL7" s="201"/>
      <c r="IM7" s="201"/>
      <c r="IN7" s="233" t="s">
        <v>589</v>
      </c>
      <c r="IO7" s="201"/>
      <c r="IP7" s="201"/>
      <c r="IQ7" s="201"/>
      <c r="IR7" s="233" t="s">
        <v>590</v>
      </c>
      <c r="IS7" s="201"/>
      <c r="IT7" s="201"/>
      <c r="IU7" s="201"/>
      <c r="IV7" s="233" t="s">
        <v>591</v>
      </c>
      <c r="IW7" s="201"/>
      <c r="IX7" s="201"/>
      <c r="IY7" s="201"/>
      <c r="IZ7" s="233" t="s">
        <v>592</v>
      </c>
      <c r="JA7" s="201"/>
      <c r="JB7" s="201"/>
      <c r="JC7" s="201"/>
      <c r="JD7" s="233" t="s">
        <v>593</v>
      </c>
      <c r="JE7" s="201"/>
      <c r="JF7" s="201"/>
      <c r="JG7" s="201"/>
      <c r="JH7" s="233" t="s">
        <v>594</v>
      </c>
      <c r="JI7" s="201"/>
      <c r="JJ7" s="201"/>
      <c r="JK7" s="201"/>
      <c r="JL7" s="233" t="s">
        <v>595</v>
      </c>
      <c r="JM7" s="201"/>
      <c r="JN7" s="201"/>
      <c r="JO7" s="201"/>
      <c r="JP7" s="233" t="s">
        <v>596</v>
      </c>
      <c r="JQ7" s="201"/>
      <c r="JR7" s="201"/>
      <c r="JS7" s="201"/>
      <c r="JT7" s="233" t="s">
        <v>597</v>
      </c>
      <c r="JU7" s="201"/>
      <c r="JV7" s="201"/>
      <c r="JW7" s="201"/>
      <c r="JX7" s="233" t="s">
        <v>598</v>
      </c>
      <c r="JY7" s="201"/>
      <c r="JZ7" s="201"/>
      <c r="KA7" s="201"/>
      <c r="KB7" s="233" t="s">
        <v>599</v>
      </c>
      <c r="KC7" s="201"/>
      <c r="KD7" s="201"/>
      <c r="KE7" s="201"/>
      <c r="KF7" s="233" t="s">
        <v>600</v>
      </c>
      <c r="KG7" s="201"/>
      <c r="KH7" s="201"/>
      <c r="KI7" s="201"/>
      <c r="KJ7" s="233" t="s">
        <v>601</v>
      </c>
      <c r="KK7" s="201"/>
      <c r="KL7" s="201"/>
      <c r="KM7" s="201"/>
      <c r="KN7" s="233" t="s">
        <v>602</v>
      </c>
      <c r="KO7" s="201"/>
      <c r="KP7" s="201"/>
      <c r="KQ7" s="201"/>
      <c r="KR7" s="233" t="s">
        <v>603</v>
      </c>
      <c r="KS7" s="201"/>
      <c r="KT7" s="201"/>
      <c r="KU7" s="201"/>
      <c r="KV7" s="233" t="s">
        <v>604</v>
      </c>
      <c r="KW7" s="201"/>
      <c r="KX7" s="201"/>
      <c r="KY7" s="201"/>
      <c r="KZ7" s="233" t="s">
        <v>605</v>
      </c>
      <c r="LA7" s="201"/>
      <c r="LB7" s="201"/>
      <c r="LC7" s="201"/>
      <c r="LD7" s="233" t="s">
        <v>606</v>
      </c>
      <c r="LE7" s="201"/>
      <c r="LF7" s="201"/>
      <c r="LG7" s="201"/>
      <c r="LH7" s="233" t="s">
        <v>337</v>
      </c>
      <c r="LI7" s="201"/>
      <c r="LJ7" s="201"/>
      <c r="LK7" s="201"/>
      <c r="LL7" s="233" t="s">
        <v>607</v>
      </c>
      <c r="LM7" s="201"/>
      <c r="LN7" s="201"/>
      <c r="LO7" s="201"/>
      <c r="LP7" s="233" t="s">
        <v>608</v>
      </c>
      <c r="LQ7" s="201"/>
      <c r="LR7" s="201"/>
      <c r="LS7" s="201"/>
      <c r="LT7" s="233" t="s">
        <v>609</v>
      </c>
      <c r="LU7" s="201"/>
      <c r="LV7" s="201"/>
      <c r="LW7" s="201"/>
      <c r="LX7" s="233" t="s">
        <v>610</v>
      </c>
      <c r="LY7" s="201"/>
      <c r="LZ7" s="201"/>
      <c r="MA7" s="201"/>
      <c r="MB7" s="233" t="s">
        <v>611</v>
      </c>
      <c r="MC7" s="201"/>
      <c r="MD7" s="201"/>
      <c r="ME7" s="201"/>
      <c r="MF7" s="233" t="s">
        <v>612</v>
      </c>
      <c r="MG7" s="201"/>
      <c r="MH7" s="201"/>
      <c r="MI7" s="201"/>
      <c r="MJ7" s="233" t="s">
        <v>613</v>
      </c>
      <c r="MK7" s="201"/>
      <c r="ML7" s="201"/>
      <c r="MM7" s="201"/>
      <c r="MN7" s="233" t="s">
        <v>614</v>
      </c>
      <c r="MO7" s="201"/>
      <c r="MP7" s="201"/>
      <c r="MQ7" s="201"/>
      <c r="MR7" s="233" t="s">
        <v>615</v>
      </c>
      <c r="MS7" s="201"/>
      <c r="MT7" s="201"/>
      <c r="MU7" s="201"/>
      <c r="MV7" s="233" t="s">
        <v>616</v>
      </c>
      <c r="MW7" s="201"/>
      <c r="MX7" s="201"/>
      <c r="MY7" s="201"/>
      <c r="MZ7" s="233" t="s">
        <v>617</v>
      </c>
      <c r="NA7" s="201"/>
      <c r="NB7" s="201"/>
      <c r="NC7" s="201"/>
      <c r="ND7" s="233" t="s">
        <v>618</v>
      </c>
      <c r="NE7" s="201"/>
      <c r="NF7" s="201"/>
      <c r="NG7" s="201"/>
      <c r="NH7" s="233" t="s">
        <v>619</v>
      </c>
      <c r="NI7" s="201"/>
      <c r="NJ7" s="201"/>
      <c r="NK7" s="201"/>
      <c r="NL7" s="233" t="s">
        <v>620</v>
      </c>
      <c r="NM7" s="201"/>
      <c r="NN7" s="201"/>
      <c r="NO7" s="201"/>
      <c r="NP7" s="233" t="s">
        <v>621</v>
      </c>
      <c r="NQ7" s="201"/>
      <c r="NR7" s="201"/>
      <c r="NS7" s="201"/>
      <c r="NT7" s="233" t="s">
        <v>622</v>
      </c>
      <c r="NU7" s="201"/>
      <c r="NV7" s="201"/>
      <c r="NW7" s="201"/>
      <c r="NX7" s="233" t="s">
        <v>623</v>
      </c>
      <c r="NY7" s="201"/>
      <c r="NZ7" s="201"/>
      <c r="OA7" s="201"/>
      <c r="OB7" s="233" t="s">
        <v>624</v>
      </c>
      <c r="OC7" s="201"/>
      <c r="OD7" s="201"/>
      <c r="OE7" s="201"/>
      <c r="OF7" s="233" t="s">
        <v>625</v>
      </c>
      <c r="OG7" s="201"/>
      <c r="OH7" s="201"/>
      <c r="OI7" s="201"/>
      <c r="OJ7" s="233" t="s">
        <v>626</v>
      </c>
      <c r="OK7" s="201"/>
      <c r="OL7" s="201"/>
      <c r="OM7" s="201"/>
      <c r="ON7" s="233" t="s">
        <v>627</v>
      </c>
      <c r="OO7" s="201"/>
      <c r="OP7" s="201"/>
      <c r="OQ7" s="201"/>
      <c r="OR7" s="233" t="s">
        <v>628</v>
      </c>
      <c r="OS7" s="201"/>
      <c r="OT7" s="201"/>
      <c r="OU7" s="201"/>
      <c r="OV7" s="233" t="s">
        <v>629</v>
      </c>
      <c r="OW7" s="201"/>
      <c r="OX7" s="201"/>
      <c r="OY7" s="201"/>
      <c r="OZ7" s="233" t="s">
        <v>630</v>
      </c>
      <c r="PA7" s="201"/>
      <c r="PB7" s="201"/>
      <c r="PC7" s="201"/>
      <c r="PD7" s="233" t="s">
        <v>631</v>
      </c>
      <c r="PE7" s="201"/>
      <c r="PF7" s="201"/>
      <c r="PG7" s="201"/>
      <c r="PH7" s="233" t="s">
        <v>632</v>
      </c>
      <c r="PI7" s="201"/>
      <c r="PJ7" s="201"/>
      <c r="PK7" s="201"/>
      <c r="PL7" s="233" t="s">
        <v>633</v>
      </c>
      <c r="PM7" s="201"/>
      <c r="PN7" s="201"/>
      <c r="PO7" s="201"/>
      <c r="PP7" s="233" t="s">
        <v>634</v>
      </c>
      <c r="PQ7" s="201"/>
      <c r="PR7" s="201"/>
      <c r="PS7" s="201"/>
      <c r="PT7" s="233" t="s">
        <v>251</v>
      </c>
      <c r="PU7" s="201"/>
      <c r="PV7" s="201"/>
      <c r="PW7" s="201"/>
      <c r="PX7" s="233" t="s">
        <v>635</v>
      </c>
      <c r="PY7" s="201"/>
      <c r="PZ7" s="201"/>
      <c r="QA7" s="201"/>
      <c r="QB7" s="233" t="s">
        <v>636</v>
      </c>
      <c r="QC7" s="201"/>
      <c r="QD7" s="201"/>
      <c r="QE7" s="201"/>
      <c r="QF7" s="233" t="s">
        <v>637</v>
      </c>
      <c r="QG7" s="201"/>
      <c r="QH7" s="201"/>
      <c r="QI7" s="201"/>
      <c r="QJ7" s="233" t="s">
        <v>638</v>
      </c>
      <c r="QK7" s="201"/>
      <c r="QL7" s="201"/>
      <c r="QM7" s="201"/>
      <c r="QN7" s="233" t="s">
        <v>639</v>
      </c>
      <c r="QO7" s="201"/>
      <c r="QP7" s="201"/>
      <c r="QQ7" s="201"/>
      <c r="QR7" s="233" t="s">
        <v>640</v>
      </c>
      <c r="QS7" s="201"/>
      <c r="QT7" s="201"/>
      <c r="QU7" s="201"/>
      <c r="QV7" s="233" t="s">
        <v>641</v>
      </c>
      <c r="QW7" s="201"/>
      <c r="QX7" s="201"/>
      <c r="QY7" s="201"/>
      <c r="QZ7" s="233" t="s">
        <v>642</v>
      </c>
      <c r="RA7" s="201"/>
      <c r="RB7" s="201"/>
      <c r="RC7" s="201"/>
      <c r="RD7" s="233" t="s">
        <v>643</v>
      </c>
      <c r="RE7" s="201"/>
      <c r="RF7" s="201"/>
      <c r="RG7" s="201"/>
      <c r="RH7" s="233" t="s">
        <v>348</v>
      </c>
      <c r="RI7" s="201"/>
      <c r="RJ7" s="201"/>
      <c r="RK7" s="201"/>
      <c r="RL7" s="233" t="s">
        <v>644</v>
      </c>
      <c r="RM7" s="201"/>
      <c r="RN7" s="201"/>
      <c r="RO7" s="201"/>
      <c r="RP7" s="233" t="s">
        <v>645</v>
      </c>
      <c r="RQ7" s="201"/>
      <c r="RR7" s="201"/>
      <c r="RS7" s="201"/>
      <c r="RT7" s="233" t="s">
        <v>646</v>
      </c>
      <c r="RU7" s="201"/>
      <c r="RV7" s="201"/>
      <c r="RW7" s="201"/>
      <c r="RX7" s="233" t="s">
        <v>647</v>
      </c>
      <c r="RY7" s="201"/>
      <c r="RZ7" s="201"/>
      <c r="SA7" s="201"/>
      <c r="SB7" s="233" t="s">
        <v>648</v>
      </c>
      <c r="SC7" s="201"/>
      <c r="SD7" s="201"/>
      <c r="SE7" s="201"/>
      <c r="SF7" s="233" t="s">
        <v>649</v>
      </c>
      <c r="SG7" s="201"/>
      <c r="SH7" s="201"/>
      <c r="SI7" s="201"/>
      <c r="SJ7" s="233" t="s">
        <v>650</v>
      </c>
      <c r="SK7" s="201"/>
      <c r="SL7" s="201"/>
      <c r="SM7" s="201"/>
      <c r="SN7" s="233" t="s">
        <v>651</v>
      </c>
      <c r="SO7" s="201"/>
      <c r="SP7" s="201"/>
      <c r="SQ7" s="201"/>
      <c r="SR7" s="233" t="s">
        <v>652</v>
      </c>
      <c r="SS7" s="201"/>
      <c r="ST7" s="201"/>
      <c r="SU7" s="201"/>
      <c r="SV7" s="233" t="s">
        <v>653</v>
      </c>
      <c r="SW7" s="201"/>
      <c r="SX7" s="201"/>
      <c r="SY7" s="201"/>
      <c r="SZ7" s="233" t="s">
        <v>654</v>
      </c>
      <c r="TA7" s="201"/>
      <c r="TB7" s="201"/>
      <c r="TC7" s="201"/>
      <c r="TD7" s="233" t="s">
        <v>655</v>
      </c>
      <c r="TE7" s="201"/>
      <c r="TF7" s="201"/>
      <c r="TG7" s="201"/>
      <c r="TH7" s="233" t="s">
        <v>656</v>
      </c>
      <c r="TI7" s="201"/>
      <c r="TJ7" s="201"/>
      <c r="TK7" s="201"/>
      <c r="TL7" s="233" t="s">
        <v>657</v>
      </c>
      <c r="TM7" s="201"/>
      <c r="TN7" s="201"/>
      <c r="TO7" s="201"/>
      <c r="TP7" s="233" t="s">
        <v>658</v>
      </c>
      <c r="TQ7" s="201"/>
      <c r="TR7" s="201"/>
      <c r="TS7" s="201"/>
      <c r="TT7" s="233" t="s">
        <v>659</v>
      </c>
      <c r="TU7" s="201"/>
      <c r="TV7" s="201"/>
      <c r="TW7" s="201"/>
      <c r="TX7" s="233" t="s">
        <v>660</v>
      </c>
      <c r="TY7" s="201"/>
      <c r="TZ7" s="201"/>
      <c r="UA7" s="201"/>
      <c r="UB7" s="233" t="s">
        <v>661</v>
      </c>
      <c r="UC7" s="201"/>
      <c r="UD7" s="201"/>
      <c r="UE7" s="201"/>
      <c r="UF7" s="233" t="s">
        <v>662</v>
      </c>
      <c r="UG7" s="201"/>
      <c r="UH7" s="201"/>
      <c r="UI7" s="201"/>
      <c r="UJ7" s="233" t="s">
        <v>663</v>
      </c>
      <c r="UK7" s="201"/>
      <c r="UL7" s="201"/>
      <c r="UM7" s="201"/>
      <c r="UN7" s="233" t="s">
        <v>664</v>
      </c>
      <c r="UO7" s="201"/>
      <c r="UP7" s="201"/>
      <c r="UQ7" s="201"/>
      <c r="UR7" s="233" t="s">
        <v>665</v>
      </c>
      <c r="US7" s="201"/>
      <c r="UT7" s="201"/>
      <c r="UU7" s="201"/>
      <c r="UV7" s="233" t="s">
        <v>666</v>
      </c>
      <c r="UW7" s="201"/>
      <c r="UX7" s="201"/>
      <c r="UY7" s="201"/>
      <c r="UZ7" s="233" t="s">
        <v>667</v>
      </c>
      <c r="VA7" s="201"/>
      <c r="VB7" s="201"/>
      <c r="VC7" s="201"/>
      <c r="VD7" s="233" t="s">
        <v>668</v>
      </c>
      <c r="VE7" s="201"/>
      <c r="VF7" s="201"/>
      <c r="VG7" s="201"/>
      <c r="VH7" s="233" t="s">
        <v>669</v>
      </c>
      <c r="VI7" s="201"/>
      <c r="VJ7" s="201"/>
      <c r="VK7" s="201"/>
      <c r="VL7" s="233" t="s">
        <v>670</v>
      </c>
      <c r="VM7" s="201"/>
      <c r="VN7" s="201"/>
      <c r="VO7" s="201"/>
      <c r="VP7" s="233" t="s">
        <v>671</v>
      </c>
      <c r="VQ7" s="201"/>
      <c r="VR7" s="201"/>
      <c r="VS7" s="201"/>
      <c r="VT7" s="233" t="s">
        <v>672</v>
      </c>
      <c r="VU7" s="201"/>
      <c r="VV7" s="201"/>
      <c r="VW7" s="201"/>
      <c r="VX7" s="233" t="s">
        <v>673</v>
      </c>
      <c r="VY7" s="201"/>
      <c r="VZ7" s="201"/>
      <c r="WA7" s="201"/>
      <c r="WB7" s="233" t="s">
        <v>674</v>
      </c>
      <c r="WC7" s="201"/>
      <c r="WD7" s="201"/>
      <c r="WE7" s="201"/>
      <c r="WF7" s="233" t="s">
        <v>675</v>
      </c>
      <c r="WG7" s="201"/>
      <c r="WH7" s="201"/>
      <c r="WI7" s="201"/>
      <c r="WJ7" s="233" t="s">
        <v>676</v>
      </c>
      <c r="WK7" s="201"/>
      <c r="WL7" s="201"/>
      <c r="WM7" s="201"/>
      <c r="WN7" s="233" t="s">
        <v>677</v>
      </c>
      <c r="WO7" s="201"/>
      <c r="WP7" s="201"/>
      <c r="WQ7" s="201"/>
      <c r="WR7" s="233" t="s">
        <v>678</v>
      </c>
      <c r="WS7" s="201"/>
      <c r="WT7" s="201"/>
      <c r="WU7" s="201"/>
      <c r="WV7" s="233" t="s">
        <v>679</v>
      </c>
      <c r="WW7" s="201"/>
      <c r="WX7" s="201"/>
      <c r="WY7" s="201"/>
      <c r="WZ7" s="233" t="s">
        <v>680</v>
      </c>
      <c r="XA7" s="201"/>
      <c r="XB7" s="201"/>
      <c r="XC7" s="201"/>
      <c r="XD7" s="233" t="s">
        <v>681</v>
      </c>
      <c r="XE7" s="201"/>
      <c r="XF7" s="201"/>
      <c r="XG7" s="201"/>
      <c r="XH7" s="233" t="s">
        <v>682</v>
      </c>
      <c r="XI7" s="201"/>
      <c r="XJ7" s="201"/>
      <c r="XK7" s="201"/>
      <c r="XL7" s="233" t="s">
        <v>683</v>
      </c>
      <c r="XM7" s="201"/>
      <c r="XN7" s="201"/>
      <c r="XO7" s="201"/>
      <c r="XP7" s="233" t="s">
        <v>145</v>
      </c>
      <c r="XQ7" s="201"/>
      <c r="XR7" s="201"/>
      <c r="XS7" s="201"/>
      <c r="XT7" s="233" t="s">
        <v>684</v>
      </c>
      <c r="XU7" s="201"/>
      <c r="XV7" s="201"/>
      <c r="XW7" s="201"/>
      <c r="XX7" s="233" t="s">
        <v>685</v>
      </c>
      <c r="XY7" s="201"/>
      <c r="XZ7" s="201"/>
      <c r="YA7" s="201"/>
      <c r="YB7" s="233" t="s">
        <v>686</v>
      </c>
      <c r="YC7" s="201"/>
      <c r="YD7" s="201"/>
      <c r="YE7" s="201"/>
      <c r="YF7" s="233" t="s">
        <v>687</v>
      </c>
      <c r="YG7" s="201"/>
      <c r="YH7" s="201"/>
      <c r="YI7" s="201"/>
    </row>
    <row r="8" spans="1:659" ht="19.95" customHeight="1" x14ac:dyDescent="0.3">
      <c r="A8" s="1"/>
      <c r="B8" s="201"/>
      <c r="C8" s="201"/>
      <c r="D8" s="9" t="s">
        <v>2718</v>
      </c>
      <c r="E8" s="9" t="s">
        <v>2719</v>
      </c>
      <c r="F8" s="9" t="s">
        <v>2720</v>
      </c>
      <c r="G8" s="9" t="s">
        <v>2721</v>
      </c>
      <c r="H8" s="9" t="s">
        <v>2718</v>
      </c>
      <c r="I8" s="9" t="s">
        <v>2719</v>
      </c>
      <c r="J8" s="9" t="s">
        <v>2720</v>
      </c>
      <c r="K8" s="9" t="s">
        <v>2721</v>
      </c>
      <c r="L8" s="9" t="s">
        <v>2718</v>
      </c>
      <c r="M8" s="9" t="s">
        <v>2719</v>
      </c>
      <c r="N8" s="9" t="s">
        <v>2720</v>
      </c>
      <c r="O8" s="9" t="s">
        <v>2721</v>
      </c>
      <c r="P8" s="9" t="s">
        <v>2718</v>
      </c>
      <c r="Q8" s="9" t="s">
        <v>2719</v>
      </c>
      <c r="R8" s="9" t="s">
        <v>2720</v>
      </c>
      <c r="S8" s="9" t="s">
        <v>2721</v>
      </c>
      <c r="T8" s="9" t="s">
        <v>2718</v>
      </c>
      <c r="U8" s="9" t="s">
        <v>2719</v>
      </c>
      <c r="V8" s="9" t="s">
        <v>2720</v>
      </c>
      <c r="W8" s="9" t="s">
        <v>2721</v>
      </c>
      <c r="X8" s="9" t="s">
        <v>2718</v>
      </c>
      <c r="Y8" s="9" t="s">
        <v>2719</v>
      </c>
      <c r="Z8" s="9" t="s">
        <v>2720</v>
      </c>
      <c r="AA8" s="9" t="s">
        <v>2721</v>
      </c>
      <c r="AB8" s="9" t="s">
        <v>2718</v>
      </c>
      <c r="AC8" s="9" t="s">
        <v>2719</v>
      </c>
      <c r="AD8" s="9" t="s">
        <v>2720</v>
      </c>
      <c r="AE8" s="9" t="s">
        <v>2721</v>
      </c>
      <c r="AF8" s="9" t="s">
        <v>2718</v>
      </c>
      <c r="AG8" s="9" t="s">
        <v>2719</v>
      </c>
      <c r="AH8" s="9" t="s">
        <v>2720</v>
      </c>
      <c r="AI8" s="9" t="s">
        <v>2721</v>
      </c>
      <c r="AJ8" s="9" t="s">
        <v>2718</v>
      </c>
      <c r="AK8" s="9" t="s">
        <v>2719</v>
      </c>
      <c r="AL8" s="9" t="s">
        <v>2720</v>
      </c>
      <c r="AM8" s="9" t="s">
        <v>2721</v>
      </c>
      <c r="AN8" s="9" t="s">
        <v>2718</v>
      </c>
      <c r="AO8" s="9" t="s">
        <v>2719</v>
      </c>
      <c r="AP8" s="9" t="s">
        <v>2720</v>
      </c>
      <c r="AQ8" s="9" t="s">
        <v>2721</v>
      </c>
      <c r="AR8" s="9" t="s">
        <v>2718</v>
      </c>
      <c r="AS8" s="9" t="s">
        <v>2719</v>
      </c>
      <c r="AT8" s="9" t="s">
        <v>2720</v>
      </c>
      <c r="AU8" s="9" t="s">
        <v>2721</v>
      </c>
      <c r="AV8" s="9" t="s">
        <v>2718</v>
      </c>
      <c r="AW8" s="9" t="s">
        <v>2719</v>
      </c>
      <c r="AX8" s="9" t="s">
        <v>2720</v>
      </c>
      <c r="AY8" s="9" t="s">
        <v>2721</v>
      </c>
      <c r="AZ8" s="9" t="s">
        <v>2718</v>
      </c>
      <c r="BA8" s="9" t="s">
        <v>2719</v>
      </c>
      <c r="BB8" s="9" t="s">
        <v>2720</v>
      </c>
      <c r="BC8" s="9" t="s">
        <v>2721</v>
      </c>
      <c r="BD8" s="9" t="s">
        <v>2718</v>
      </c>
      <c r="BE8" s="9" t="s">
        <v>2719</v>
      </c>
      <c r="BF8" s="9" t="s">
        <v>2720</v>
      </c>
      <c r="BG8" s="9" t="s">
        <v>2721</v>
      </c>
      <c r="BH8" s="9" t="s">
        <v>2718</v>
      </c>
      <c r="BI8" s="9" t="s">
        <v>2719</v>
      </c>
      <c r="BJ8" s="9" t="s">
        <v>2720</v>
      </c>
      <c r="BK8" s="9" t="s">
        <v>2721</v>
      </c>
      <c r="BL8" s="9" t="s">
        <v>2718</v>
      </c>
      <c r="BM8" s="9" t="s">
        <v>2719</v>
      </c>
      <c r="BN8" s="9" t="s">
        <v>2720</v>
      </c>
      <c r="BO8" s="9" t="s">
        <v>2721</v>
      </c>
      <c r="BP8" s="9" t="s">
        <v>2718</v>
      </c>
      <c r="BQ8" s="9" t="s">
        <v>2719</v>
      </c>
      <c r="BR8" s="9" t="s">
        <v>2720</v>
      </c>
      <c r="BS8" s="9" t="s">
        <v>2721</v>
      </c>
      <c r="BT8" s="9" t="s">
        <v>2718</v>
      </c>
      <c r="BU8" s="9" t="s">
        <v>2719</v>
      </c>
      <c r="BV8" s="9" t="s">
        <v>2720</v>
      </c>
      <c r="BW8" s="9" t="s">
        <v>2721</v>
      </c>
      <c r="BX8" s="9" t="s">
        <v>2718</v>
      </c>
      <c r="BY8" s="9" t="s">
        <v>2719</v>
      </c>
      <c r="BZ8" s="9" t="s">
        <v>2720</v>
      </c>
      <c r="CA8" s="9" t="s">
        <v>2721</v>
      </c>
      <c r="CB8" s="9" t="s">
        <v>2718</v>
      </c>
      <c r="CC8" s="9" t="s">
        <v>2719</v>
      </c>
      <c r="CD8" s="9" t="s">
        <v>2720</v>
      </c>
      <c r="CE8" s="9" t="s">
        <v>2721</v>
      </c>
      <c r="CF8" s="9" t="s">
        <v>2718</v>
      </c>
      <c r="CG8" s="9" t="s">
        <v>2719</v>
      </c>
      <c r="CH8" s="9" t="s">
        <v>2720</v>
      </c>
      <c r="CI8" s="9" t="s">
        <v>2721</v>
      </c>
      <c r="CJ8" s="9" t="s">
        <v>2718</v>
      </c>
      <c r="CK8" s="9" t="s">
        <v>2719</v>
      </c>
      <c r="CL8" s="9" t="s">
        <v>2720</v>
      </c>
      <c r="CM8" s="9" t="s">
        <v>2721</v>
      </c>
      <c r="CN8" s="9" t="s">
        <v>2718</v>
      </c>
      <c r="CO8" s="9" t="s">
        <v>2719</v>
      </c>
      <c r="CP8" s="9" t="s">
        <v>2720</v>
      </c>
      <c r="CQ8" s="9" t="s">
        <v>2721</v>
      </c>
      <c r="CR8" s="9" t="s">
        <v>2718</v>
      </c>
      <c r="CS8" s="9" t="s">
        <v>2719</v>
      </c>
      <c r="CT8" s="9" t="s">
        <v>2720</v>
      </c>
      <c r="CU8" s="9" t="s">
        <v>2721</v>
      </c>
      <c r="CV8" s="9" t="s">
        <v>2718</v>
      </c>
      <c r="CW8" s="9" t="s">
        <v>2719</v>
      </c>
      <c r="CX8" s="9" t="s">
        <v>2720</v>
      </c>
      <c r="CY8" s="9" t="s">
        <v>2721</v>
      </c>
      <c r="CZ8" s="9" t="s">
        <v>2718</v>
      </c>
      <c r="DA8" s="9" t="s">
        <v>2719</v>
      </c>
      <c r="DB8" s="9" t="s">
        <v>2720</v>
      </c>
      <c r="DC8" s="9" t="s">
        <v>2721</v>
      </c>
      <c r="DD8" s="9" t="s">
        <v>2718</v>
      </c>
      <c r="DE8" s="9" t="s">
        <v>2719</v>
      </c>
      <c r="DF8" s="9" t="s">
        <v>2720</v>
      </c>
      <c r="DG8" s="9" t="s">
        <v>2721</v>
      </c>
      <c r="DH8" s="9" t="s">
        <v>2718</v>
      </c>
      <c r="DI8" s="9" t="s">
        <v>2719</v>
      </c>
      <c r="DJ8" s="9" t="s">
        <v>2720</v>
      </c>
      <c r="DK8" s="9" t="s">
        <v>2721</v>
      </c>
      <c r="DL8" s="9" t="s">
        <v>2718</v>
      </c>
      <c r="DM8" s="9" t="s">
        <v>2719</v>
      </c>
      <c r="DN8" s="9" t="s">
        <v>2720</v>
      </c>
      <c r="DO8" s="9" t="s">
        <v>2721</v>
      </c>
      <c r="DP8" s="9" t="s">
        <v>2718</v>
      </c>
      <c r="DQ8" s="9" t="s">
        <v>2719</v>
      </c>
      <c r="DR8" s="9" t="s">
        <v>2720</v>
      </c>
      <c r="DS8" s="9" t="s">
        <v>2721</v>
      </c>
      <c r="DT8" s="9" t="s">
        <v>2718</v>
      </c>
      <c r="DU8" s="9" t="s">
        <v>2719</v>
      </c>
      <c r="DV8" s="9" t="s">
        <v>2720</v>
      </c>
      <c r="DW8" s="9" t="s">
        <v>2721</v>
      </c>
      <c r="DX8" s="9" t="s">
        <v>2718</v>
      </c>
      <c r="DY8" s="9" t="s">
        <v>2719</v>
      </c>
      <c r="DZ8" s="9" t="s">
        <v>2720</v>
      </c>
      <c r="EA8" s="9" t="s">
        <v>2721</v>
      </c>
      <c r="EB8" s="9" t="s">
        <v>2718</v>
      </c>
      <c r="EC8" s="9" t="s">
        <v>2719</v>
      </c>
      <c r="ED8" s="9" t="s">
        <v>2720</v>
      </c>
      <c r="EE8" s="9" t="s">
        <v>2721</v>
      </c>
      <c r="EF8" s="9" t="s">
        <v>2718</v>
      </c>
      <c r="EG8" s="9" t="s">
        <v>2719</v>
      </c>
      <c r="EH8" s="9" t="s">
        <v>2720</v>
      </c>
      <c r="EI8" s="9" t="s">
        <v>2721</v>
      </c>
      <c r="EJ8" s="9" t="s">
        <v>2718</v>
      </c>
      <c r="EK8" s="9" t="s">
        <v>2719</v>
      </c>
      <c r="EL8" s="9" t="s">
        <v>2720</v>
      </c>
      <c r="EM8" s="9" t="s">
        <v>2721</v>
      </c>
      <c r="EN8" s="9" t="s">
        <v>2718</v>
      </c>
      <c r="EO8" s="9" t="s">
        <v>2719</v>
      </c>
      <c r="EP8" s="9" t="s">
        <v>2720</v>
      </c>
      <c r="EQ8" s="9" t="s">
        <v>2721</v>
      </c>
      <c r="ER8" s="9" t="s">
        <v>2718</v>
      </c>
      <c r="ES8" s="9" t="s">
        <v>2719</v>
      </c>
      <c r="ET8" s="9" t="s">
        <v>2720</v>
      </c>
      <c r="EU8" s="9" t="s">
        <v>2721</v>
      </c>
      <c r="EV8" s="9" t="s">
        <v>2718</v>
      </c>
      <c r="EW8" s="9" t="s">
        <v>2719</v>
      </c>
      <c r="EX8" s="9" t="s">
        <v>2720</v>
      </c>
      <c r="EY8" s="9" t="s">
        <v>2721</v>
      </c>
      <c r="EZ8" s="9" t="s">
        <v>2718</v>
      </c>
      <c r="FA8" s="9" t="s">
        <v>2719</v>
      </c>
      <c r="FB8" s="9" t="s">
        <v>2720</v>
      </c>
      <c r="FC8" s="9" t="s">
        <v>2721</v>
      </c>
      <c r="FD8" s="9" t="s">
        <v>2718</v>
      </c>
      <c r="FE8" s="9" t="s">
        <v>2719</v>
      </c>
      <c r="FF8" s="9" t="s">
        <v>2720</v>
      </c>
      <c r="FG8" s="9" t="s">
        <v>2721</v>
      </c>
      <c r="FH8" s="9" t="s">
        <v>2718</v>
      </c>
      <c r="FI8" s="9" t="s">
        <v>2719</v>
      </c>
      <c r="FJ8" s="9" t="s">
        <v>2720</v>
      </c>
      <c r="FK8" s="9" t="s">
        <v>2721</v>
      </c>
      <c r="FL8" s="9" t="s">
        <v>2718</v>
      </c>
      <c r="FM8" s="9" t="s">
        <v>2719</v>
      </c>
      <c r="FN8" s="9" t="s">
        <v>2720</v>
      </c>
      <c r="FO8" s="9" t="s">
        <v>2721</v>
      </c>
      <c r="FP8" s="9" t="s">
        <v>2718</v>
      </c>
      <c r="FQ8" s="9" t="s">
        <v>2719</v>
      </c>
      <c r="FR8" s="9" t="s">
        <v>2720</v>
      </c>
      <c r="FS8" s="9" t="s">
        <v>2721</v>
      </c>
      <c r="FT8" s="9" t="s">
        <v>2718</v>
      </c>
      <c r="FU8" s="9" t="s">
        <v>2719</v>
      </c>
      <c r="FV8" s="9" t="s">
        <v>2720</v>
      </c>
      <c r="FW8" s="9" t="s">
        <v>2721</v>
      </c>
      <c r="FX8" s="9" t="s">
        <v>2718</v>
      </c>
      <c r="FY8" s="9" t="s">
        <v>2719</v>
      </c>
      <c r="FZ8" s="9" t="s">
        <v>2720</v>
      </c>
      <c r="GA8" s="9" t="s">
        <v>2721</v>
      </c>
      <c r="GB8" s="9" t="s">
        <v>2718</v>
      </c>
      <c r="GC8" s="9" t="s">
        <v>2719</v>
      </c>
      <c r="GD8" s="9" t="s">
        <v>2720</v>
      </c>
      <c r="GE8" s="9" t="s">
        <v>2721</v>
      </c>
      <c r="GF8" s="9" t="s">
        <v>2718</v>
      </c>
      <c r="GG8" s="9" t="s">
        <v>2719</v>
      </c>
      <c r="GH8" s="9" t="s">
        <v>2720</v>
      </c>
      <c r="GI8" s="9" t="s">
        <v>2721</v>
      </c>
      <c r="GJ8" s="9" t="s">
        <v>2718</v>
      </c>
      <c r="GK8" s="9" t="s">
        <v>2719</v>
      </c>
      <c r="GL8" s="9" t="s">
        <v>2720</v>
      </c>
      <c r="GM8" s="9" t="s">
        <v>2721</v>
      </c>
      <c r="GN8" s="9" t="s">
        <v>2718</v>
      </c>
      <c r="GO8" s="9" t="s">
        <v>2719</v>
      </c>
      <c r="GP8" s="9" t="s">
        <v>2720</v>
      </c>
      <c r="GQ8" s="9" t="s">
        <v>2721</v>
      </c>
      <c r="GR8" s="9" t="s">
        <v>2718</v>
      </c>
      <c r="GS8" s="9" t="s">
        <v>2719</v>
      </c>
      <c r="GT8" s="9" t="s">
        <v>2720</v>
      </c>
      <c r="GU8" s="9" t="s">
        <v>2721</v>
      </c>
      <c r="GV8" s="9" t="s">
        <v>2718</v>
      </c>
      <c r="GW8" s="9" t="s">
        <v>2719</v>
      </c>
      <c r="GX8" s="9" t="s">
        <v>2720</v>
      </c>
      <c r="GY8" s="9" t="s">
        <v>2721</v>
      </c>
      <c r="GZ8" s="9" t="s">
        <v>2718</v>
      </c>
      <c r="HA8" s="9" t="s">
        <v>2719</v>
      </c>
      <c r="HB8" s="9" t="s">
        <v>2720</v>
      </c>
      <c r="HC8" s="9" t="s">
        <v>2721</v>
      </c>
      <c r="HD8" s="9" t="s">
        <v>2718</v>
      </c>
      <c r="HE8" s="9" t="s">
        <v>2719</v>
      </c>
      <c r="HF8" s="9" t="s">
        <v>2720</v>
      </c>
      <c r="HG8" s="9" t="s">
        <v>2721</v>
      </c>
      <c r="HH8" s="9" t="s">
        <v>2718</v>
      </c>
      <c r="HI8" s="9" t="s">
        <v>2719</v>
      </c>
      <c r="HJ8" s="9" t="s">
        <v>2720</v>
      </c>
      <c r="HK8" s="9" t="s">
        <v>2721</v>
      </c>
      <c r="HL8" s="9" t="s">
        <v>2718</v>
      </c>
      <c r="HM8" s="9" t="s">
        <v>2719</v>
      </c>
      <c r="HN8" s="9" t="s">
        <v>2720</v>
      </c>
      <c r="HO8" s="9" t="s">
        <v>2721</v>
      </c>
      <c r="HP8" s="9" t="s">
        <v>2718</v>
      </c>
      <c r="HQ8" s="9" t="s">
        <v>2719</v>
      </c>
      <c r="HR8" s="9" t="s">
        <v>2720</v>
      </c>
      <c r="HS8" s="9" t="s">
        <v>2721</v>
      </c>
      <c r="HT8" s="9" t="s">
        <v>2718</v>
      </c>
      <c r="HU8" s="9" t="s">
        <v>2719</v>
      </c>
      <c r="HV8" s="9" t="s">
        <v>2720</v>
      </c>
      <c r="HW8" s="9" t="s">
        <v>2721</v>
      </c>
      <c r="HX8" s="9" t="s">
        <v>2718</v>
      </c>
      <c r="HY8" s="9" t="s">
        <v>2719</v>
      </c>
      <c r="HZ8" s="9" t="s">
        <v>2720</v>
      </c>
      <c r="IA8" s="9" t="s">
        <v>2721</v>
      </c>
      <c r="IB8" s="9" t="s">
        <v>2718</v>
      </c>
      <c r="IC8" s="9" t="s">
        <v>2719</v>
      </c>
      <c r="ID8" s="9" t="s">
        <v>2720</v>
      </c>
      <c r="IE8" s="9" t="s">
        <v>2721</v>
      </c>
      <c r="IF8" s="9" t="s">
        <v>2718</v>
      </c>
      <c r="IG8" s="9" t="s">
        <v>2719</v>
      </c>
      <c r="IH8" s="9" t="s">
        <v>2720</v>
      </c>
      <c r="II8" s="9" t="s">
        <v>2721</v>
      </c>
      <c r="IJ8" s="9" t="s">
        <v>2718</v>
      </c>
      <c r="IK8" s="9" t="s">
        <v>2719</v>
      </c>
      <c r="IL8" s="9" t="s">
        <v>2720</v>
      </c>
      <c r="IM8" s="9" t="s">
        <v>2721</v>
      </c>
      <c r="IN8" s="9" t="s">
        <v>2718</v>
      </c>
      <c r="IO8" s="9" t="s">
        <v>2719</v>
      </c>
      <c r="IP8" s="9" t="s">
        <v>2720</v>
      </c>
      <c r="IQ8" s="9" t="s">
        <v>2721</v>
      </c>
      <c r="IR8" s="9" t="s">
        <v>2718</v>
      </c>
      <c r="IS8" s="9" t="s">
        <v>2719</v>
      </c>
      <c r="IT8" s="9" t="s">
        <v>2720</v>
      </c>
      <c r="IU8" s="9" t="s">
        <v>2721</v>
      </c>
      <c r="IV8" s="9" t="s">
        <v>2718</v>
      </c>
      <c r="IW8" s="9" t="s">
        <v>2719</v>
      </c>
      <c r="IX8" s="9" t="s">
        <v>2720</v>
      </c>
      <c r="IY8" s="9" t="s">
        <v>2721</v>
      </c>
      <c r="IZ8" s="9" t="s">
        <v>2718</v>
      </c>
      <c r="JA8" s="9" t="s">
        <v>2719</v>
      </c>
      <c r="JB8" s="9" t="s">
        <v>2720</v>
      </c>
      <c r="JC8" s="9" t="s">
        <v>2721</v>
      </c>
      <c r="JD8" s="9" t="s">
        <v>2718</v>
      </c>
      <c r="JE8" s="9" t="s">
        <v>2719</v>
      </c>
      <c r="JF8" s="9" t="s">
        <v>2720</v>
      </c>
      <c r="JG8" s="9" t="s">
        <v>2721</v>
      </c>
      <c r="JH8" s="9" t="s">
        <v>2718</v>
      </c>
      <c r="JI8" s="9" t="s">
        <v>2719</v>
      </c>
      <c r="JJ8" s="9" t="s">
        <v>2720</v>
      </c>
      <c r="JK8" s="9" t="s">
        <v>2721</v>
      </c>
      <c r="JL8" s="9" t="s">
        <v>2718</v>
      </c>
      <c r="JM8" s="9" t="s">
        <v>2719</v>
      </c>
      <c r="JN8" s="9" t="s">
        <v>2720</v>
      </c>
      <c r="JO8" s="9" t="s">
        <v>2721</v>
      </c>
      <c r="JP8" s="9" t="s">
        <v>2718</v>
      </c>
      <c r="JQ8" s="9" t="s">
        <v>2719</v>
      </c>
      <c r="JR8" s="9" t="s">
        <v>2720</v>
      </c>
      <c r="JS8" s="9" t="s">
        <v>2721</v>
      </c>
      <c r="JT8" s="9" t="s">
        <v>2718</v>
      </c>
      <c r="JU8" s="9" t="s">
        <v>2719</v>
      </c>
      <c r="JV8" s="9" t="s">
        <v>2720</v>
      </c>
      <c r="JW8" s="9" t="s">
        <v>2721</v>
      </c>
      <c r="JX8" s="9" t="s">
        <v>2718</v>
      </c>
      <c r="JY8" s="9" t="s">
        <v>2719</v>
      </c>
      <c r="JZ8" s="9" t="s">
        <v>2720</v>
      </c>
      <c r="KA8" s="9" t="s">
        <v>2721</v>
      </c>
      <c r="KB8" s="9" t="s">
        <v>2718</v>
      </c>
      <c r="KC8" s="9" t="s">
        <v>2719</v>
      </c>
      <c r="KD8" s="9" t="s">
        <v>2720</v>
      </c>
      <c r="KE8" s="9" t="s">
        <v>2721</v>
      </c>
      <c r="KF8" s="9" t="s">
        <v>2718</v>
      </c>
      <c r="KG8" s="9" t="s">
        <v>2719</v>
      </c>
      <c r="KH8" s="9" t="s">
        <v>2720</v>
      </c>
      <c r="KI8" s="9" t="s">
        <v>2721</v>
      </c>
      <c r="KJ8" s="9" t="s">
        <v>2718</v>
      </c>
      <c r="KK8" s="9" t="s">
        <v>2719</v>
      </c>
      <c r="KL8" s="9" t="s">
        <v>2720</v>
      </c>
      <c r="KM8" s="9" t="s">
        <v>2721</v>
      </c>
      <c r="KN8" s="9" t="s">
        <v>2718</v>
      </c>
      <c r="KO8" s="9" t="s">
        <v>2719</v>
      </c>
      <c r="KP8" s="9" t="s">
        <v>2720</v>
      </c>
      <c r="KQ8" s="9" t="s">
        <v>2721</v>
      </c>
      <c r="KR8" s="9" t="s">
        <v>2718</v>
      </c>
      <c r="KS8" s="9" t="s">
        <v>2719</v>
      </c>
      <c r="KT8" s="9" t="s">
        <v>2720</v>
      </c>
      <c r="KU8" s="9" t="s">
        <v>2721</v>
      </c>
      <c r="KV8" s="9" t="s">
        <v>2718</v>
      </c>
      <c r="KW8" s="9" t="s">
        <v>2719</v>
      </c>
      <c r="KX8" s="9" t="s">
        <v>2720</v>
      </c>
      <c r="KY8" s="9" t="s">
        <v>2721</v>
      </c>
      <c r="KZ8" s="9" t="s">
        <v>2718</v>
      </c>
      <c r="LA8" s="9" t="s">
        <v>2719</v>
      </c>
      <c r="LB8" s="9" t="s">
        <v>2720</v>
      </c>
      <c r="LC8" s="9" t="s">
        <v>2721</v>
      </c>
      <c r="LD8" s="9" t="s">
        <v>2718</v>
      </c>
      <c r="LE8" s="9" t="s">
        <v>2719</v>
      </c>
      <c r="LF8" s="9" t="s">
        <v>2720</v>
      </c>
      <c r="LG8" s="9" t="s">
        <v>2721</v>
      </c>
      <c r="LH8" s="9" t="s">
        <v>2718</v>
      </c>
      <c r="LI8" s="9" t="s">
        <v>2719</v>
      </c>
      <c r="LJ8" s="9" t="s">
        <v>2720</v>
      </c>
      <c r="LK8" s="9" t="s">
        <v>2721</v>
      </c>
      <c r="LL8" s="9" t="s">
        <v>2718</v>
      </c>
      <c r="LM8" s="9" t="s">
        <v>2719</v>
      </c>
      <c r="LN8" s="9" t="s">
        <v>2720</v>
      </c>
      <c r="LO8" s="9" t="s">
        <v>2721</v>
      </c>
      <c r="LP8" s="9" t="s">
        <v>2718</v>
      </c>
      <c r="LQ8" s="9" t="s">
        <v>2719</v>
      </c>
      <c r="LR8" s="9" t="s">
        <v>2720</v>
      </c>
      <c r="LS8" s="9" t="s">
        <v>2721</v>
      </c>
      <c r="LT8" s="9" t="s">
        <v>2718</v>
      </c>
      <c r="LU8" s="9" t="s">
        <v>2719</v>
      </c>
      <c r="LV8" s="9" t="s">
        <v>2720</v>
      </c>
      <c r="LW8" s="9" t="s">
        <v>2721</v>
      </c>
      <c r="LX8" s="9" t="s">
        <v>2718</v>
      </c>
      <c r="LY8" s="9" t="s">
        <v>2719</v>
      </c>
      <c r="LZ8" s="9" t="s">
        <v>2720</v>
      </c>
      <c r="MA8" s="9" t="s">
        <v>2721</v>
      </c>
      <c r="MB8" s="9" t="s">
        <v>2718</v>
      </c>
      <c r="MC8" s="9" t="s">
        <v>2719</v>
      </c>
      <c r="MD8" s="9" t="s">
        <v>2720</v>
      </c>
      <c r="ME8" s="9" t="s">
        <v>2721</v>
      </c>
      <c r="MF8" s="9" t="s">
        <v>2718</v>
      </c>
      <c r="MG8" s="9" t="s">
        <v>2719</v>
      </c>
      <c r="MH8" s="9" t="s">
        <v>2720</v>
      </c>
      <c r="MI8" s="9" t="s">
        <v>2721</v>
      </c>
      <c r="MJ8" s="9" t="s">
        <v>2718</v>
      </c>
      <c r="MK8" s="9" t="s">
        <v>2719</v>
      </c>
      <c r="ML8" s="9" t="s">
        <v>2720</v>
      </c>
      <c r="MM8" s="9" t="s">
        <v>2721</v>
      </c>
      <c r="MN8" s="9" t="s">
        <v>2718</v>
      </c>
      <c r="MO8" s="9" t="s">
        <v>2719</v>
      </c>
      <c r="MP8" s="9" t="s">
        <v>2720</v>
      </c>
      <c r="MQ8" s="9" t="s">
        <v>2721</v>
      </c>
      <c r="MR8" s="9" t="s">
        <v>2718</v>
      </c>
      <c r="MS8" s="9" t="s">
        <v>2719</v>
      </c>
      <c r="MT8" s="9" t="s">
        <v>2720</v>
      </c>
      <c r="MU8" s="9" t="s">
        <v>2721</v>
      </c>
      <c r="MV8" s="9" t="s">
        <v>2718</v>
      </c>
      <c r="MW8" s="9" t="s">
        <v>2719</v>
      </c>
      <c r="MX8" s="9" t="s">
        <v>2720</v>
      </c>
      <c r="MY8" s="9" t="s">
        <v>2721</v>
      </c>
      <c r="MZ8" s="9" t="s">
        <v>2718</v>
      </c>
      <c r="NA8" s="9" t="s">
        <v>2719</v>
      </c>
      <c r="NB8" s="9" t="s">
        <v>2720</v>
      </c>
      <c r="NC8" s="9" t="s">
        <v>2721</v>
      </c>
      <c r="ND8" s="9" t="s">
        <v>2718</v>
      </c>
      <c r="NE8" s="9" t="s">
        <v>2719</v>
      </c>
      <c r="NF8" s="9" t="s">
        <v>2720</v>
      </c>
      <c r="NG8" s="9" t="s">
        <v>2721</v>
      </c>
      <c r="NH8" s="9" t="s">
        <v>2718</v>
      </c>
      <c r="NI8" s="9" t="s">
        <v>2719</v>
      </c>
      <c r="NJ8" s="9" t="s">
        <v>2720</v>
      </c>
      <c r="NK8" s="9" t="s">
        <v>2721</v>
      </c>
      <c r="NL8" s="9" t="s">
        <v>2718</v>
      </c>
      <c r="NM8" s="9" t="s">
        <v>2719</v>
      </c>
      <c r="NN8" s="9" t="s">
        <v>2720</v>
      </c>
      <c r="NO8" s="9" t="s">
        <v>2721</v>
      </c>
      <c r="NP8" s="9" t="s">
        <v>2718</v>
      </c>
      <c r="NQ8" s="9" t="s">
        <v>2719</v>
      </c>
      <c r="NR8" s="9" t="s">
        <v>2720</v>
      </c>
      <c r="NS8" s="9" t="s">
        <v>2721</v>
      </c>
      <c r="NT8" s="9" t="s">
        <v>2718</v>
      </c>
      <c r="NU8" s="9" t="s">
        <v>2719</v>
      </c>
      <c r="NV8" s="9" t="s">
        <v>2720</v>
      </c>
      <c r="NW8" s="9" t="s">
        <v>2721</v>
      </c>
      <c r="NX8" s="9" t="s">
        <v>2718</v>
      </c>
      <c r="NY8" s="9" t="s">
        <v>2719</v>
      </c>
      <c r="NZ8" s="9" t="s">
        <v>2720</v>
      </c>
      <c r="OA8" s="9" t="s">
        <v>2721</v>
      </c>
      <c r="OB8" s="9" t="s">
        <v>2718</v>
      </c>
      <c r="OC8" s="9" t="s">
        <v>2719</v>
      </c>
      <c r="OD8" s="9" t="s">
        <v>2720</v>
      </c>
      <c r="OE8" s="9" t="s">
        <v>2721</v>
      </c>
      <c r="OF8" s="9" t="s">
        <v>2718</v>
      </c>
      <c r="OG8" s="9" t="s">
        <v>2719</v>
      </c>
      <c r="OH8" s="9" t="s">
        <v>2720</v>
      </c>
      <c r="OI8" s="9" t="s">
        <v>2721</v>
      </c>
      <c r="OJ8" s="9" t="s">
        <v>2718</v>
      </c>
      <c r="OK8" s="9" t="s">
        <v>2719</v>
      </c>
      <c r="OL8" s="9" t="s">
        <v>2720</v>
      </c>
      <c r="OM8" s="9" t="s">
        <v>2721</v>
      </c>
      <c r="ON8" s="9" t="s">
        <v>2718</v>
      </c>
      <c r="OO8" s="9" t="s">
        <v>2719</v>
      </c>
      <c r="OP8" s="9" t="s">
        <v>2720</v>
      </c>
      <c r="OQ8" s="9" t="s">
        <v>2721</v>
      </c>
      <c r="OR8" s="9" t="s">
        <v>2718</v>
      </c>
      <c r="OS8" s="9" t="s">
        <v>2719</v>
      </c>
      <c r="OT8" s="9" t="s">
        <v>2720</v>
      </c>
      <c r="OU8" s="9" t="s">
        <v>2721</v>
      </c>
      <c r="OV8" s="9" t="s">
        <v>2718</v>
      </c>
      <c r="OW8" s="9" t="s">
        <v>2719</v>
      </c>
      <c r="OX8" s="9" t="s">
        <v>2720</v>
      </c>
      <c r="OY8" s="9" t="s">
        <v>2721</v>
      </c>
      <c r="OZ8" s="9" t="s">
        <v>2718</v>
      </c>
      <c r="PA8" s="9" t="s">
        <v>2719</v>
      </c>
      <c r="PB8" s="9" t="s">
        <v>2720</v>
      </c>
      <c r="PC8" s="9" t="s">
        <v>2721</v>
      </c>
      <c r="PD8" s="9" t="s">
        <v>2718</v>
      </c>
      <c r="PE8" s="9" t="s">
        <v>2719</v>
      </c>
      <c r="PF8" s="9" t="s">
        <v>2720</v>
      </c>
      <c r="PG8" s="9" t="s">
        <v>2721</v>
      </c>
      <c r="PH8" s="9" t="s">
        <v>2718</v>
      </c>
      <c r="PI8" s="9" t="s">
        <v>2719</v>
      </c>
      <c r="PJ8" s="9" t="s">
        <v>2720</v>
      </c>
      <c r="PK8" s="9" t="s">
        <v>2721</v>
      </c>
      <c r="PL8" s="9" t="s">
        <v>2718</v>
      </c>
      <c r="PM8" s="9" t="s">
        <v>2719</v>
      </c>
      <c r="PN8" s="9" t="s">
        <v>2720</v>
      </c>
      <c r="PO8" s="9" t="s">
        <v>2721</v>
      </c>
      <c r="PP8" s="9" t="s">
        <v>2718</v>
      </c>
      <c r="PQ8" s="9" t="s">
        <v>2719</v>
      </c>
      <c r="PR8" s="9" t="s">
        <v>2720</v>
      </c>
      <c r="PS8" s="9" t="s">
        <v>2721</v>
      </c>
      <c r="PT8" s="9" t="s">
        <v>2718</v>
      </c>
      <c r="PU8" s="9" t="s">
        <v>2719</v>
      </c>
      <c r="PV8" s="9" t="s">
        <v>2720</v>
      </c>
      <c r="PW8" s="9" t="s">
        <v>2721</v>
      </c>
      <c r="PX8" s="9" t="s">
        <v>2718</v>
      </c>
      <c r="PY8" s="9" t="s">
        <v>2719</v>
      </c>
      <c r="PZ8" s="9" t="s">
        <v>2720</v>
      </c>
      <c r="QA8" s="9" t="s">
        <v>2721</v>
      </c>
      <c r="QB8" s="9" t="s">
        <v>2718</v>
      </c>
      <c r="QC8" s="9" t="s">
        <v>2719</v>
      </c>
      <c r="QD8" s="9" t="s">
        <v>2720</v>
      </c>
      <c r="QE8" s="9" t="s">
        <v>2721</v>
      </c>
      <c r="QF8" s="9" t="s">
        <v>2718</v>
      </c>
      <c r="QG8" s="9" t="s">
        <v>2719</v>
      </c>
      <c r="QH8" s="9" t="s">
        <v>2720</v>
      </c>
      <c r="QI8" s="9" t="s">
        <v>2721</v>
      </c>
      <c r="QJ8" s="9" t="s">
        <v>2718</v>
      </c>
      <c r="QK8" s="9" t="s">
        <v>2719</v>
      </c>
      <c r="QL8" s="9" t="s">
        <v>2720</v>
      </c>
      <c r="QM8" s="9" t="s">
        <v>2721</v>
      </c>
      <c r="QN8" s="9" t="s">
        <v>2718</v>
      </c>
      <c r="QO8" s="9" t="s">
        <v>2719</v>
      </c>
      <c r="QP8" s="9" t="s">
        <v>2720</v>
      </c>
      <c r="QQ8" s="9" t="s">
        <v>2721</v>
      </c>
      <c r="QR8" s="9" t="s">
        <v>2718</v>
      </c>
      <c r="QS8" s="9" t="s">
        <v>2719</v>
      </c>
      <c r="QT8" s="9" t="s">
        <v>2720</v>
      </c>
      <c r="QU8" s="9" t="s">
        <v>2721</v>
      </c>
      <c r="QV8" s="9" t="s">
        <v>2718</v>
      </c>
      <c r="QW8" s="9" t="s">
        <v>2719</v>
      </c>
      <c r="QX8" s="9" t="s">
        <v>2720</v>
      </c>
      <c r="QY8" s="9" t="s">
        <v>2721</v>
      </c>
      <c r="QZ8" s="9" t="s">
        <v>2718</v>
      </c>
      <c r="RA8" s="9" t="s">
        <v>2719</v>
      </c>
      <c r="RB8" s="9" t="s">
        <v>2720</v>
      </c>
      <c r="RC8" s="9" t="s">
        <v>2721</v>
      </c>
      <c r="RD8" s="9" t="s">
        <v>2718</v>
      </c>
      <c r="RE8" s="9" t="s">
        <v>2719</v>
      </c>
      <c r="RF8" s="9" t="s">
        <v>2720</v>
      </c>
      <c r="RG8" s="9" t="s">
        <v>2721</v>
      </c>
      <c r="RH8" s="9" t="s">
        <v>2718</v>
      </c>
      <c r="RI8" s="9" t="s">
        <v>2719</v>
      </c>
      <c r="RJ8" s="9" t="s">
        <v>2720</v>
      </c>
      <c r="RK8" s="9" t="s">
        <v>2721</v>
      </c>
      <c r="RL8" s="9" t="s">
        <v>2718</v>
      </c>
      <c r="RM8" s="9" t="s">
        <v>2719</v>
      </c>
      <c r="RN8" s="9" t="s">
        <v>2720</v>
      </c>
      <c r="RO8" s="9" t="s">
        <v>2721</v>
      </c>
      <c r="RP8" s="9" t="s">
        <v>2718</v>
      </c>
      <c r="RQ8" s="9" t="s">
        <v>2719</v>
      </c>
      <c r="RR8" s="9" t="s">
        <v>2720</v>
      </c>
      <c r="RS8" s="9" t="s">
        <v>2721</v>
      </c>
      <c r="RT8" s="9" t="s">
        <v>2718</v>
      </c>
      <c r="RU8" s="9" t="s">
        <v>2719</v>
      </c>
      <c r="RV8" s="9" t="s">
        <v>2720</v>
      </c>
      <c r="RW8" s="9" t="s">
        <v>2721</v>
      </c>
      <c r="RX8" s="9" t="s">
        <v>2718</v>
      </c>
      <c r="RY8" s="9" t="s">
        <v>2719</v>
      </c>
      <c r="RZ8" s="9" t="s">
        <v>2720</v>
      </c>
      <c r="SA8" s="9" t="s">
        <v>2721</v>
      </c>
      <c r="SB8" s="9" t="s">
        <v>2718</v>
      </c>
      <c r="SC8" s="9" t="s">
        <v>2719</v>
      </c>
      <c r="SD8" s="9" t="s">
        <v>2720</v>
      </c>
      <c r="SE8" s="9" t="s">
        <v>2721</v>
      </c>
      <c r="SF8" s="9" t="s">
        <v>2718</v>
      </c>
      <c r="SG8" s="9" t="s">
        <v>2719</v>
      </c>
      <c r="SH8" s="9" t="s">
        <v>2720</v>
      </c>
      <c r="SI8" s="9" t="s">
        <v>2721</v>
      </c>
      <c r="SJ8" s="9" t="s">
        <v>2718</v>
      </c>
      <c r="SK8" s="9" t="s">
        <v>2719</v>
      </c>
      <c r="SL8" s="9" t="s">
        <v>2720</v>
      </c>
      <c r="SM8" s="9" t="s">
        <v>2721</v>
      </c>
      <c r="SN8" s="9" t="s">
        <v>2718</v>
      </c>
      <c r="SO8" s="9" t="s">
        <v>2719</v>
      </c>
      <c r="SP8" s="9" t="s">
        <v>2720</v>
      </c>
      <c r="SQ8" s="9" t="s">
        <v>2721</v>
      </c>
      <c r="SR8" s="9" t="s">
        <v>2718</v>
      </c>
      <c r="SS8" s="9" t="s">
        <v>2719</v>
      </c>
      <c r="ST8" s="9" t="s">
        <v>2720</v>
      </c>
      <c r="SU8" s="9" t="s">
        <v>2721</v>
      </c>
      <c r="SV8" s="9" t="s">
        <v>2718</v>
      </c>
      <c r="SW8" s="9" t="s">
        <v>2719</v>
      </c>
      <c r="SX8" s="9" t="s">
        <v>2720</v>
      </c>
      <c r="SY8" s="9" t="s">
        <v>2721</v>
      </c>
      <c r="SZ8" s="9" t="s">
        <v>2718</v>
      </c>
      <c r="TA8" s="9" t="s">
        <v>2719</v>
      </c>
      <c r="TB8" s="9" t="s">
        <v>2720</v>
      </c>
      <c r="TC8" s="9" t="s">
        <v>2721</v>
      </c>
      <c r="TD8" s="9" t="s">
        <v>2718</v>
      </c>
      <c r="TE8" s="9" t="s">
        <v>2719</v>
      </c>
      <c r="TF8" s="9" t="s">
        <v>2720</v>
      </c>
      <c r="TG8" s="9" t="s">
        <v>2721</v>
      </c>
      <c r="TH8" s="9" t="s">
        <v>2718</v>
      </c>
      <c r="TI8" s="9" t="s">
        <v>2719</v>
      </c>
      <c r="TJ8" s="9" t="s">
        <v>2720</v>
      </c>
      <c r="TK8" s="9" t="s">
        <v>2721</v>
      </c>
      <c r="TL8" s="9" t="s">
        <v>2718</v>
      </c>
      <c r="TM8" s="9" t="s">
        <v>2719</v>
      </c>
      <c r="TN8" s="9" t="s">
        <v>2720</v>
      </c>
      <c r="TO8" s="9" t="s">
        <v>2721</v>
      </c>
      <c r="TP8" s="9" t="s">
        <v>2718</v>
      </c>
      <c r="TQ8" s="9" t="s">
        <v>2719</v>
      </c>
      <c r="TR8" s="9" t="s">
        <v>2720</v>
      </c>
      <c r="TS8" s="9" t="s">
        <v>2721</v>
      </c>
      <c r="TT8" s="9" t="s">
        <v>2718</v>
      </c>
      <c r="TU8" s="9" t="s">
        <v>2719</v>
      </c>
      <c r="TV8" s="9" t="s">
        <v>2720</v>
      </c>
      <c r="TW8" s="9" t="s">
        <v>2721</v>
      </c>
      <c r="TX8" s="9" t="s">
        <v>2718</v>
      </c>
      <c r="TY8" s="9" t="s">
        <v>2719</v>
      </c>
      <c r="TZ8" s="9" t="s">
        <v>2720</v>
      </c>
      <c r="UA8" s="9" t="s">
        <v>2721</v>
      </c>
      <c r="UB8" s="9" t="s">
        <v>2718</v>
      </c>
      <c r="UC8" s="9" t="s">
        <v>2719</v>
      </c>
      <c r="UD8" s="9" t="s">
        <v>2720</v>
      </c>
      <c r="UE8" s="9" t="s">
        <v>2721</v>
      </c>
      <c r="UF8" s="9" t="s">
        <v>2718</v>
      </c>
      <c r="UG8" s="9" t="s">
        <v>2719</v>
      </c>
      <c r="UH8" s="9" t="s">
        <v>2720</v>
      </c>
      <c r="UI8" s="9" t="s">
        <v>2721</v>
      </c>
      <c r="UJ8" s="9" t="s">
        <v>2718</v>
      </c>
      <c r="UK8" s="9" t="s">
        <v>2719</v>
      </c>
      <c r="UL8" s="9" t="s">
        <v>2720</v>
      </c>
      <c r="UM8" s="9" t="s">
        <v>2721</v>
      </c>
      <c r="UN8" s="9" t="s">
        <v>2718</v>
      </c>
      <c r="UO8" s="9" t="s">
        <v>2719</v>
      </c>
      <c r="UP8" s="9" t="s">
        <v>2720</v>
      </c>
      <c r="UQ8" s="9" t="s">
        <v>2721</v>
      </c>
      <c r="UR8" s="9" t="s">
        <v>2718</v>
      </c>
      <c r="US8" s="9" t="s">
        <v>2719</v>
      </c>
      <c r="UT8" s="9" t="s">
        <v>2720</v>
      </c>
      <c r="UU8" s="9" t="s">
        <v>2721</v>
      </c>
      <c r="UV8" s="9" t="s">
        <v>2718</v>
      </c>
      <c r="UW8" s="9" t="s">
        <v>2719</v>
      </c>
      <c r="UX8" s="9" t="s">
        <v>2720</v>
      </c>
      <c r="UY8" s="9" t="s">
        <v>2721</v>
      </c>
      <c r="UZ8" s="9" t="s">
        <v>2718</v>
      </c>
      <c r="VA8" s="9" t="s">
        <v>2719</v>
      </c>
      <c r="VB8" s="9" t="s">
        <v>2720</v>
      </c>
      <c r="VC8" s="9" t="s">
        <v>2721</v>
      </c>
      <c r="VD8" s="9" t="s">
        <v>2718</v>
      </c>
      <c r="VE8" s="9" t="s">
        <v>2719</v>
      </c>
      <c r="VF8" s="9" t="s">
        <v>2720</v>
      </c>
      <c r="VG8" s="9" t="s">
        <v>2721</v>
      </c>
      <c r="VH8" s="9" t="s">
        <v>2718</v>
      </c>
      <c r="VI8" s="9" t="s">
        <v>2719</v>
      </c>
      <c r="VJ8" s="9" t="s">
        <v>2720</v>
      </c>
      <c r="VK8" s="9" t="s">
        <v>2721</v>
      </c>
      <c r="VL8" s="9" t="s">
        <v>2718</v>
      </c>
      <c r="VM8" s="9" t="s">
        <v>2719</v>
      </c>
      <c r="VN8" s="9" t="s">
        <v>2720</v>
      </c>
      <c r="VO8" s="9" t="s">
        <v>2721</v>
      </c>
      <c r="VP8" s="9" t="s">
        <v>2718</v>
      </c>
      <c r="VQ8" s="9" t="s">
        <v>2719</v>
      </c>
      <c r="VR8" s="9" t="s">
        <v>2720</v>
      </c>
      <c r="VS8" s="9" t="s">
        <v>2721</v>
      </c>
      <c r="VT8" s="9" t="s">
        <v>2718</v>
      </c>
      <c r="VU8" s="9" t="s">
        <v>2719</v>
      </c>
      <c r="VV8" s="9" t="s">
        <v>2720</v>
      </c>
      <c r="VW8" s="9" t="s">
        <v>2721</v>
      </c>
      <c r="VX8" s="9" t="s">
        <v>2718</v>
      </c>
      <c r="VY8" s="9" t="s">
        <v>2719</v>
      </c>
      <c r="VZ8" s="9" t="s">
        <v>2720</v>
      </c>
      <c r="WA8" s="9" t="s">
        <v>2721</v>
      </c>
      <c r="WB8" s="9" t="s">
        <v>2718</v>
      </c>
      <c r="WC8" s="9" t="s">
        <v>2719</v>
      </c>
      <c r="WD8" s="9" t="s">
        <v>2720</v>
      </c>
      <c r="WE8" s="9" t="s">
        <v>2721</v>
      </c>
      <c r="WF8" s="9" t="s">
        <v>2718</v>
      </c>
      <c r="WG8" s="9" t="s">
        <v>2719</v>
      </c>
      <c r="WH8" s="9" t="s">
        <v>2720</v>
      </c>
      <c r="WI8" s="9" t="s">
        <v>2721</v>
      </c>
      <c r="WJ8" s="9" t="s">
        <v>2718</v>
      </c>
      <c r="WK8" s="9" t="s">
        <v>2719</v>
      </c>
      <c r="WL8" s="9" t="s">
        <v>2720</v>
      </c>
      <c r="WM8" s="9" t="s">
        <v>2721</v>
      </c>
      <c r="WN8" s="9" t="s">
        <v>2718</v>
      </c>
      <c r="WO8" s="9" t="s">
        <v>2719</v>
      </c>
      <c r="WP8" s="9" t="s">
        <v>2720</v>
      </c>
      <c r="WQ8" s="9" t="s">
        <v>2721</v>
      </c>
      <c r="WR8" s="9" t="s">
        <v>2718</v>
      </c>
      <c r="WS8" s="9" t="s">
        <v>2719</v>
      </c>
      <c r="WT8" s="9" t="s">
        <v>2720</v>
      </c>
      <c r="WU8" s="9" t="s">
        <v>2721</v>
      </c>
      <c r="WV8" s="9" t="s">
        <v>2718</v>
      </c>
      <c r="WW8" s="9" t="s">
        <v>2719</v>
      </c>
      <c r="WX8" s="9" t="s">
        <v>2720</v>
      </c>
      <c r="WY8" s="9" t="s">
        <v>2721</v>
      </c>
      <c r="WZ8" s="9" t="s">
        <v>2718</v>
      </c>
      <c r="XA8" s="9" t="s">
        <v>2719</v>
      </c>
      <c r="XB8" s="9" t="s">
        <v>2720</v>
      </c>
      <c r="XC8" s="9" t="s">
        <v>2721</v>
      </c>
      <c r="XD8" s="9" t="s">
        <v>2718</v>
      </c>
      <c r="XE8" s="9" t="s">
        <v>2719</v>
      </c>
      <c r="XF8" s="9" t="s">
        <v>2720</v>
      </c>
      <c r="XG8" s="9" t="s">
        <v>2721</v>
      </c>
      <c r="XH8" s="9" t="s">
        <v>2718</v>
      </c>
      <c r="XI8" s="9" t="s">
        <v>2719</v>
      </c>
      <c r="XJ8" s="9" t="s">
        <v>2720</v>
      </c>
      <c r="XK8" s="9" t="s">
        <v>2721</v>
      </c>
      <c r="XL8" s="9" t="s">
        <v>2718</v>
      </c>
      <c r="XM8" s="9" t="s">
        <v>2719</v>
      </c>
      <c r="XN8" s="9" t="s">
        <v>2720</v>
      </c>
      <c r="XO8" s="9" t="s">
        <v>2721</v>
      </c>
      <c r="XP8" s="9" t="s">
        <v>2718</v>
      </c>
      <c r="XQ8" s="9" t="s">
        <v>2719</v>
      </c>
      <c r="XR8" s="9" t="s">
        <v>2720</v>
      </c>
      <c r="XS8" s="9" t="s">
        <v>2721</v>
      </c>
      <c r="XT8" s="9" t="s">
        <v>2718</v>
      </c>
      <c r="XU8" s="9" t="s">
        <v>2719</v>
      </c>
      <c r="XV8" s="9" t="s">
        <v>2720</v>
      </c>
      <c r="XW8" s="9" t="s">
        <v>2721</v>
      </c>
      <c r="XX8" s="9" t="s">
        <v>2718</v>
      </c>
      <c r="XY8" s="9" t="s">
        <v>2719</v>
      </c>
      <c r="XZ8" s="9" t="s">
        <v>2720</v>
      </c>
      <c r="YA8" s="9" t="s">
        <v>2721</v>
      </c>
      <c r="YB8" s="9" t="s">
        <v>2718</v>
      </c>
      <c r="YC8" s="9" t="s">
        <v>2719</v>
      </c>
      <c r="YD8" s="9" t="s">
        <v>2720</v>
      </c>
      <c r="YE8" s="9" t="s">
        <v>2721</v>
      </c>
      <c r="YF8" s="9" t="s">
        <v>2718</v>
      </c>
      <c r="YG8" s="9" t="s">
        <v>2719</v>
      </c>
      <c r="YH8" s="9" t="s">
        <v>2720</v>
      </c>
      <c r="YI8" s="9" t="s">
        <v>2721</v>
      </c>
    </row>
    <row r="9" spans="1:659" ht="24" customHeight="1" x14ac:dyDescent="0.3">
      <c r="A9" s="1"/>
      <c r="B9" s="13" t="s">
        <v>52</v>
      </c>
      <c r="C9" s="13" t="s">
        <v>697</v>
      </c>
      <c r="D9" s="14">
        <v>61.3</v>
      </c>
      <c r="E9" s="14">
        <v>97.064570000000003</v>
      </c>
      <c r="F9" s="14">
        <v>96.488190000000003</v>
      </c>
      <c r="G9" s="14">
        <v>-35.188189999999999</v>
      </c>
      <c r="H9" s="14">
        <v>643</v>
      </c>
      <c r="I9" s="14">
        <v>644.05345999999997</v>
      </c>
      <c r="J9" s="14">
        <v>644.05345999999997</v>
      </c>
      <c r="K9" s="14">
        <v>-1.0534600000000001</v>
      </c>
      <c r="L9" s="14">
        <v>215</v>
      </c>
      <c r="M9" s="14">
        <v>209.52204</v>
      </c>
      <c r="N9" s="14">
        <v>209.52203</v>
      </c>
      <c r="O9" s="14">
        <v>5.47797</v>
      </c>
      <c r="P9" s="14"/>
      <c r="Q9" s="14"/>
      <c r="R9" s="14"/>
      <c r="S9" s="14">
        <v>0</v>
      </c>
      <c r="T9" s="14"/>
      <c r="U9" s="14"/>
      <c r="V9" s="14"/>
      <c r="W9" s="14">
        <v>0</v>
      </c>
      <c r="X9" s="14">
        <v>0</v>
      </c>
      <c r="Y9" s="14"/>
      <c r="Z9" s="14"/>
      <c r="AA9" s="14">
        <v>0</v>
      </c>
      <c r="AB9" s="14">
        <v>79.2</v>
      </c>
      <c r="AC9" s="14">
        <v>85.741600000000005</v>
      </c>
      <c r="AD9" s="14">
        <v>85.741600000000005</v>
      </c>
      <c r="AE9" s="14">
        <v>-6.5415999999999999</v>
      </c>
      <c r="AF9" s="14"/>
      <c r="AG9" s="14"/>
      <c r="AH9" s="14"/>
      <c r="AI9" s="14">
        <v>0</v>
      </c>
      <c r="AJ9" s="14"/>
      <c r="AK9" s="14"/>
      <c r="AL9" s="14"/>
      <c r="AM9" s="14">
        <v>0</v>
      </c>
      <c r="AN9" s="14">
        <v>156.30000000000001</v>
      </c>
      <c r="AO9" s="14">
        <v>196.22801999999999</v>
      </c>
      <c r="AP9" s="14">
        <v>196.22801000000001</v>
      </c>
      <c r="AQ9" s="14">
        <v>-39.92801</v>
      </c>
      <c r="AR9" s="14">
        <v>155.6</v>
      </c>
      <c r="AS9" s="14">
        <v>196.22801999999999</v>
      </c>
      <c r="AT9" s="14">
        <v>196.22801000000001</v>
      </c>
      <c r="AU9" s="14">
        <v>-40.628010000000003</v>
      </c>
      <c r="AV9" s="14">
        <v>155.9</v>
      </c>
      <c r="AW9" s="14">
        <v>196.22801999999999</v>
      </c>
      <c r="AX9" s="14">
        <v>196.22801000000001</v>
      </c>
      <c r="AY9" s="14">
        <v>-40.328009999999999</v>
      </c>
      <c r="AZ9" s="14">
        <v>249.6</v>
      </c>
      <c r="BA9" s="14">
        <v>295.22593999999998</v>
      </c>
      <c r="BB9" s="14">
        <v>295.22591999999997</v>
      </c>
      <c r="BC9" s="14">
        <v>-45.625920000000001</v>
      </c>
      <c r="BD9" s="14">
        <v>213.9</v>
      </c>
      <c r="BE9" s="14">
        <v>208.07390000000001</v>
      </c>
      <c r="BF9" s="14">
        <v>208.07388</v>
      </c>
      <c r="BG9" s="14">
        <v>5.8261200000000004</v>
      </c>
      <c r="BH9" s="14">
        <v>111.3</v>
      </c>
      <c r="BI9" s="14">
        <v>104.34936999999999</v>
      </c>
      <c r="BJ9" s="14">
        <v>104.34936</v>
      </c>
      <c r="BK9" s="14">
        <v>6.9506399999999999</v>
      </c>
      <c r="BL9" s="14">
        <v>459.2</v>
      </c>
      <c r="BM9" s="14">
        <v>380.10181999999998</v>
      </c>
      <c r="BN9" s="14">
        <v>308.40185000000002</v>
      </c>
      <c r="BO9" s="14">
        <v>150.79814999999999</v>
      </c>
      <c r="BP9" s="14">
        <v>4.2</v>
      </c>
      <c r="BQ9" s="14">
        <v>4.4318400000000002</v>
      </c>
      <c r="BR9" s="14">
        <v>4.4318400000000002</v>
      </c>
      <c r="BS9" s="14">
        <v>-0.23183999999999999</v>
      </c>
      <c r="BT9" s="14"/>
      <c r="BU9" s="14"/>
      <c r="BV9" s="14"/>
      <c r="BW9" s="14">
        <v>0</v>
      </c>
      <c r="BX9" s="14"/>
      <c r="BY9" s="14"/>
      <c r="BZ9" s="14"/>
      <c r="CA9" s="14">
        <v>0</v>
      </c>
      <c r="CB9" s="14"/>
      <c r="CC9" s="14"/>
      <c r="CD9" s="14"/>
      <c r="CE9" s="14">
        <v>0</v>
      </c>
      <c r="CF9" s="14"/>
      <c r="CG9" s="14"/>
      <c r="CH9" s="14"/>
      <c r="CI9" s="14">
        <v>0</v>
      </c>
      <c r="CJ9" s="14">
        <v>103.2</v>
      </c>
      <c r="CK9" s="14">
        <v>103.05087</v>
      </c>
      <c r="CL9" s="14">
        <v>103.05087</v>
      </c>
      <c r="CM9" s="14">
        <v>0.14913000000000001</v>
      </c>
      <c r="CN9" s="14">
        <v>7.3</v>
      </c>
      <c r="CO9" s="14">
        <v>5.1333399999999996</v>
      </c>
      <c r="CP9" s="14">
        <v>5.1333399999999996</v>
      </c>
      <c r="CQ9" s="14">
        <v>2.1666599999999998</v>
      </c>
      <c r="CR9" s="14">
        <v>5.2</v>
      </c>
      <c r="CS9" s="14">
        <v>2.8177599999999998</v>
      </c>
      <c r="CT9" s="14">
        <v>2.8177500000000002</v>
      </c>
      <c r="CU9" s="14">
        <v>2.38225</v>
      </c>
      <c r="CV9" s="14">
        <v>0</v>
      </c>
      <c r="CW9" s="14"/>
      <c r="CX9" s="14"/>
      <c r="CY9" s="14">
        <v>0</v>
      </c>
      <c r="CZ9" s="14">
        <v>6.8</v>
      </c>
      <c r="DA9" s="14">
        <v>6.8787000000000003</v>
      </c>
      <c r="DB9" s="14">
        <v>6.8787000000000003</v>
      </c>
      <c r="DC9" s="14">
        <v>-7.8700000000000006E-2</v>
      </c>
      <c r="DD9" s="14">
        <v>12.2</v>
      </c>
      <c r="DE9" s="14">
        <v>14.919420000000001</v>
      </c>
      <c r="DF9" s="14">
        <v>14.918200000000001</v>
      </c>
      <c r="DG9" s="14">
        <v>-2.7181999999999999</v>
      </c>
      <c r="DH9" s="14">
        <v>49.4</v>
      </c>
      <c r="DI9" s="14">
        <v>50</v>
      </c>
      <c r="DJ9" s="14">
        <v>125.34072</v>
      </c>
      <c r="DK9" s="14">
        <v>-75.940719999999999</v>
      </c>
      <c r="DL9" s="14"/>
      <c r="DM9" s="14"/>
      <c r="DN9" s="14"/>
      <c r="DO9" s="14">
        <v>0</v>
      </c>
      <c r="DP9" s="14"/>
      <c r="DQ9" s="14"/>
      <c r="DR9" s="14"/>
      <c r="DS9" s="14">
        <v>0</v>
      </c>
      <c r="DT9" s="14"/>
      <c r="DU9" s="14"/>
      <c r="DV9" s="14"/>
      <c r="DW9" s="14">
        <v>0</v>
      </c>
      <c r="DX9" s="14"/>
      <c r="DY9" s="14"/>
      <c r="DZ9" s="14"/>
      <c r="EA9" s="14">
        <v>0</v>
      </c>
      <c r="EB9" s="14">
        <v>50.6</v>
      </c>
      <c r="EC9" s="14">
        <v>58.216799999999999</v>
      </c>
      <c r="ED9" s="14">
        <v>57.40925</v>
      </c>
      <c r="EE9" s="14">
        <v>-6.8092499999999996</v>
      </c>
      <c r="EF9" s="14">
        <v>24.7</v>
      </c>
      <c r="EG9" s="14">
        <v>20.618559999999999</v>
      </c>
      <c r="EH9" s="14"/>
      <c r="EI9" s="14">
        <v>24.7</v>
      </c>
      <c r="EJ9" s="14"/>
      <c r="EK9" s="14"/>
      <c r="EL9" s="14"/>
      <c r="EM9" s="14">
        <v>0</v>
      </c>
      <c r="EN9" s="14"/>
      <c r="EO9" s="14"/>
      <c r="EP9" s="14"/>
      <c r="EQ9" s="14">
        <v>0</v>
      </c>
      <c r="ER9" s="14"/>
      <c r="ES9" s="14"/>
      <c r="ET9" s="14"/>
      <c r="EU9" s="14">
        <v>0</v>
      </c>
      <c r="EV9" s="14">
        <v>6.4</v>
      </c>
      <c r="EW9" s="14">
        <v>6.39</v>
      </c>
      <c r="EX9" s="14">
        <v>6.39</v>
      </c>
      <c r="EY9" s="14">
        <v>0.01</v>
      </c>
      <c r="EZ9" s="14">
        <v>0</v>
      </c>
      <c r="FA9" s="14"/>
      <c r="FB9" s="14">
        <v>177.00555</v>
      </c>
      <c r="FC9" s="14">
        <v>-177.00555</v>
      </c>
      <c r="FD9" s="14">
        <v>56</v>
      </c>
      <c r="FE9" s="14">
        <v>54.671109999999999</v>
      </c>
      <c r="FF9" s="14">
        <v>32.751300000000001</v>
      </c>
      <c r="FG9" s="14">
        <v>23.248699999999999</v>
      </c>
      <c r="FH9" s="14">
        <v>125.8</v>
      </c>
      <c r="FI9" s="14">
        <v>97.938140000000004</v>
      </c>
      <c r="FJ9" s="14"/>
      <c r="FK9" s="14">
        <v>125.8</v>
      </c>
      <c r="FL9" s="14">
        <v>32.700000000000003</v>
      </c>
      <c r="FM9" s="14">
        <v>33.01126</v>
      </c>
      <c r="FN9" s="14">
        <v>18.874919999999999</v>
      </c>
      <c r="FO9" s="14">
        <v>13.82508</v>
      </c>
      <c r="FP9" s="14">
        <v>18.600000000000001</v>
      </c>
      <c r="FQ9" s="14">
        <v>19.192229999999999</v>
      </c>
      <c r="FR9" s="14">
        <v>19.192229999999999</v>
      </c>
      <c r="FS9" s="14">
        <v>-0.59223000000000003</v>
      </c>
      <c r="FT9" s="14">
        <v>14.8</v>
      </c>
      <c r="FU9" s="14">
        <v>12.621359999999999</v>
      </c>
      <c r="FV9" s="14">
        <v>12.621359999999999</v>
      </c>
      <c r="FW9" s="14">
        <v>2.1786400000000001</v>
      </c>
      <c r="FX9" s="14">
        <v>57.6</v>
      </c>
      <c r="FY9" s="14">
        <v>56.310870000000001</v>
      </c>
      <c r="FZ9" s="14">
        <v>56.310859999999998</v>
      </c>
      <c r="GA9" s="14">
        <v>1.28914</v>
      </c>
      <c r="GB9" s="14">
        <v>184</v>
      </c>
      <c r="GC9" s="14">
        <v>184.91498000000001</v>
      </c>
      <c r="GD9" s="14">
        <v>184.91497000000001</v>
      </c>
      <c r="GE9" s="14">
        <v>-0.91496999999999995</v>
      </c>
      <c r="GF9" s="14">
        <v>184.3</v>
      </c>
      <c r="GG9" s="14">
        <v>184.91498000000001</v>
      </c>
      <c r="GH9" s="14">
        <v>184.91497000000001</v>
      </c>
      <c r="GI9" s="14">
        <v>-0.61497000000000002</v>
      </c>
      <c r="GJ9" s="14">
        <v>184.5</v>
      </c>
      <c r="GK9" s="14">
        <v>185.47028</v>
      </c>
      <c r="GL9" s="14">
        <v>185.47027</v>
      </c>
      <c r="GM9" s="14">
        <v>-0.97026999999999997</v>
      </c>
      <c r="GN9" s="14">
        <v>103.2</v>
      </c>
      <c r="GO9" s="14">
        <v>66.197689999999994</v>
      </c>
      <c r="GP9" s="14">
        <v>31.415420000000001</v>
      </c>
      <c r="GQ9" s="14">
        <v>71.784580000000005</v>
      </c>
      <c r="GR9" s="14">
        <v>5.6</v>
      </c>
      <c r="GS9" s="14">
        <v>9.09</v>
      </c>
      <c r="GT9" s="14">
        <v>9.09</v>
      </c>
      <c r="GU9" s="14">
        <v>-3.49</v>
      </c>
      <c r="GV9" s="14">
        <v>1.1000000000000001</v>
      </c>
      <c r="GW9" s="14">
        <v>9.9490999999999996</v>
      </c>
      <c r="GX9" s="14">
        <v>9.9490999999999996</v>
      </c>
      <c r="GY9" s="14">
        <v>-8.8491</v>
      </c>
      <c r="GZ9" s="14">
        <v>35.200000000000003</v>
      </c>
      <c r="HA9" s="14">
        <v>33.751199999999997</v>
      </c>
      <c r="HB9" s="14">
        <v>31.34065</v>
      </c>
      <c r="HC9" s="14">
        <v>3.8593500000000001</v>
      </c>
      <c r="HD9" s="14">
        <v>34.1</v>
      </c>
      <c r="HE9" s="14">
        <v>33.352229999999999</v>
      </c>
      <c r="HF9" s="14">
        <v>33.352229999999999</v>
      </c>
      <c r="HG9" s="14">
        <v>0.74777000000000005</v>
      </c>
      <c r="HH9" s="14">
        <v>2</v>
      </c>
      <c r="HI9" s="14">
        <v>1.97359</v>
      </c>
      <c r="HJ9" s="14">
        <v>1.97359</v>
      </c>
      <c r="HK9" s="14">
        <v>2.6409999999999999E-2</v>
      </c>
      <c r="HL9" s="14">
        <v>0</v>
      </c>
      <c r="HM9" s="14"/>
      <c r="HN9" s="14"/>
      <c r="HO9" s="14">
        <v>0</v>
      </c>
      <c r="HP9" s="14">
        <v>52.5</v>
      </c>
      <c r="HQ9" s="14">
        <v>50</v>
      </c>
      <c r="HR9" s="14">
        <v>50.000720000000001</v>
      </c>
      <c r="HS9" s="14">
        <v>2.4992800000000002</v>
      </c>
      <c r="HT9" s="14"/>
      <c r="HU9" s="14"/>
      <c r="HV9" s="14"/>
      <c r="HW9" s="14">
        <v>0</v>
      </c>
      <c r="HX9" s="14"/>
      <c r="HY9" s="14"/>
      <c r="HZ9" s="14"/>
      <c r="IA9" s="14">
        <v>0</v>
      </c>
      <c r="IB9" s="14">
        <v>35.9</v>
      </c>
      <c r="IC9" s="14">
        <v>56.86242</v>
      </c>
      <c r="ID9" s="14">
        <v>51.201520000000002</v>
      </c>
      <c r="IE9" s="14">
        <v>-15.30152</v>
      </c>
      <c r="IF9" s="14"/>
      <c r="IG9" s="14"/>
      <c r="IH9" s="14"/>
      <c r="II9" s="14">
        <v>0</v>
      </c>
      <c r="IJ9" s="14"/>
      <c r="IK9" s="14"/>
      <c r="IL9" s="14"/>
      <c r="IM9" s="14">
        <v>0</v>
      </c>
      <c r="IN9" s="14">
        <v>46.8</v>
      </c>
      <c r="IO9" s="14">
        <v>48.181449999999998</v>
      </c>
      <c r="IP9" s="14">
        <v>48.181429999999999</v>
      </c>
      <c r="IQ9" s="14">
        <v>-1.3814299999999999</v>
      </c>
      <c r="IR9" s="14"/>
      <c r="IS9" s="14"/>
      <c r="IT9" s="14"/>
      <c r="IU9" s="14">
        <v>0</v>
      </c>
      <c r="IV9" s="14"/>
      <c r="IW9" s="14"/>
      <c r="IX9" s="14"/>
      <c r="IY9" s="14">
        <v>0</v>
      </c>
      <c r="IZ9" s="14"/>
      <c r="JA9" s="14"/>
      <c r="JB9" s="14"/>
      <c r="JC9" s="14">
        <v>0</v>
      </c>
      <c r="JD9" s="14">
        <v>80.099999999999994</v>
      </c>
      <c r="JE9" s="14">
        <v>58.816899999999997</v>
      </c>
      <c r="JF9" s="14">
        <v>16.496120000000001</v>
      </c>
      <c r="JG9" s="14">
        <v>63.603879999999997</v>
      </c>
      <c r="JH9" s="14">
        <v>0</v>
      </c>
      <c r="JI9" s="14"/>
      <c r="JJ9" s="14"/>
      <c r="JK9" s="14">
        <v>0</v>
      </c>
      <c r="JL9" s="14">
        <v>174.5</v>
      </c>
      <c r="JM9" s="14">
        <v>179.69937999999999</v>
      </c>
      <c r="JN9" s="14">
        <v>179.69936999999999</v>
      </c>
      <c r="JO9" s="14">
        <v>-5.19937</v>
      </c>
      <c r="JP9" s="14">
        <v>207.8</v>
      </c>
      <c r="JQ9" s="14">
        <v>179.69937999999999</v>
      </c>
      <c r="JR9" s="14">
        <v>179.69936999999999</v>
      </c>
      <c r="JS9" s="14">
        <v>28.100629999999999</v>
      </c>
      <c r="JT9" s="14">
        <v>184.4</v>
      </c>
      <c r="JU9" s="14">
        <v>180.23902000000001</v>
      </c>
      <c r="JV9" s="14">
        <v>180.23901000000001</v>
      </c>
      <c r="JW9" s="14">
        <v>4.16099</v>
      </c>
      <c r="JX9" s="14">
        <v>0</v>
      </c>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1</v>
      </c>
      <c r="LE9" s="14">
        <v>0.89207999999999998</v>
      </c>
      <c r="LF9" s="14">
        <v>0.89207000000000003</v>
      </c>
      <c r="LG9" s="14">
        <v>0.10793</v>
      </c>
      <c r="LH9" s="14">
        <v>120.2</v>
      </c>
      <c r="LI9" s="14">
        <v>117.89487</v>
      </c>
      <c r="LJ9" s="14">
        <v>176.45461</v>
      </c>
      <c r="LK9" s="14">
        <v>-56.25461</v>
      </c>
      <c r="LL9" s="14">
        <v>100</v>
      </c>
      <c r="LM9" s="14">
        <v>97.250280000000004</v>
      </c>
      <c r="LN9" s="14">
        <v>97.250709999999998</v>
      </c>
      <c r="LO9" s="14">
        <v>2.7492899999999998</v>
      </c>
      <c r="LP9" s="14">
        <v>62.8</v>
      </c>
      <c r="LQ9" s="14">
        <v>67.133979999999994</v>
      </c>
      <c r="LR9" s="14">
        <v>67.133979999999994</v>
      </c>
      <c r="LS9" s="14">
        <v>-4.3339800000000004</v>
      </c>
      <c r="LT9" s="14">
        <v>72.7</v>
      </c>
      <c r="LU9" s="14">
        <v>72.37388</v>
      </c>
      <c r="LV9" s="14">
        <v>72.374030000000005</v>
      </c>
      <c r="LW9" s="14">
        <v>0.32596999999999998</v>
      </c>
      <c r="LX9" s="14">
        <v>28.7</v>
      </c>
      <c r="LY9" s="14">
        <v>29.951460000000001</v>
      </c>
      <c r="LZ9" s="14">
        <v>29.951450000000001</v>
      </c>
      <c r="MA9" s="14">
        <v>-1.25145</v>
      </c>
      <c r="MB9" s="14"/>
      <c r="MC9" s="14"/>
      <c r="MD9" s="14"/>
      <c r="ME9" s="14">
        <v>0</v>
      </c>
      <c r="MF9" s="14"/>
      <c r="MG9" s="14"/>
      <c r="MH9" s="14"/>
      <c r="MI9" s="14">
        <v>0</v>
      </c>
      <c r="MJ9" s="14"/>
      <c r="MK9" s="14"/>
      <c r="ML9" s="14"/>
      <c r="MM9" s="14">
        <v>0</v>
      </c>
      <c r="MN9" s="14">
        <v>145.69999999999999</v>
      </c>
      <c r="MO9" s="14">
        <v>149.62423000000001</v>
      </c>
      <c r="MP9" s="14">
        <v>149.62423000000001</v>
      </c>
      <c r="MQ9" s="14">
        <v>-3.9242300000000001</v>
      </c>
      <c r="MR9" s="14">
        <v>148.30000000000001</v>
      </c>
      <c r="MS9" s="14">
        <v>149.62423000000001</v>
      </c>
      <c r="MT9" s="14">
        <v>149.62423000000001</v>
      </c>
      <c r="MU9" s="14">
        <v>-1.32423</v>
      </c>
      <c r="MV9" s="14">
        <v>149.30000000000001</v>
      </c>
      <c r="MW9" s="14">
        <v>150.07355000000001</v>
      </c>
      <c r="MX9" s="14">
        <v>150.07355999999999</v>
      </c>
      <c r="MY9" s="14">
        <v>-0.77356000000000003</v>
      </c>
      <c r="MZ9" s="14">
        <v>0</v>
      </c>
      <c r="NA9" s="14"/>
      <c r="NB9" s="14"/>
      <c r="NC9" s="14">
        <v>0</v>
      </c>
      <c r="ND9" s="14"/>
      <c r="NE9" s="14"/>
      <c r="NF9" s="14"/>
      <c r="NG9" s="14">
        <v>0</v>
      </c>
      <c r="NH9" s="14"/>
      <c r="NI9" s="14"/>
      <c r="NJ9" s="14"/>
      <c r="NK9" s="14">
        <v>0</v>
      </c>
      <c r="NL9" s="14"/>
      <c r="NM9" s="14"/>
      <c r="NN9" s="14"/>
      <c r="NO9" s="14">
        <v>0</v>
      </c>
      <c r="NP9" s="14"/>
      <c r="NQ9" s="14"/>
      <c r="NR9" s="14"/>
      <c r="NS9" s="14">
        <v>0</v>
      </c>
      <c r="NT9" s="14">
        <v>137.19999999999999</v>
      </c>
      <c r="NU9" s="14">
        <v>144.87216000000001</v>
      </c>
      <c r="NV9" s="14">
        <v>144.87234000000001</v>
      </c>
      <c r="NW9" s="14">
        <v>-7.6723400000000002</v>
      </c>
      <c r="NX9" s="14">
        <v>78.2</v>
      </c>
      <c r="NY9" s="14">
        <v>72.65361</v>
      </c>
      <c r="NZ9" s="14">
        <v>72.653700000000001</v>
      </c>
      <c r="OA9" s="14">
        <v>5.5462999999999996</v>
      </c>
      <c r="OB9" s="14">
        <v>0</v>
      </c>
      <c r="OC9" s="14"/>
      <c r="OD9" s="14"/>
      <c r="OE9" s="14">
        <v>0</v>
      </c>
      <c r="OF9" s="14">
        <v>0.2</v>
      </c>
      <c r="OG9" s="14">
        <v>7.0000000000000007E-2</v>
      </c>
      <c r="OH9" s="14">
        <v>7.0000000000000007E-2</v>
      </c>
      <c r="OI9" s="14">
        <v>0.13</v>
      </c>
      <c r="OJ9" s="14">
        <v>0</v>
      </c>
      <c r="OK9" s="14"/>
      <c r="OL9" s="14"/>
      <c r="OM9" s="14">
        <v>0</v>
      </c>
      <c r="ON9" s="14">
        <v>15.4</v>
      </c>
      <c r="OO9" s="14">
        <v>8</v>
      </c>
      <c r="OP9" s="14">
        <v>8</v>
      </c>
      <c r="OQ9" s="14">
        <v>7.4</v>
      </c>
      <c r="OR9" s="14">
        <v>0</v>
      </c>
      <c r="OS9" s="14"/>
      <c r="OT9" s="14"/>
      <c r="OU9" s="14">
        <v>0</v>
      </c>
      <c r="OV9" s="14">
        <v>7.6</v>
      </c>
      <c r="OW9" s="14">
        <v>7.5</v>
      </c>
      <c r="OX9" s="14">
        <v>7.5</v>
      </c>
      <c r="OY9" s="14">
        <v>0.1</v>
      </c>
      <c r="OZ9" s="14">
        <v>13.3</v>
      </c>
      <c r="PA9" s="14"/>
      <c r="PB9" s="14"/>
      <c r="PC9" s="14">
        <v>13.3</v>
      </c>
      <c r="PD9" s="14">
        <v>0</v>
      </c>
      <c r="PE9" s="14">
        <v>9</v>
      </c>
      <c r="PF9" s="14">
        <v>9.0000099999999996</v>
      </c>
      <c r="PG9" s="14">
        <v>-9.0000099999999996</v>
      </c>
      <c r="PH9" s="14">
        <v>4.8</v>
      </c>
      <c r="PI9" s="14"/>
      <c r="PJ9" s="14"/>
      <c r="PK9" s="14">
        <v>4.8</v>
      </c>
      <c r="PL9" s="14">
        <v>0</v>
      </c>
      <c r="PM9" s="14">
        <v>1.23</v>
      </c>
      <c r="PN9" s="14">
        <v>1.23</v>
      </c>
      <c r="PO9" s="14">
        <v>-1.23</v>
      </c>
      <c r="PP9" s="14">
        <v>1.49</v>
      </c>
      <c r="PQ9" s="14">
        <v>1.51</v>
      </c>
      <c r="PR9" s="14">
        <v>1.51</v>
      </c>
      <c r="PS9" s="14">
        <v>-0.02</v>
      </c>
      <c r="PT9" s="14">
        <v>2</v>
      </c>
      <c r="PU9" s="14">
        <v>1.8</v>
      </c>
      <c r="PV9" s="14">
        <v>1.8</v>
      </c>
      <c r="PW9" s="14">
        <v>0.2</v>
      </c>
      <c r="PX9" s="14">
        <v>19.7</v>
      </c>
      <c r="PY9" s="14">
        <v>18.155339999999999</v>
      </c>
      <c r="PZ9" s="14">
        <v>18.155339999999999</v>
      </c>
      <c r="QA9" s="14">
        <v>1.5446599999999999</v>
      </c>
      <c r="QB9" s="14">
        <v>6.6</v>
      </c>
      <c r="QC9" s="14">
        <v>5</v>
      </c>
      <c r="QD9" s="14">
        <v>5</v>
      </c>
      <c r="QE9" s="14">
        <v>1.6</v>
      </c>
      <c r="QF9" s="14">
        <v>4</v>
      </c>
      <c r="QG9" s="14">
        <v>4</v>
      </c>
      <c r="QH9" s="14">
        <v>4</v>
      </c>
      <c r="QI9" s="14">
        <v>0</v>
      </c>
      <c r="QJ9" s="14">
        <v>3.4</v>
      </c>
      <c r="QK9" s="14">
        <v>3.5</v>
      </c>
      <c r="QL9" s="14">
        <v>3.5</v>
      </c>
      <c r="QM9" s="14">
        <v>-0.1</v>
      </c>
      <c r="QN9" s="14">
        <v>18.399999999999999</v>
      </c>
      <c r="QO9" s="14">
        <v>17.864080000000001</v>
      </c>
      <c r="QP9" s="14">
        <v>17.864070000000002</v>
      </c>
      <c r="QQ9" s="14">
        <v>0.53593000000000002</v>
      </c>
      <c r="QR9" s="14">
        <v>0</v>
      </c>
      <c r="QS9" s="14"/>
      <c r="QT9" s="14"/>
      <c r="QU9" s="14">
        <v>0</v>
      </c>
      <c r="QV9" s="14">
        <v>0</v>
      </c>
      <c r="QW9" s="14"/>
      <c r="QX9" s="14"/>
      <c r="QY9" s="14">
        <v>0</v>
      </c>
      <c r="QZ9" s="14">
        <v>0</v>
      </c>
      <c r="RA9" s="14">
        <v>0.71799999999999997</v>
      </c>
      <c r="RB9" s="14">
        <v>0.71799999999999997</v>
      </c>
      <c r="RC9" s="14">
        <v>-0.71799999999999997</v>
      </c>
      <c r="RD9" s="14">
        <v>0</v>
      </c>
      <c r="RE9" s="14">
        <v>1.036</v>
      </c>
      <c r="RF9" s="14">
        <v>1.036</v>
      </c>
      <c r="RG9" s="14">
        <v>-1.036</v>
      </c>
      <c r="RH9" s="14">
        <v>4.5</v>
      </c>
      <c r="RI9" s="14">
        <v>4.2</v>
      </c>
      <c r="RJ9" s="14">
        <v>4.2</v>
      </c>
      <c r="RK9" s="14">
        <v>0.3</v>
      </c>
      <c r="RL9" s="14">
        <v>1.1000000000000001</v>
      </c>
      <c r="RM9" s="14">
        <v>1.2</v>
      </c>
      <c r="RN9" s="14">
        <v>1.2</v>
      </c>
      <c r="RO9" s="14">
        <v>-0.1</v>
      </c>
      <c r="RP9" s="14">
        <v>2.4</v>
      </c>
      <c r="RQ9" s="14">
        <v>2.4</v>
      </c>
      <c r="RR9" s="14">
        <v>2.4</v>
      </c>
      <c r="RS9" s="14">
        <v>0</v>
      </c>
      <c r="RT9" s="14">
        <v>2.6</v>
      </c>
      <c r="RU9" s="14">
        <v>2.8</v>
      </c>
      <c r="RV9" s="14">
        <v>2.8</v>
      </c>
      <c r="RW9" s="14">
        <v>-0.2</v>
      </c>
      <c r="RX9" s="14">
        <v>0</v>
      </c>
      <c r="RY9" s="14"/>
      <c r="RZ9" s="14"/>
      <c r="SA9" s="14">
        <v>0</v>
      </c>
      <c r="SB9" s="14">
        <v>2.2000000000000002</v>
      </c>
      <c r="SC9" s="14">
        <v>2.0489999999999999</v>
      </c>
      <c r="SD9" s="14">
        <v>2.0489999999999999</v>
      </c>
      <c r="SE9" s="14">
        <v>0.151</v>
      </c>
      <c r="SF9" s="14">
        <v>14.5</v>
      </c>
      <c r="SG9" s="14">
        <v>13.15272</v>
      </c>
      <c r="SH9" s="14">
        <v>11.843310000000001</v>
      </c>
      <c r="SI9" s="14">
        <v>2.6566900000000002</v>
      </c>
      <c r="SJ9" s="14">
        <v>1.2</v>
      </c>
      <c r="SK9" s="14">
        <v>1.24</v>
      </c>
      <c r="SL9" s="14">
        <v>1.24</v>
      </c>
      <c r="SM9" s="14">
        <v>-0.04</v>
      </c>
      <c r="SN9" s="14"/>
      <c r="SO9" s="14">
        <v>0.4</v>
      </c>
      <c r="SP9" s="14">
        <v>0.4</v>
      </c>
      <c r="SQ9" s="14">
        <v>-0.4</v>
      </c>
      <c r="SR9" s="14">
        <v>10</v>
      </c>
      <c r="SS9" s="14">
        <v>4.7</v>
      </c>
      <c r="ST9" s="14">
        <v>4.7</v>
      </c>
      <c r="SU9" s="14">
        <v>5.3</v>
      </c>
      <c r="SV9" s="14">
        <v>3.9</v>
      </c>
      <c r="SW9" s="14">
        <v>3.8</v>
      </c>
      <c r="SX9" s="14">
        <v>3.8</v>
      </c>
      <c r="SY9" s="14">
        <v>0.1</v>
      </c>
      <c r="SZ9" s="14">
        <v>5.3</v>
      </c>
      <c r="TA9" s="14">
        <v>4</v>
      </c>
      <c r="TB9" s="14">
        <v>4</v>
      </c>
      <c r="TC9" s="14">
        <v>1.3</v>
      </c>
      <c r="TD9" s="14">
        <v>8.5</v>
      </c>
      <c r="TE9" s="14">
        <v>5.5</v>
      </c>
      <c r="TF9" s="14">
        <v>5.5</v>
      </c>
      <c r="TG9" s="14">
        <v>3</v>
      </c>
      <c r="TH9" s="14">
        <v>14</v>
      </c>
      <c r="TI9" s="14">
        <v>13.78641</v>
      </c>
      <c r="TJ9" s="14">
        <v>13.7864</v>
      </c>
      <c r="TK9" s="14">
        <v>0.21360000000000001</v>
      </c>
      <c r="TL9" s="14">
        <v>9.3000000000000007</v>
      </c>
      <c r="TM9" s="14">
        <v>17</v>
      </c>
      <c r="TN9" s="14">
        <v>17</v>
      </c>
      <c r="TO9" s="14">
        <v>-7.7</v>
      </c>
      <c r="TP9" s="14">
        <v>8.8000000000000007</v>
      </c>
      <c r="TQ9" s="14">
        <v>12</v>
      </c>
      <c r="TR9" s="14">
        <v>12</v>
      </c>
      <c r="TS9" s="14">
        <v>-3.2</v>
      </c>
      <c r="TT9" s="14">
        <v>0</v>
      </c>
      <c r="TU9" s="14"/>
      <c r="TV9" s="14"/>
      <c r="TW9" s="14">
        <v>0</v>
      </c>
      <c r="TX9" s="14">
        <v>0</v>
      </c>
      <c r="TY9" s="14"/>
      <c r="TZ9" s="14"/>
      <c r="UA9" s="14">
        <v>0</v>
      </c>
      <c r="UB9" s="14">
        <v>0</v>
      </c>
      <c r="UC9" s="14"/>
      <c r="UD9" s="14"/>
      <c r="UE9" s="14">
        <v>0</v>
      </c>
      <c r="UF9" s="14">
        <v>0</v>
      </c>
      <c r="UG9" s="14"/>
      <c r="UH9" s="14"/>
      <c r="UI9" s="14">
        <v>0</v>
      </c>
      <c r="UJ9" s="14">
        <v>0</v>
      </c>
      <c r="UK9" s="14"/>
      <c r="UL9" s="14"/>
      <c r="UM9" s="14">
        <v>0</v>
      </c>
      <c r="UN9" s="14">
        <v>10.5</v>
      </c>
      <c r="UO9" s="14">
        <v>11</v>
      </c>
      <c r="UP9" s="14">
        <v>8</v>
      </c>
      <c r="UQ9" s="14">
        <v>2.5</v>
      </c>
      <c r="UR9" s="14">
        <v>4.3</v>
      </c>
      <c r="US9" s="14">
        <v>3</v>
      </c>
      <c r="UT9" s="14">
        <v>3</v>
      </c>
      <c r="UU9" s="14">
        <v>1.3</v>
      </c>
      <c r="UV9" s="14">
        <v>7.4</v>
      </c>
      <c r="UW9" s="14">
        <v>7.9</v>
      </c>
      <c r="UX9" s="14">
        <v>7.9</v>
      </c>
      <c r="UY9" s="14">
        <v>-0.5</v>
      </c>
      <c r="UZ9" s="14">
        <v>4.3</v>
      </c>
      <c r="VA9" s="14">
        <v>4.2</v>
      </c>
      <c r="VB9" s="14">
        <v>4.2</v>
      </c>
      <c r="VC9" s="14">
        <v>0.1</v>
      </c>
      <c r="VD9" s="14">
        <v>4.7</v>
      </c>
      <c r="VE9" s="14">
        <v>4.7</v>
      </c>
      <c r="VF9" s="14">
        <v>4.7</v>
      </c>
      <c r="VG9" s="14">
        <v>0</v>
      </c>
      <c r="VH9" s="14">
        <v>4.9000000000000004</v>
      </c>
      <c r="VI9" s="14">
        <v>4.7</v>
      </c>
      <c r="VJ9" s="14">
        <v>4.7</v>
      </c>
      <c r="VK9" s="14">
        <v>0.2</v>
      </c>
      <c r="VL9" s="14">
        <v>12.6</v>
      </c>
      <c r="VM9" s="14">
        <v>5.27</v>
      </c>
      <c r="VN9" s="14">
        <v>5.27</v>
      </c>
      <c r="VO9" s="14">
        <v>7.33</v>
      </c>
      <c r="VP9" s="14">
        <v>0</v>
      </c>
      <c r="VQ9" s="14"/>
      <c r="VR9" s="14"/>
      <c r="VS9" s="14">
        <v>0</v>
      </c>
      <c r="VT9" s="14">
        <v>0</v>
      </c>
      <c r="VU9" s="14"/>
      <c r="VV9" s="14"/>
      <c r="VW9" s="14">
        <v>0</v>
      </c>
      <c r="VX9" s="14">
        <v>0</v>
      </c>
      <c r="VY9" s="14"/>
      <c r="VZ9" s="14"/>
      <c r="WA9" s="14">
        <v>0</v>
      </c>
      <c r="WB9" s="14">
        <v>0.6</v>
      </c>
      <c r="WC9" s="14">
        <v>0.6</v>
      </c>
      <c r="WD9" s="14">
        <v>0.6</v>
      </c>
      <c r="WE9" s="14">
        <v>0</v>
      </c>
      <c r="WF9" s="14">
        <v>0</v>
      </c>
      <c r="WG9" s="14">
        <v>1</v>
      </c>
      <c r="WH9" s="14">
        <v>1</v>
      </c>
      <c r="WI9" s="14">
        <v>-1</v>
      </c>
      <c r="WJ9" s="14">
        <v>0.9</v>
      </c>
      <c r="WK9" s="14">
        <v>1</v>
      </c>
      <c r="WL9" s="14">
        <v>1</v>
      </c>
      <c r="WM9" s="14">
        <v>-0.1</v>
      </c>
      <c r="WN9" s="14">
        <v>0</v>
      </c>
      <c r="WO9" s="14"/>
      <c r="WP9" s="14"/>
      <c r="WQ9" s="14">
        <v>0</v>
      </c>
      <c r="WR9" s="14">
        <v>0</v>
      </c>
      <c r="WS9" s="14"/>
      <c r="WT9" s="14"/>
      <c r="WU9" s="14">
        <v>0</v>
      </c>
      <c r="WV9" s="14">
        <v>6.8</v>
      </c>
      <c r="WW9" s="14">
        <v>6.6</v>
      </c>
      <c r="WX9" s="14">
        <v>6.6</v>
      </c>
      <c r="WY9" s="14">
        <v>0.2</v>
      </c>
      <c r="WZ9" s="14">
        <v>17.399999999999999</v>
      </c>
      <c r="XA9" s="14">
        <v>17.864080000000001</v>
      </c>
      <c r="XB9" s="14">
        <v>17.864070000000002</v>
      </c>
      <c r="XC9" s="14">
        <v>-0.46406999999999998</v>
      </c>
      <c r="XD9" s="14">
        <v>9.1999999999999993</v>
      </c>
      <c r="XE9" s="14">
        <v>10.7</v>
      </c>
      <c r="XF9" s="14">
        <v>10.7</v>
      </c>
      <c r="XG9" s="14">
        <v>-1.5</v>
      </c>
      <c r="XH9" s="14">
        <v>36</v>
      </c>
      <c r="XI9" s="14">
        <v>32.5</v>
      </c>
      <c r="XJ9" s="14">
        <v>30</v>
      </c>
      <c r="XK9" s="14">
        <v>6</v>
      </c>
      <c r="XL9" s="14">
        <v>28.3</v>
      </c>
      <c r="XM9" s="14">
        <v>32.5</v>
      </c>
      <c r="XN9" s="14">
        <v>30</v>
      </c>
      <c r="XO9" s="14">
        <v>-1.7</v>
      </c>
      <c r="XP9" s="14"/>
      <c r="XQ9" s="14"/>
      <c r="XR9" s="14"/>
      <c r="XS9" s="14">
        <v>0</v>
      </c>
      <c r="XT9" s="14">
        <v>19</v>
      </c>
      <c r="XU9" s="14">
        <v>19</v>
      </c>
      <c r="XV9" s="14">
        <v>19</v>
      </c>
      <c r="XW9" s="14">
        <v>0</v>
      </c>
      <c r="XX9" s="14">
        <v>8.1999999999999993</v>
      </c>
      <c r="XY9" s="14">
        <v>8.65</v>
      </c>
      <c r="XZ9" s="14">
        <v>8.65</v>
      </c>
      <c r="YA9" s="14">
        <v>-0.45</v>
      </c>
      <c r="YB9" s="14"/>
      <c r="YC9" s="14"/>
      <c r="YD9" s="14"/>
      <c r="YE9" s="14">
        <v>0</v>
      </c>
      <c r="YF9" s="14"/>
      <c r="YG9" s="14"/>
      <c r="YH9" s="14"/>
      <c r="YI9" s="14">
        <v>0</v>
      </c>
    </row>
    <row r="10" spans="1:659" ht="24" customHeight="1" x14ac:dyDescent="0.3">
      <c r="A10" s="1"/>
      <c r="B10" s="16" t="s">
        <v>52</v>
      </c>
      <c r="C10" s="16" t="s">
        <v>698</v>
      </c>
      <c r="D10" s="17">
        <v>58.7</v>
      </c>
      <c r="E10" s="17">
        <v>89.543959999999998</v>
      </c>
      <c r="F10" s="17">
        <v>90.208629999999999</v>
      </c>
      <c r="G10" s="17">
        <v>-31.50863</v>
      </c>
      <c r="H10" s="17">
        <v>642.29999999999995</v>
      </c>
      <c r="I10" s="17">
        <v>644.05345999999997</v>
      </c>
      <c r="J10" s="17">
        <v>644.05345999999997</v>
      </c>
      <c r="K10" s="17">
        <v>-1.75346</v>
      </c>
      <c r="L10" s="17">
        <v>214.5</v>
      </c>
      <c r="M10" s="17">
        <v>209.52204</v>
      </c>
      <c r="N10" s="17">
        <v>209.52203</v>
      </c>
      <c r="O10" s="17">
        <v>4.97797</v>
      </c>
      <c r="P10" s="17"/>
      <c r="Q10" s="17"/>
      <c r="R10" s="17"/>
      <c r="S10" s="17">
        <v>0</v>
      </c>
      <c r="T10" s="17"/>
      <c r="U10" s="17"/>
      <c r="V10" s="17"/>
      <c r="W10" s="17">
        <v>0</v>
      </c>
      <c r="X10" s="17">
        <v>0</v>
      </c>
      <c r="Y10" s="17"/>
      <c r="Z10" s="17"/>
      <c r="AA10" s="17">
        <v>0</v>
      </c>
      <c r="AB10" s="17">
        <v>79.2</v>
      </c>
      <c r="AC10" s="17">
        <v>85.741600000000005</v>
      </c>
      <c r="AD10" s="17">
        <v>85.741600000000005</v>
      </c>
      <c r="AE10" s="17">
        <v>-6.5415999999999999</v>
      </c>
      <c r="AF10" s="17"/>
      <c r="AG10" s="17"/>
      <c r="AH10" s="17"/>
      <c r="AI10" s="17">
        <v>0</v>
      </c>
      <c r="AJ10" s="17"/>
      <c r="AK10" s="17"/>
      <c r="AL10" s="17"/>
      <c r="AM10" s="17">
        <v>0</v>
      </c>
      <c r="AN10" s="17">
        <v>156.19999999999999</v>
      </c>
      <c r="AO10" s="17">
        <v>196.22801999999999</v>
      </c>
      <c r="AP10" s="17">
        <v>196.22801000000001</v>
      </c>
      <c r="AQ10" s="17">
        <v>-40.028010000000002</v>
      </c>
      <c r="AR10" s="17">
        <v>155.1</v>
      </c>
      <c r="AS10" s="17">
        <v>196.22801999999999</v>
      </c>
      <c r="AT10" s="17">
        <v>196.22801000000001</v>
      </c>
      <c r="AU10" s="17">
        <v>-41.128010000000003</v>
      </c>
      <c r="AV10" s="17">
        <v>156.30000000000001</v>
      </c>
      <c r="AW10" s="17">
        <v>196.22801999999999</v>
      </c>
      <c r="AX10" s="17">
        <v>196.22801000000001</v>
      </c>
      <c r="AY10" s="17">
        <v>-39.92801</v>
      </c>
      <c r="AZ10" s="17">
        <v>250.3</v>
      </c>
      <c r="BA10" s="17">
        <v>295.22593999999998</v>
      </c>
      <c r="BB10" s="17">
        <v>295.22591999999997</v>
      </c>
      <c r="BC10" s="17">
        <v>-44.925919999999998</v>
      </c>
      <c r="BD10" s="17">
        <v>215.1</v>
      </c>
      <c r="BE10" s="17">
        <v>208.07390000000001</v>
      </c>
      <c r="BF10" s="17">
        <v>208.07388</v>
      </c>
      <c r="BG10" s="17">
        <v>7.0261199999999997</v>
      </c>
      <c r="BH10" s="17">
        <v>111.2</v>
      </c>
      <c r="BI10" s="17">
        <v>104.34936999999999</v>
      </c>
      <c r="BJ10" s="17">
        <v>104.34936</v>
      </c>
      <c r="BK10" s="17">
        <v>6.8506400000000003</v>
      </c>
      <c r="BL10" s="17">
        <v>428.2</v>
      </c>
      <c r="BM10" s="17">
        <v>341.35813000000002</v>
      </c>
      <c r="BN10" s="17">
        <v>258.08357999999998</v>
      </c>
      <c r="BO10" s="17">
        <v>170.11642000000001</v>
      </c>
      <c r="BP10" s="17">
        <v>4.2</v>
      </c>
      <c r="BQ10" s="17">
        <v>4.4318400000000002</v>
      </c>
      <c r="BR10" s="17">
        <v>4.4318400000000002</v>
      </c>
      <c r="BS10" s="17">
        <v>-0.23183999999999999</v>
      </c>
      <c r="BT10" s="17"/>
      <c r="BU10" s="17"/>
      <c r="BV10" s="17"/>
      <c r="BW10" s="17">
        <v>0</v>
      </c>
      <c r="BX10" s="17"/>
      <c r="BY10" s="17"/>
      <c r="BZ10" s="17"/>
      <c r="CA10" s="17">
        <v>0</v>
      </c>
      <c r="CB10" s="17"/>
      <c r="CC10" s="17"/>
      <c r="CD10" s="17"/>
      <c r="CE10" s="17">
        <v>0</v>
      </c>
      <c r="CF10" s="17"/>
      <c r="CG10" s="17"/>
      <c r="CH10" s="17"/>
      <c r="CI10" s="17">
        <v>0</v>
      </c>
      <c r="CJ10" s="17">
        <v>103.4</v>
      </c>
      <c r="CK10" s="17">
        <v>103.05087</v>
      </c>
      <c r="CL10" s="17">
        <v>103.05087</v>
      </c>
      <c r="CM10" s="17">
        <v>0.34913</v>
      </c>
      <c r="CN10" s="17">
        <v>7.1</v>
      </c>
      <c r="CO10" s="17">
        <v>5.1333399999999996</v>
      </c>
      <c r="CP10" s="17">
        <v>5.1333399999999996</v>
      </c>
      <c r="CQ10" s="17">
        <v>1.9666600000000001</v>
      </c>
      <c r="CR10" s="17">
        <v>5.0999999999999996</v>
      </c>
      <c r="CS10" s="17">
        <v>2.8177599999999998</v>
      </c>
      <c r="CT10" s="17">
        <v>2.8177500000000002</v>
      </c>
      <c r="CU10" s="17">
        <v>2.2822499999999999</v>
      </c>
      <c r="CV10" s="17">
        <v>0</v>
      </c>
      <c r="CW10" s="17"/>
      <c r="CX10" s="17"/>
      <c r="CY10" s="17">
        <v>0</v>
      </c>
      <c r="CZ10" s="17">
        <v>6.8</v>
      </c>
      <c r="DA10" s="17">
        <v>6.8787000000000003</v>
      </c>
      <c r="DB10" s="17">
        <v>6.8787000000000003</v>
      </c>
      <c r="DC10" s="17">
        <v>-7.8700000000000006E-2</v>
      </c>
      <c r="DD10" s="17">
        <v>12.3</v>
      </c>
      <c r="DE10" s="17">
        <v>14.919420000000001</v>
      </c>
      <c r="DF10" s="17">
        <v>12.81836</v>
      </c>
      <c r="DG10" s="17">
        <v>-0.51836000000000004</v>
      </c>
      <c r="DH10" s="17">
        <v>49.7</v>
      </c>
      <c r="DI10" s="17">
        <v>50</v>
      </c>
      <c r="DJ10" s="17">
        <v>111.24760999999999</v>
      </c>
      <c r="DK10" s="17">
        <v>-61.547609999999999</v>
      </c>
      <c r="DL10" s="17"/>
      <c r="DM10" s="17"/>
      <c r="DN10" s="17"/>
      <c r="DO10" s="17">
        <v>0</v>
      </c>
      <c r="DP10" s="17"/>
      <c r="DQ10" s="17"/>
      <c r="DR10" s="17"/>
      <c r="DS10" s="17">
        <v>0</v>
      </c>
      <c r="DT10" s="17"/>
      <c r="DU10" s="17"/>
      <c r="DV10" s="17"/>
      <c r="DW10" s="17">
        <v>0</v>
      </c>
      <c r="DX10" s="17"/>
      <c r="DY10" s="17"/>
      <c r="DZ10" s="17"/>
      <c r="EA10" s="17">
        <v>0</v>
      </c>
      <c r="EB10" s="17">
        <v>50.3</v>
      </c>
      <c r="EC10" s="17">
        <v>55.661050000000003</v>
      </c>
      <c r="ED10" s="17">
        <v>55.121259999999999</v>
      </c>
      <c r="EE10" s="17">
        <v>-4.8212599999999997</v>
      </c>
      <c r="EF10" s="17">
        <v>22.6</v>
      </c>
      <c r="EG10" s="17">
        <v>20.618559999999999</v>
      </c>
      <c r="EH10" s="17"/>
      <c r="EI10" s="17">
        <v>22.6</v>
      </c>
      <c r="EJ10" s="17"/>
      <c r="EK10" s="17"/>
      <c r="EL10" s="17"/>
      <c r="EM10" s="17">
        <v>0</v>
      </c>
      <c r="EN10" s="17"/>
      <c r="EO10" s="17"/>
      <c r="EP10" s="17"/>
      <c r="EQ10" s="17">
        <v>0</v>
      </c>
      <c r="ER10" s="17"/>
      <c r="ES10" s="17"/>
      <c r="ET10" s="17"/>
      <c r="EU10" s="17">
        <v>0</v>
      </c>
      <c r="EV10" s="17">
        <v>6.4</v>
      </c>
      <c r="EW10" s="17">
        <v>6.39</v>
      </c>
      <c r="EX10" s="17">
        <v>6.39</v>
      </c>
      <c r="EY10" s="17">
        <v>0.01</v>
      </c>
      <c r="EZ10" s="17">
        <v>0</v>
      </c>
      <c r="FA10" s="17"/>
      <c r="FB10" s="17">
        <v>157.97731999999999</v>
      </c>
      <c r="FC10" s="17">
        <v>-157.97731999999999</v>
      </c>
      <c r="FD10" s="17">
        <v>53.5</v>
      </c>
      <c r="FE10" s="17">
        <v>54.671109999999999</v>
      </c>
      <c r="FF10" s="17">
        <v>32.751300000000001</v>
      </c>
      <c r="FG10" s="17">
        <v>20.748699999999999</v>
      </c>
      <c r="FH10" s="17">
        <v>137.19999999999999</v>
      </c>
      <c r="FI10" s="17">
        <v>62.50412</v>
      </c>
      <c r="FJ10" s="17"/>
      <c r="FK10" s="17">
        <v>137.19999999999999</v>
      </c>
      <c r="FL10" s="17">
        <v>32.4</v>
      </c>
      <c r="FM10" s="17">
        <v>33.01126</v>
      </c>
      <c r="FN10" s="17">
        <v>18.874919999999999</v>
      </c>
      <c r="FO10" s="17">
        <v>13.525080000000001</v>
      </c>
      <c r="FP10" s="17">
        <v>18.600000000000001</v>
      </c>
      <c r="FQ10" s="17">
        <v>19.192229999999999</v>
      </c>
      <c r="FR10" s="17">
        <v>19.192229999999999</v>
      </c>
      <c r="FS10" s="17">
        <v>-0.59223000000000003</v>
      </c>
      <c r="FT10" s="17">
        <v>14.7</v>
      </c>
      <c r="FU10" s="17">
        <v>12.621359999999999</v>
      </c>
      <c r="FV10" s="17">
        <v>12.621359999999999</v>
      </c>
      <c r="FW10" s="17">
        <v>2.07864</v>
      </c>
      <c r="FX10" s="17">
        <v>57.2</v>
      </c>
      <c r="FY10" s="17">
        <v>56.310870000000001</v>
      </c>
      <c r="FZ10" s="17">
        <v>56.310859999999998</v>
      </c>
      <c r="GA10" s="17">
        <v>0.88914000000000004</v>
      </c>
      <c r="GB10" s="17">
        <v>182.2</v>
      </c>
      <c r="GC10" s="17">
        <v>184.91498000000001</v>
      </c>
      <c r="GD10" s="17">
        <v>184.91497000000001</v>
      </c>
      <c r="GE10" s="17">
        <v>-2.7149700000000001</v>
      </c>
      <c r="GF10" s="17">
        <v>182.6</v>
      </c>
      <c r="GG10" s="17">
        <v>184.91498000000001</v>
      </c>
      <c r="GH10" s="17">
        <v>184.91497000000001</v>
      </c>
      <c r="GI10" s="17">
        <v>-2.3149700000000002</v>
      </c>
      <c r="GJ10" s="17">
        <v>184.3</v>
      </c>
      <c r="GK10" s="17">
        <v>185.47028</v>
      </c>
      <c r="GL10" s="17">
        <v>185.47027</v>
      </c>
      <c r="GM10" s="17">
        <v>-1.1702699999999999</v>
      </c>
      <c r="GN10" s="17">
        <v>103.7</v>
      </c>
      <c r="GO10" s="17">
        <v>60.381270000000001</v>
      </c>
      <c r="GP10" s="17">
        <v>31.414770000000001</v>
      </c>
      <c r="GQ10" s="17">
        <v>72.285229999999999</v>
      </c>
      <c r="GR10" s="17">
        <v>5.6</v>
      </c>
      <c r="GS10" s="17">
        <v>9.09</v>
      </c>
      <c r="GT10" s="17">
        <v>9.09</v>
      </c>
      <c r="GU10" s="17">
        <v>-3.49</v>
      </c>
      <c r="GV10" s="17">
        <v>1.1000000000000001</v>
      </c>
      <c r="GW10" s="17">
        <v>9.9490999999999996</v>
      </c>
      <c r="GX10" s="17">
        <v>9.9490999999999996</v>
      </c>
      <c r="GY10" s="17">
        <v>-8.8491</v>
      </c>
      <c r="GZ10" s="17">
        <v>34.9</v>
      </c>
      <c r="HA10" s="17">
        <v>33.751199999999997</v>
      </c>
      <c r="HB10" s="17">
        <v>31.340620000000001</v>
      </c>
      <c r="HC10" s="17">
        <v>3.55938</v>
      </c>
      <c r="HD10" s="17">
        <v>34</v>
      </c>
      <c r="HE10" s="17">
        <v>33.352229999999999</v>
      </c>
      <c r="HF10" s="17">
        <v>33.352229999999999</v>
      </c>
      <c r="HG10" s="17">
        <v>0.64776999999999996</v>
      </c>
      <c r="HH10" s="17">
        <v>2</v>
      </c>
      <c r="HI10" s="17">
        <v>1.97359</v>
      </c>
      <c r="HJ10" s="17">
        <v>1.97359</v>
      </c>
      <c r="HK10" s="17">
        <v>2.6409999999999999E-2</v>
      </c>
      <c r="HL10" s="17">
        <v>0</v>
      </c>
      <c r="HM10" s="17"/>
      <c r="HN10" s="17"/>
      <c r="HO10" s="17">
        <v>0</v>
      </c>
      <c r="HP10" s="17">
        <v>82</v>
      </c>
      <c r="HQ10" s="17">
        <v>50</v>
      </c>
      <c r="HR10" s="17">
        <v>50.000579999999999</v>
      </c>
      <c r="HS10" s="17">
        <v>31.999420000000001</v>
      </c>
      <c r="HT10" s="17"/>
      <c r="HU10" s="17"/>
      <c r="HV10" s="17"/>
      <c r="HW10" s="17">
        <v>0</v>
      </c>
      <c r="HX10" s="17"/>
      <c r="HY10" s="17"/>
      <c r="HZ10" s="17"/>
      <c r="IA10" s="17">
        <v>0</v>
      </c>
      <c r="IB10" s="17">
        <v>35.799999999999997</v>
      </c>
      <c r="IC10" s="17">
        <v>48.03416</v>
      </c>
      <c r="ID10" s="17"/>
      <c r="IE10" s="17">
        <v>35.799999999999997</v>
      </c>
      <c r="IF10" s="17"/>
      <c r="IG10" s="17"/>
      <c r="IH10" s="17"/>
      <c r="II10" s="17">
        <v>0</v>
      </c>
      <c r="IJ10" s="17"/>
      <c r="IK10" s="17"/>
      <c r="IL10" s="17"/>
      <c r="IM10" s="17">
        <v>0</v>
      </c>
      <c r="IN10" s="17">
        <v>47.4</v>
      </c>
      <c r="IO10" s="17">
        <v>48.181449999999998</v>
      </c>
      <c r="IP10" s="17">
        <v>48.181429999999999</v>
      </c>
      <c r="IQ10" s="17">
        <v>-0.78142999999999996</v>
      </c>
      <c r="IR10" s="17"/>
      <c r="IS10" s="17"/>
      <c r="IT10" s="17"/>
      <c r="IU10" s="17">
        <v>0</v>
      </c>
      <c r="IV10" s="17"/>
      <c r="IW10" s="17"/>
      <c r="IX10" s="17"/>
      <c r="IY10" s="17">
        <v>0</v>
      </c>
      <c r="IZ10" s="17"/>
      <c r="JA10" s="17"/>
      <c r="JB10" s="17"/>
      <c r="JC10" s="17">
        <v>0</v>
      </c>
      <c r="JD10" s="17">
        <v>79.900000000000006</v>
      </c>
      <c r="JE10" s="17">
        <v>51.739870000000003</v>
      </c>
      <c r="JF10" s="17">
        <v>16.495329999999999</v>
      </c>
      <c r="JG10" s="17">
        <v>63.404670000000003</v>
      </c>
      <c r="JH10" s="17">
        <v>0</v>
      </c>
      <c r="JI10" s="17"/>
      <c r="JJ10" s="17"/>
      <c r="JK10" s="17">
        <v>0</v>
      </c>
      <c r="JL10" s="17">
        <v>174.5</v>
      </c>
      <c r="JM10" s="17">
        <v>179.69937999999999</v>
      </c>
      <c r="JN10" s="17">
        <v>179.69936999999999</v>
      </c>
      <c r="JO10" s="17">
        <v>-5.19937</v>
      </c>
      <c r="JP10" s="17">
        <v>206.5</v>
      </c>
      <c r="JQ10" s="17">
        <v>179.69937999999999</v>
      </c>
      <c r="JR10" s="17">
        <v>179.69936999999999</v>
      </c>
      <c r="JS10" s="17">
        <v>26.800630000000002</v>
      </c>
      <c r="JT10" s="17">
        <v>184.1</v>
      </c>
      <c r="JU10" s="17">
        <v>180.23902000000001</v>
      </c>
      <c r="JV10" s="17">
        <v>180.23901000000001</v>
      </c>
      <c r="JW10" s="17">
        <v>3.8609900000000001</v>
      </c>
      <c r="JX10" s="17">
        <v>0</v>
      </c>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1</v>
      </c>
      <c r="LE10" s="17">
        <v>0.89207999999999998</v>
      </c>
      <c r="LF10" s="17">
        <v>0.89207000000000003</v>
      </c>
      <c r="LG10" s="17">
        <v>0.10793</v>
      </c>
      <c r="LH10" s="17">
        <v>55.5</v>
      </c>
      <c r="LI10" s="17">
        <v>20.618559999999999</v>
      </c>
      <c r="LJ10" s="17">
        <v>129.85692</v>
      </c>
      <c r="LK10" s="17">
        <v>-74.356920000000002</v>
      </c>
      <c r="LL10" s="17">
        <v>94.8</v>
      </c>
      <c r="LM10" s="17">
        <v>87.638729999999995</v>
      </c>
      <c r="LN10" s="17">
        <v>87.641180000000006</v>
      </c>
      <c r="LO10" s="17">
        <v>7.1588200000000004</v>
      </c>
      <c r="LP10" s="17">
        <v>62.6</v>
      </c>
      <c r="LQ10" s="17">
        <v>67.133979999999994</v>
      </c>
      <c r="LR10" s="17">
        <v>67.133979999999994</v>
      </c>
      <c r="LS10" s="17">
        <v>-4.5339799999999997</v>
      </c>
      <c r="LT10" s="17">
        <v>72.7</v>
      </c>
      <c r="LU10" s="17">
        <v>72.37388</v>
      </c>
      <c r="LV10" s="17">
        <v>72.374030000000005</v>
      </c>
      <c r="LW10" s="17">
        <v>0.32596999999999998</v>
      </c>
      <c r="LX10" s="17">
        <v>28.5</v>
      </c>
      <c r="LY10" s="17">
        <v>29.951460000000001</v>
      </c>
      <c r="LZ10" s="17">
        <v>29.951450000000001</v>
      </c>
      <c r="MA10" s="17">
        <v>-1.4514499999999999</v>
      </c>
      <c r="MB10" s="17"/>
      <c r="MC10" s="17"/>
      <c r="MD10" s="17"/>
      <c r="ME10" s="17">
        <v>0</v>
      </c>
      <c r="MF10" s="17"/>
      <c r="MG10" s="17"/>
      <c r="MH10" s="17"/>
      <c r="MI10" s="17">
        <v>0</v>
      </c>
      <c r="MJ10" s="17"/>
      <c r="MK10" s="17"/>
      <c r="ML10" s="17"/>
      <c r="MM10" s="17">
        <v>0</v>
      </c>
      <c r="MN10" s="17">
        <v>145.30000000000001</v>
      </c>
      <c r="MO10" s="17">
        <v>149.62423000000001</v>
      </c>
      <c r="MP10" s="17">
        <v>149.62423000000001</v>
      </c>
      <c r="MQ10" s="17">
        <v>-4.32423</v>
      </c>
      <c r="MR10" s="17">
        <v>148.1</v>
      </c>
      <c r="MS10" s="17">
        <v>149.62423000000001</v>
      </c>
      <c r="MT10" s="17">
        <v>149.62423000000001</v>
      </c>
      <c r="MU10" s="17">
        <v>-1.52423</v>
      </c>
      <c r="MV10" s="17">
        <v>149</v>
      </c>
      <c r="MW10" s="17">
        <v>150.07355000000001</v>
      </c>
      <c r="MX10" s="17">
        <v>150.07355999999999</v>
      </c>
      <c r="MY10" s="17">
        <v>-1.0735600000000001</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137.19999999999999</v>
      </c>
      <c r="NU10" s="17">
        <v>144.87216000000001</v>
      </c>
      <c r="NV10" s="17">
        <v>144.87231</v>
      </c>
      <c r="NW10" s="17">
        <v>-7.6723100000000004</v>
      </c>
      <c r="NX10" s="17">
        <v>78.3</v>
      </c>
      <c r="NY10" s="17">
        <v>72.65361</v>
      </c>
      <c r="NZ10" s="17">
        <v>72.653679999999994</v>
      </c>
      <c r="OA10" s="17">
        <v>5.6463200000000002</v>
      </c>
      <c r="OB10" s="17">
        <v>0</v>
      </c>
      <c r="OC10" s="17"/>
      <c r="OD10" s="17"/>
      <c r="OE10" s="17">
        <v>0</v>
      </c>
      <c r="OF10" s="17">
        <v>0.2</v>
      </c>
      <c r="OG10" s="17">
        <v>7.0000000000000007E-2</v>
      </c>
      <c r="OH10" s="17">
        <v>7.0000000000000007E-2</v>
      </c>
      <c r="OI10" s="17">
        <v>0.13</v>
      </c>
      <c r="OJ10" s="17">
        <v>0</v>
      </c>
      <c r="OK10" s="17"/>
      <c r="OL10" s="17"/>
      <c r="OM10" s="17">
        <v>0</v>
      </c>
      <c r="ON10" s="17">
        <v>16.899999999999999</v>
      </c>
      <c r="OO10" s="17">
        <v>13.355</v>
      </c>
      <c r="OP10" s="17">
        <v>13.355</v>
      </c>
      <c r="OQ10" s="17">
        <v>3.5449999999999999</v>
      </c>
      <c r="OR10" s="17">
        <v>0</v>
      </c>
      <c r="OS10" s="17"/>
      <c r="OT10" s="17"/>
      <c r="OU10" s="17">
        <v>0</v>
      </c>
      <c r="OV10" s="17">
        <v>7.6</v>
      </c>
      <c r="OW10" s="17">
        <v>7.5</v>
      </c>
      <c r="OX10" s="17">
        <v>7.5</v>
      </c>
      <c r="OY10" s="17">
        <v>0.1</v>
      </c>
      <c r="OZ10" s="17">
        <v>12.3</v>
      </c>
      <c r="PA10" s="17"/>
      <c r="PB10" s="17"/>
      <c r="PC10" s="17">
        <v>12.3</v>
      </c>
      <c r="PD10" s="17">
        <v>0</v>
      </c>
      <c r="PE10" s="17">
        <v>9</v>
      </c>
      <c r="PF10" s="17">
        <v>9.0000099999999996</v>
      </c>
      <c r="PG10" s="17">
        <v>-9.0000099999999996</v>
      </c>
      <c r="PH10" s="17">
        <v>0</v>
      </c>
      <c r="PI10" s="17"/>
      <c r="PJ10" s="17"/>
      <c r="PK10" s="17">
        <v>0</v>
      </c>
      <c r="PL10" s="17">
        <v>0</v>
      </c>
      <c r="PM10" s="17">
        <v>1.23</v>
      </c>
      <c r="PN10" s="17">
        <v>1.23</v>
      </c>
      <c r="PO10" s="17">
        <v>-1.23</v>
      </c>
      <c r="PP10" s="17">
        <v>1.49</v>
      </c>
      <c r="PQ10" s="17">
        <v>1.51</v>
      </c>
      <c r="PR10" s="17">
        <v>1.51</v>
      </c>
      <c r="PS10" s="17">
        <v>-0.02</v>
      </c>
      <c r="PT10" s="17">
        <v>2</v>
      </c>
      <c r="PU10" s="17">
        <v>1.8</v>
      </c>
      <c r="PV10" s="17">
        <v>1.8</v>
      </c>
      <c r="PW10" s="17">
        <v>0.2</v>
      </c>
      <c r="PX10" s="17">
        <v>19.7</v>
      </c>
      <c r="PY10" s="17">
        <v>18.155339999999999</v>
      </c>
      <c r="PZ10" s="17">
        <v>18.155339999999999</v>
      </c>
      <c r="QA10" s="17">
        <v>1.5446599999999999</v>
      </c>
      <c r="QB10" s="17">
        <v>6.6</v>
      </c>
      <c r="QC10" s="17">
        <v>5</v>
      </c>
      <c r="QD10" s="17">
        <v>5</v>
      </c>
      <c r="QE10" s="17">
        <v>1.6</v>
      </c>
      <c r="QF10" s="17">
        <v>4</v>
      </c>
      <c r="QG10" s="17">
        <v>4</v>
      </c>
      <c r="QH10" s="17">
        <v>4</v>
      </c>
      <c r="QI10" s="17">
        <v>0</v>
      </c>
      <c r="QJ10" s="17">
        <v>3.4</v>
      </c>
      <c r="QK10" s="17">
        <v>3.5</v>
      </c>
      <c r="QL10" s="17">
        <v>3.5</v>
      </c>
      <c r="QM10" s="17">
        <v>-0.1</v>
      </c>
      <c r="QN10" s="17">
        <v>18.399999999999999</v>
      </c>
      <c r="QO10" s="17">
        <v>17.864080000000001</v>
      </c>
      <c r="QP10" s="17">
        <v>17.864070000000002</v>
      </c>
      <c r="QQ10" s="17">
        <v>0.53593000000000002</v>
      </c>
      <c r="QR10" s="17">
        <v>0</v>
      </c>
      <c r="QS10" s="17"/>
      <c r="QT10" s="17"/>
      <c r="QU10" s="17">
        <v>0</v>
      </c>
      <c r="QV10" s="17">
        <v>0</v>
      </c>
      <c r="QW10" s="17"/>
      <c r="QX10" s="17"/>
      <c r="QY10" s="17">
        <v>0</v>
      </c>
      <c r="QZ10" s="17">
        <v>0</v>
      </c>
      <c r="RA10" s="17">
        <v>1.046</v>
      </c>
      <c r="RB10" s="17">
        <v>1.046</v>
      </c>
      <c r="RC10" s="17">
        <v>-1.046</v>
      </c>
      <c r="RD10" s="17">
        <v>0</v>
      </c>
      <c r="RE10" s="17">
        <v>2.1840000000000002</v>
      </c>
      <c r="RF10" s="17">
        <v>2.1840000000000002</v>
      </c>
      <c r="RG10" s="17">
        <v>-2.1840000000000002</v>
      </c>
      <c r="RH10" s="17">
        <v>4.5</v>
      </c>
      <c r="RI10" s="17">
        <v>4.2</v>
      </c>
      <c r="RJ10" s="17">
        <v>4.2</v>
      </c>
      <c r="RK10" s="17">
        <v>0.3</v>
      </c>
      <c r="RL10" s="17">
        <v>1.1000000000000001</v>
      </c>
      <c r="RM10" s="17">
        <v>1.2</v>
      </c>
      <c r="RN10" s="17">
        <v>1.2</v>
      </c>
      <c r="RO10" s="17">
        <v>-0.1</v>
      </c>
      <c r="RP10" s="17">
        <v>2.4</v>
      </c>
      <c r="RQ10" s="17">
        <v>2.4</v>
      </c>
      <c r="RR10" s="17">
        <v>2.4</v>
      </c>
      <c r="RS10" s="17">
        <v>0</v>
      </c>
      <c r="RT10" s="17">
        <v>2.6</v>
      </c>
      <c r="RU10" s="17">
        <v>2.8</v>
      </c>
      <c r="RV10" s="17">
        <v>2.8</v>
      </c>
      <c r="RW10" s="17">
        <v>-0.2</v>
      </c>
      <c r="RX10" s="17">
        <v>0</v>
      </c>
      <c r="RY10" s="17"/>
      <c r="RZ10" s="17"/>
      <c r="SA10" s="17">
        <v>0</v>
      </c>
      <c r="SB10" s="17">
        <v>2.2000000000000002</v>
      </c>
      <c r="SC10" s="17">
        <v>2.0489999999999999</v>
      </c>
      <c r="SD10" s="17">
        <v>2.0489999999999999</v>
      </c>
      <c r="SE10" s="17">
        <v>0.151</v>
      </c>
      <c r="SF10" s="17">
        <v>9.4</v>
      </c>
      <c r="SG10" s="17">
        <v>11.11068</v>
      </c>
      <c r="SH10" s="17"/>
      <c r="SI10" s="17">
        <v>9.4</v>
      </c>
      <c r="SJ10" s="17">
        <v>1.3</v>
      </c>
      <c r="SK10" s="17">
        <v>1.32</v>
      </c>
      <c r="SL10" s="17">
        <v>1.32</v>
      </c>
      <c r="SM10" s="17">
        <v>-0.02</v>
      </c>
      <c r="SN10" s="17"/>
      <c r="SO10" s="17">
        <v>0.4</v>
      </c>
      <c r="SP10" s="17">
        <v>0.4</v>
      </c>
      <c r="SQ10" s="17">
        <v>-0.4</v>
      </c>
      <c r="SR10" s="17">
        <v>10</v>
      </c>
      <c r="SS10" s="17">
        <v>4.7</v>
      </c>
      <c r="ST10" s="17">
        <v>4.7</v>
      </c>
      <c r="SU10" s="17">
        <v>5.3</v>
      </c>
      <c r="SV10" s="17">
        <v>3.9</v>
      </c>
      <c r="SW10" s="17">
        <v>3.8</v>
      </c>
      <c r="SX10" s="17">
        <v>3.8</v>
      </c>
      <c r="SY10" s="17">
        <v>0.1</v>
      </c>
      <c r="SZ10" s="17">
        <v>5.2</v>
      </c>
      <c r="TA10" s="17">
        <v>4</v>
      </c>
      <c r="TB10" s="17">
        <v>4</v>
      </c>
      <c r="TC10" s="17">
        <v>1.2</v>
      </c>
      <c r="TD10" s="17">
        <v>8</v>
      </c>
      <c r="TE10" s="17">
        <v>5.5</v>
      </c>
      <c r="TF10" s="17">
        <v>5.5</v>
      </c>
      <c r="TG10" s="17">
        <v>2.5</v>
      </c>
      <c r="TH10" s="17">
        <v>14</v>
      </c>
      <c r="TI10" s="17">
        <v>13.78641</v>
      </c>
      <c r="TJ10" s="17">
        <v>13.7864</v>
      </c>
      <c r="TK10" s="17">
        <v>0.21360000000000001</v>
      </c>
      <c r="TL10" s="17">
        <v>7.6</v>
      </c>
      <c r="TM10" s="17">
        <v>8.1140000000000008</v>
      </c>
      <c r="TN10" s="17">
        <v>8.1140000000000008</v>
      </c>
      <c r="TO10" s="17">
        <v>-0.51400000000000001</v>
      </c>
      <c r="TP10" s="17">
        <v>4.9000000000000004</v>
      </c>
      <c r="TQ10" s="17">
        <v>19.670000000000002</v>
      </c>
      <c r="TR10" s="17">
        <v>19.667999999999999</v>
      </c>
      <c r="TS10" s="17">
        <v>-14.768000000000001</v>
      </c>
      <c r="TT10" s="17">
        <v>0</v>
      </c>
      <c r="TU10" s="17"/>
      <c r="TV10" s="17"/>
      <c r="TW10" s="17">
        <v>0</v>
      </c>
      <c r="TX10" s="17">
        <v>0</v>
      </c>
      <c r="TY10" s="17">
        <v>2.419</v>
      </c>
      <c r="TZ10" s="17">
        <v>2.419</v>
      </c>
      <c r="UA10" s="17">
        <v>-2.419</v>
      </c>
      <c r="UB10" s="17">
        <v>0</v>
      </c>
      <c r="UC10" s="17">
        <v>4.8840000000000003</v>
      </c>
      <c r="UD10" s="17">
        <v>4.8840000000000003</v>
      </c>
      <c r="UE10" s="17">
        <v>-4.8840000000000003</v>
      </c>
      <c r="UF10" s="17">
        <v>0</v>
      </c>
      <c r="UG10" s="17">
        <v>5.7000000000000002E-2</v>
      </c>
      <c r="UH10" s="17">
        <v>5.7000000000000002E-2</v>
      </c>
      <c r="UI10" s="17">
        <v>-5.7000000000000002E-2</v>
      </c>
      <c r="UJ10" s="17">
        <v>0</v>
      </c>
      <c r="UK10" s="17">
        <v>9.0999999999999998E-2</v>
      </c>
      <c r="UL10" s="17">
        <v>9.0999999999999998E-2</v>
      </c>
      <c r="UM10" s="17">
        <v>-9.0999999999999998E-2</v>
      </c>
      <c r="UN10" s="17">
        <v>10.5</v>
      </c>
      <c r="UO10" s="17">
        <v>11</v>
      </c>
      <c r="UP10" s="17">
        <v>8</v>
      </c>
      <c r="UQ10" s="17">
        <v>2.5</v>
      </c>
      <c r="UR10" s="17">
        <v>4.3</v>
      </c>
      <c r="US10" s="17">
        <v>3</v>
      </c>
      <c r="UT10" s="17">
        <v>3</v>
      </c>
      <c r="UU10" s="17">
        <v>1.3</v>
      </c>
      <c r="UV10" s="17">
        <v>7.4</v>
      </c>
      <c r="UW10" s="17">
        <v>7.9</v>
      </c>
      <c r="UX10" s="17">
        <v>7.9</v>
      </c>
      <c r="UY10" s="17">
        <v>-0.5</v>
      </c>
      <c r="UZ10" s="17">
        <v>4.3</v>
      </c>
      <c r="VA10" s="17">
        <v>4.2</v>
      </c>
      <c r="VB10" s="17">
        <v>4.2</v>
      </c>
      <c r="VC10" s="17">
        <v>0.1</v>
      </c>
      <c r="VD10" s="17">
        <v>4.7</v>
      </c>
      <c r="VE10" s="17">
        <v>4.7</v>
      </c>
      <c r="VF10" s="17">
        <v>4.7</v>
      </c>
      <c r="VG10" s="17">
        <v>0</v>
      </c>
      <c r="VH10" s="17">
        <v>4.9000000000000004</v>
      </c>
      <c r="VI10" s="17">
        <v>4.7</v>
      </c>
      <c r="VJ10" s="17">
        <v>4.7</v>
      </c>
      <c r="VK10" s="17">
        <v>0.2</v>
      </c>
      <c r="VL10" s="17">
        <v>14.4</v>
      </c>
      <c r="VM10" s="17">
        <v>9.1430000000000007</v>
      </c>
      <c r="VN10" s="17">
        <v>9.1430000000000007</v>
      </c>
      <c r="VO10" s="17">
        <v>5.2569999999999997</v>
      </c>
      <c r="VP10" s="17">
        <v>0</v>
      </c>
      <c r="VQ10" s="17"/>
      <c r="VR10" s="17"/>
      <c r="VS10" s="17">
        <v>0</v>
      </c>
      <c r="VT10" s="17">
        <v>0</v>
      </c>
      <c r="VU10" s="17"/>
      <c r="VV10" s="17"/>
      <c r="VW10" s="17">
        <v>0</v>
      </c>
      <c r="VX10" s="17">
        <v>0</v>
      </c>
      <c r="VY10" s="17"/>
      <c r="VZ10" s="17"/>
      <c r="WA10" s="17">
        <v>0</v>
      </c>
      <c r="WB10" s="17">
        <v>0.6</v>
      </c>
      <c r="WC10" s="17">
        <v>0.6</v>
      </c>
      <c r="WD10" s="17">
        <v>0.6</v>
      </c>
      <c r="WE10" s="17">
        <v>0</v>
      </c>
      <c r="WF10" s="17">
        <v>0</v>
      </c>
      <c r="WG10" s="17">
        <v>2.56</v>
      </c>
      <c r="WH10" s="17">
        <v>2.56</v>
      </c>
      <c r="WI10" s="17">
        <v>-2.56</v>
      </c>
      <c r="WJ10" s="17">
        <v>0</v>
      </c>
      <c r="WK10" s="17">
        <v>3.7</v>
      </c>
      <c r="WL10" s="17">
        <v>3.698</v>
      </c>
      <c r="WM10" s="17">
        <v>-3.698</v>
      </c>
      <c r="WN10" s="17">
        <v>0</v>
      </c>
      <c r="WO10" s="17"/>
      <c r="WP10" s="17"/>
      <c r="WQ10" s="17">
        <v>0</v>
      </c>
      <c r="WR10" s="17">
        <v>0</v>
      </c>
      <c r="WS10" s="17"/>
      <c r="WT10" s="17"/>
      <c r="WU10" s="17">
        <v>0</v>
      </c>
      <c r="WV10" s="17">
        <v>6.7</v>
      </c>
      <c r="WW10" s="17">
        <v>6.6</v>
      </c>
      <c r="WX10" s="17">
        <v>6.6</v>
      </c>
      <c r="WY10" s="17">
        <v>0.1</v>
      </c>
      <c r="WZ10" s="17">
        <v>17.5</v>
      </c>
      <c r="XA10" s="17">
        <v>17.864080000000001</v>
      </c>
      <c r="XB10" s="17">
        <v>17.864070000000002</v>
      </c>
      <c r="XC10" s="17">
        <v>-0.36407</v>
      </c>
      <c r="XD10" s="17">
        <v>9.1999999999999993</v>
      </c>
      <c r="XE10" s="17">
        <v>10.7</v>
      </c>
      <c r="XF10" s="17">
        <v>10.7</v>
      </c>
      <c r="XG10" s="17">
        <v>-1.5</v>
      </c>
      <c r="XH10" s="17">
        <v>35.700000000000003</v>
      </c>
      <c r="XI10" s="17">
        <v>32.5</v>
      </c>
      <c r="XJ10" s="17">
        <v>30</v>
      </c>
      <c r="XK10" s="17">
        <v>5.7</v>
      </c>
      <c r="XL10" s="17">
        <v>28.7</v>
      </c>
      <c r="XM10" s="17">
        <v>32.5</v>
      </c>
      <c r="XN10" s="17">
        <v>30</v>
      </c>
      <c r="XO10" s="17">
        <v>-1.3</v>
      </c>
      <c r="XP10" s="17"/>
      <c r="XQ10" s="17"/>
      <c r="XR10" s="17"/>
      <c r="XS10" s="17">
        <v>0</v>
      </c>
      <c r="XT10" s="17">
        <v>19.100000000000001</v>
      </c>
      <c r="XU10" s="17">
        <v>19</v>
      </c>
      <c r="XV10" s="17">
        <v>19</v>
      </c>
      <c r="XW10" s="17">
        <v>0.1</v>
      </c>
      <c r="XX10" s="17">
        <v>7.4</v>
      </c>
      <c r="XY10" s="17">
        <v>8.65</v>
      </c>
      <c r="XZ10" s="17">
        <v>8.65</v>
      </c>
      <c r="YA10" s="17">
        <v>-1.25</v>
      </c>
      <c r="YB10" s="17"/>
      <c r="YC10" s="17"/>
      <c r="YD10" s="17"/>
      <c r="YE10" s="17">
        <v>0</v>
      </c>
      <c r="YF10" s="17"/>
      <c r="YG10" s="17"/>
      <c r="YH10" s="17"/>
      <c r="YI10" s="17">
        <v>0</v>
      </c>
    </row>
    <row r="11" spans="1:659" ht="24" customHeight="1" x14ac:dyDescent="0.3">
      <c r="A11" s="1"/>
      <c r="B11" s="16" t="s">
        <v>52</v>
      </c>
      <c r="C11" s="16" t="s">
        <v>699</v>
      </c>
      <c r="D11" s="17">
        <v>55.9</v>
      </c>
      <c r="E11" s="17">
        <v>122.76848</v>
      </c>
      <c r="F11" s="17">
        <v>91.827460000000002</v>
      </c>
      <c r="G11" s="17">
        <v>-35.927460000000004</v>
      </c>
      <c r="H11" s="17">
        <v>641.9</v>
      </c>
      <c r="I11" s="17">
        <v>644.05345999999997</v>
      </c>
      <c r="J11" s="17">
        <v>644.05345999999997</v>
      </c>
      <c r="K11" s="17">
        <v>-2.1534599999999999</v>
      </c>
      <c r="L11" s="17">
        <v>215.1</v>
      </c>
      <c r="M11" s="17">
        <v>209.52204</v>
      </c>
      <c r="N11" s="17">
        <v>209.52203</v>
      </c>
      <c r="O11" s="17">
        <v>5.5779699999999997</v>
      </c>
      <c r="P11" s="17"/>
      <c r="Q11" s="17"/>
      <c r="R11" s="17"/>
      <c r="S11" s="17">
        <v>0</v>
      </c>
      <c r="T11" s="17"/>
      <c r="U11" s="17"/>
      <c r="V11" s="17"/>
      <c r="W11" s="17">
        <v>0</v>
      </c>
      <c r="X11" s="17">
        <v>0</v>
      </c>
      <c r="Y11" s="17"/>
      <c r="Z11" s="17"/>
      <c r="AA11" s="17">
        <v>0</v>
      </c>
      <c r="AB11" s="17">
        <v>80.7</v>
      </c>
      <c r="AC11" s="17">
        <v>85.741600000000005</v>
      </c>
      <c r="AD11" s="17">
        <v>85.741600000000005</v>
      </c>
      <c r="AE11" s="17">
        <v>-5.0415999999999999</v>
      </c>
      <c r="AF11" s="17"/>
      <c r="AG11" s="17"/>
      <c r="AH11" s="17"/>
      <c r="AI11" s="17">
        <v>0</v>
      </c>
      <c r="AJ11" s="17"/>
      <c r="AK11" s="17"/>
      <c r="AL11" s="17"/>
      <c r="AM11" s="17">
        <v>0</v>
      </c>
      <c r="AN11" s="17">
        <v>156.4</v>
      </c>
      <c r="AO11" s="17">
        <v>196.22801999999999</v>
      </c>
      <c r="AP11" s="17">
        <v>196.22801000000001</v>
      </c>
      <c r="AQ11" s="17">
        <v>-39.828009999999999</v>
      </c>
      <c r="AR11" s="17">
        <v>156.30000000000001</v>
      </c>
      <c r="AS11" s="17">
        <v>196.22801999999999</v>
      </c>
      <c r="AT11" s="17">
        <v>196.22801000000001</v>
      </c>
      <c r="AU11" s="17">
        <v>-39.92801</v>
      </c>
      <c r="AV11" s="17">
        <v>156.5</v>
      </c>
      <c r="AW11" s="17">
        <v>196.22801999999999</v>
      </c>
      <c r="AX11" s="17">
        <v>196.22801000000001</v>
      </c>
      <c r="AY11" s="17">
        <v>-39.728009999999998</v>
      </c>
      <c r="AZ11" s="17">
        <v>250.8</v>
      </c>
      <c r="BA11" s="17">
        <v>295.22593999999998</v>
      </c>
      <c r="BB11" s="17">
        <v>295.22591999999997</v>
      </c>
      <c r="BC11" s="17">
        <v>-44.425919999999998</v>
      </c>
      <c r="BD11" s="17">
        <v>216.3</v>
      </c>
      <c r="BE11" s="17">
        <v>208.07390000000001</v>
      </c>
      <c r="BF11" s="17">
        <v>208.07388</v>
      </c>
      <c r="BG11" s="17">
        <v>8.2261199999999999</v>
      </c>
      <c r="BH11" s="17">
        <v>111.2</v>
      </c>
      <c r="BI11" s="17">
        <v>104.34936999999999</v>
      </c>
      <c r="BJ11" s="17">
        <v>104.34936</v>
      </c>
      <c r="BK11" s="17">
        <v>6.8506400000000003</v>
      </c>
      <c r="BL11" s="17">
        <v>350.5</v>
      </c>
      <c r="BM11" s="17">
        <v>131.55340000000001</v>
      </c>
      <c r="BN11" s="17">
        <v>296.74455999999998</v>
      </c>
      <c r="BO11" s="17">
        <v>53.75544</v>
      </c>
      <c r="BP11" s="17">
        <v>4.2</v>
      </c>
      <c r="BQ11" s="17">
        <v>4.4318400000000002</v>
      </c>
      <c r="BR11" s="17">
        <v>4.4318400000000002</v>
      </c>
      <c r="BS11" s="17">
        <v>-0.23183999999999999</v>
      </c>
      <c r="BT11" s="17"/>
      <c r="BU11" s="17"/>
      <c r="BV11" s="17"/>
      <c r="BW11" s="17">
        <v>0</v>
      </c>
      <c r="BX11" s="17"/>
      <c r="BY11" s="17"/>
      <c r="BZ11" s="17"/>
      <c r="CA11" s="17">
        <v>0</v>
      </c>
      <c r="CB11" s="17"/>
      <c r="CC11" s="17"/>
      <c r="CD11" s="17"/>
      <c r="CE11" s="17">
        <v>0</v>
      </c>
      <c r="CF11" s="17"/>
      <c r="CG11" s="17"/>
      <c r="CH11" s="17"/>
      <c r="CI11" s="17">
        <v>0</v>
      </c>
      <c r="CJ11" s="17">
        <v>105.3</v>
      </c>
      <c r="CK11" s="17">
        <v>103.05087</v>
      </c>
      <c r="CL11" s="17">
        <v>103.05087</v>
      </c>
      <c r="CM11" s="17">
        <v>2.2491300000000001</v>
      </c>
      <c r="CN11" s="17">
        <v>7.1</v>
      </c>
      <c r="CO11" s="17">
        <v>5.1333399999999996</v>
      </c>
      <c r="CP11" s="17">
        <v>5.1333399999999996</v>
      </c>
      <c r="CQ11" s="17">
        <v>1.9666600000000001</v>
      </c>
      <c r="CR11" s="17">
        <v>5.0999999999999996</v>
      </c>
      <c r="CS11" s="17">
        <v>2.8177599999999998</v>
      </c>
      <c r="CT11" s="17">
        <v>2.8177500000000002</v>
      </c>
      <c r="CU11" s="17">
        <v>2.2822499999999999</v>
      </c>
      <c r="CV11" s="17">
        <v>0</v>
      </c>
      <c r="CW11" s="17"/>
      <c r="CX11" s="17"/>
      <c r="CY11" s="17">
        <v>0</v>
      </c>
      <c r="CZ11" s="17">
        <v>6.9</v>
      </c>
      <c r="DA11" s="17">
        <v>6.8787000000000003</v>
      </c>
      <c r="DB11" s="17">
        <v>6.8787000000000003</v>
      </c>
      <c r="DC11" s="17">
        <v>2.1299999999999999E-2</v>
      </c>
      <c r="DD11" s="17">
        <v>12.3</v>
      </c>
      <c r="DE11" s="17">
        <v>14.919420000000001</v>
      </c>
      <c r="DF11" s="17">
        <v>14.914859999999999</v>
      </c>
      <c r="DG11" s="17">
        <v>-2.6148600000000002</v>
      </c>
      <c r="DH11" s="17">
        <v>50</v>
      </c>
      <c r="DI11" s="17">
        <v>50</v>
      </c>
      <c r="DJ11" s="17">
        <v>113.07487999999999</v>
      </c>
      <c r="DK11" s="17">
        <v>-63.07488</v>
      </c>
      <c r="DL11" s="17"/>
      <c r="DM11" s="17"/>
      <c r="DN11" s="17"/>
      <c r="DO11" s="17">
        <v>0</v>
      </c>
      <c r="DP11" s="17"/>
      <c r="DQ11" s="17"/>
      <c r="DR11" s="17"/>
      <c r="DS11" s="17">
        <v>0</v>
      </c>
      <c r="DT11" s="17"/>
      <c r="DU11" s="17"/>
      <c r="DV11" s="17"/>
      <c r="DW11" s="17">
        <v>0</v>
      </c>
      <c r="DX11" s="17"/>
      <c r="DY11" s="17"/>
      <c r="DZ11" s="17"/>
      <c r="EA11" s="17">
        <v>0</v>
      </c>
      <c r="EB11" s="17">
        <v>50</v>
      </c>
      <c r="EC11" s="17">
        <v>63.500050000000002</v>
      </c>
      <c r="ED11" s="17">
        <v>55.599440000000001</v>
      </c>
      <c r="EE11" s="17">
        <v>-5.5994400000000004</v>
      </c>
      <c r="EF11" s="17">
        <v>50.7</v>
      </c>
      <c r="EG11" s="17">
        <v>64.779839999999993</v>
      </c>
      <c r="EH11" s="17"/>
      <c r="EI11" s="17">
        <v>50.7</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53.8</v>
      </c>
      <c r="FE11" s="17">
        <v>54.671109999999999</v>
      </c>
      <c r="FF11" s="17">
        <v>32.751300000000001</v>
      </c>
      <c r="FG11" s="17">
        <v>21.0487</v>
      </c>
      <c r="FH11" s="17">
        <v>137</v>
      </c>
      <c r="FI11" s="17">
        <v>75</v>
      </c>
      <c r="FJ11" s="17"/>
      <c r="FK11" s="17">
        <v>137</v>
      </c>
      <c r="FL11" s="17">
        <v>32.6</v>
      </c>
      <c r="FM11" s="17">
        <v>33.01126</v>
      </c>
      <c r="FN11" s="17">
        <v>18.874919999999999</v>
      </c>
      <c r="FO11" s="17">
        <v>13.72508</v>
      </c>
      <c r="FP11" s="17">
        <v>18.600000000000001</v>
      </c>
      <c r="FQ11" s="17">
        <v>19.192229999999999</v>
      </c>
      <c r="FR11" s="17">
        <v>19.192229999999999</v>
      </c>
      <c r="FS11" s="17">
        <v>-0.59223000000000003</v>
      </c>
      <c r="FT11" s="17">
        <v>14.6</v>
      </c>
      <c r="FU11" s="17">
        <v>12.621359999999999</v>
      </c>
      <c r="FV11" s="17">
        <v>12.621359999999999</v>
      </c>
      <c r="FW11" s="17">
        <v>1.97864</v>
      </c>
      <c r="FX11" s="17">
        <v>55.7</v>
      </c>
      <c r="FY11" s="17">
        <v>56.310870000000001</v>
      </c>
      <c r="FZ11" s="17">
        <v>56.310859999999998</v>
      </c>
      <c r="GA11" s="17">
        <v>-0.61085999999999996</v>
      </c>
      <c r="GB11" s="17">
        <v>180.8</v>
      </c>
      <c r="GC11" s="17">
        <v>184.91498000000001</v>
      </c>
      <c r="GD11" s="17">
        <v>184.91497000000001</v>
      </c>
      <c r="GE11" s="17">
        <v>-4.1149699999999996</v>
      </c>
      <c r="GF11" s="17">
        <v>181.4</v>
      </c>
      <c r="GG11" s="17">
        <v>184.91498000000001</v>
      </c>
      <c r="GH11" s="17">
        <v>184.91497000000001</v>
      </c>
      <c r="GI11" s="17">
        <v>-3.5149699999999999</v>
      </c>
      <c r="GJ11" s="17">
        <v>184.2</v>
      </c>
      <c r="GK11" s="17">
        <v>185.47028</v>
      </c>
      <c r="GL11" s="17">
        <v>185.47027</v>
      </c>
      <c r="GM11" s="17">
        <v>-1.27027</v>
      </c>
      <c r="GN11" s="17">
        <v>102.8</v>
      </c>
      <c r="GO11" s="17">
        <v>101.77155999999999</v>
      </c>
      <c r="GP11" s="17">
        <v>68.040880000000001</v>
      </c>
      <c r="GQ11" s="17">
        <v>34.759120000000003</v>
      </c>
      <c r="GR11" s="17">
        <v>5.6</v>
      </c>
      <c r="GS11" s="17">
        <v>9.09</v>
      </c>
      <c r="GT11" s="17">
        <v>9.09</v>
      </c>
      <c r="GU11" s="17">
        <v>-3.49</v>
      </c>
      <c r="GV11" s="17">
        <v>1.3</v>
      </c>
      <c r="GW11" s="17">
        <v>9.9490999999999996</v>
      </c>
      <c r="GX11" s="17">
        <v>9.9490999999999996</v>
      </c>
      <c r="GY11" s="17">
        <v>-8.6491000000000007</v>
      </c>
      <c r="GZ11" s="17">
        <v>34.5</v>
      </c>
      <c r="HA11" s="17">
        <v>33.751199999999997</v>
      </c>
      <c r="HB11" s="17">
        <v>31.340710000000001</v>
      </c>
      <c r="HC11" s="17">
        <v>3.1592899999999999</v>
      </c>
      <c r="HD11" s="17">
        <v>30.2</v>
      </c>
      <c r="HE11" s="17">
        <v>33.352229999999999</v>
      </c>
      <c r="HF11" s="17">
        <v>33.352229999999999</v>
      </c>
      <c r="HG11" s="17">
        <v>-3.1522299999999999</v>
      </c>
      <c r="HH11" s="17">
        <v>2</v>
      </c>
      <c r="HI11" s="17">
        <v>1.97359</v>
      </c>
      <c r="HJ11" s="17">
        <v>1.97359</v>
      </c>
      <c r="HK11" s="17">
        <v>2.6409999999999999E-2</v>
      </c>
      <c r="HL11" s="17">
        <v>0</v>
      </c>
      <c r="HM11" s="17"/>
      <c r="HN11" s="17"/>
      <c r="HO11" s="17">
        <v>0</v>
      </c>
      <c r="HP11" s="17">
        <v>49.4</v>
      </c>
      <c r="HQ11" s="17">
        <v>50</v>
      </c>
      <c r="HR11" s="17">
        <v>50.000720000000001</v>
      </c>
      <c r="HS11" s="17">
        <v>-0.60072000000000003</v>
      </c>
      <c r="HT11" s="17"/>
      <c r="HU11" s="17"/>
      <c r="HV11" s="17"/>
      <c r="HW11" s="17">
        <v>0</v>
      </c>
      <c r="HX11" s="17"/>
      <c r="HY11" s="17"/>
      <c r="HZ11" s="17"/>
      <c r="IA11" s="17">
        <v>0</v>
      </c>
      <c r="IB11" s="17">
        <v>0</v>
      </c>
      <c r="IC11" s="17"/>
      <c r="ID11" s="17"/>
      <c r="IE11" s="17">
        <v>0</v>
      </c>
      <c r="IF11" s="17"/>
      <c r="IG11" s="17"/>
      <c r="IH11" s="17"/>
      <c r="II11" s="17">
        <v>0</v>
      </c>
      <c r="IJ11" s="17"/>
      <c r="IK11" s="17"/>
      <c r="IL11" s="17"/>
      <c r="IM11" s="17">
        <v>0</v>
      </c>
      <c r="IN11" s="17">
        <v>47.3</v>
      </c>
      <c r="IO11" s="17">
        <v>48.181449999999998</v>
      </c>
      <c r="IP11" s="17">
        <v>48.181429999999999</v>
      </c>
      <c r="IQ11" s="17">
        <v>-0.88143000000000005</v>
      </c>
      <c r="IR11" s="17"/>
      <c r="IS11" s="17"/>
      <c r="IT11" s="17"/>
      <c r="IU11" s="17">
        <v>0</v>
      </c>
      <c r="IV11" s="17"/>
      <c r="IW11" s="17"/>
      <c r="IX11" s="17"/>
      <c r="IY11" s="17">
        <v>0</v>
      </c>
      <c r="IZ11" s="17"/>
      <c r="JA11" s="17"/>
      <c r="JB11" s="17"/>
      <c r="JC11" s="17">
        <v>0</v>
      </c>
      <c r="JD11" s="17">
        <v>79.7</v>
      </c>
      <c r="JE11" s="17">
        <v>102.10086</v>
      </c>
      <c r="JF11" s="17">
        <v>61.059579999999997</v>
      </c>
      <c r="JG11" s="17">
        <v>18.640419999999999</v>
      </c>
      <c r="JH11" s="17">
        <v>0</v>
      </c>
      <c r="JI11" s="17"/>
      <c r="JJ11" s="17"/>
      <c r="JK11" s="17">
        <v>0</v>
      </c>
      <c r="JL11" s="17">
        <v>175.1</v>
      </c>
      <c r="JM11" s="17">
        <v>179.69937999999999</v>
      </c>
      <c r="JN11" s="17">
        <v>179.69936999999999</v>
      </c>
      <c r="JO11" s="17">
        <v>-4.5993700000000004</v>
      </c>
      <c r="JP11" s="17">
        <v>206.5</v>
      </c>
      <c r="JQ11" s="17">
        <v>179.69937999999999</v>
      </c>
      <c r="JR11" s="17">
        <v>179.69936999999999</v>
      </c>
      <c r="JS11" s="17">
        <v>26.800630000000002</v>
      </c>
      <c r="JT11" s="17">
        <v>184.5</v>
      </c>
      <c r="JU11" s="17">
        <v>180.23902000000001</v>
      </c>
      <c r="JV11" s="17">
        <v>180.23901000000001</v>
      </c>
      <c r="JW11" s="17">
        <v>4.2609899999999996</v>
      </c>
      <c r="JX11" s="17">
        <v>0</v>
      </c>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1</v>
      </c>
      <c r="LE11" s="17">
        <v>0.89207999999999998</v>
      </c>
      <c r="LF11" s="17">
        <v>0.89207000000000003</v>
      </c>
      <c r="LG11" s="17">
        <v>0.10793</v>
      </c>
      <c r="LH11" s="17">
        <v>66.400000000000006</v>
      </c>
      <c r="LI11" s="17">
        <v>67.877669999999995</v>
      </c>
      <c r="LJ11" s="17">
        <v>135.19994</v>
      </c>
      <c r="LK11" s="17">
        <v>-68.799940000000007</v>
      </c>
      <c r="LL11" s="17">
        <v>87.8</v>
      </c>
      <c r="LM11" s="17">
        <v>97.250280000000004</v>
      </c>
      <c r="LN11" s="17">
        <v>97.247640000000004</v>
      </c>
      <c r="LO11" s="17">
        <v>-9.4476399999999998</v>
      </c>
      <c r="LP11" s="17">
        <v>62.5</v>
      </c>
      <c r="LQ11" s="17">
        <v>67.133979999999994</v>
      </c>
      <c r="LR11" s="17">
        <v>67.133979999999994</v>
      </c>
      <c r="LS11" s="17">
        <v>-4.6339800000000002</v>
      </c>
      <c r="LT11" s="17">
        <v>72.8</v>
      </c>
      <c r="LU11" s="17">
        <v>72.37388</v>
      </c>
      <c r="LV11" s="17">
        <v>72.37406</v>
      </c>
      <c r="LW11" s="17">
        <v>0.42593999999999999</v>
      </c>
      <c r="LX11" s="17">
        <v>28.5</v>
      </c>
      <c r="LY11" s="17">
        <v>29.951460000000001</v>
      </c>
      <c r="LZ11" s="17">
        <v>29.951450000000001</v>
      </c>
      <c r="MA11" s="17">
        <v>-1.4514499999999999</v>
      </c>
      <c r="MB11" s="17"/>
      <c r="MC11" s="17"/>
      <c r="MD11" s="17"/>
      <c r="ME11" s="17">
        <v>0</v>
      </c>
      <c r="MF11" s="17"/>
      <c r="MG11" s="17"/>
      <c r="MH11" s="17"/>
      <c r="MI11" s="17">
        <v>0</v>
      </c>
      <c r="MJ11" s="17"/>
      <c r="MK11" s="17"/>
      <c r="ML11" s="17"/>
      <c r="MM11" s="17">
        <v>0</v>
      </c>
      <c r="MN11" s="17">
        <v>146</v>
      </c>
      <c r="MO11" s="17">
        <v>149.62423000000001</v>
      </c>
      <c r="MP11" s="17">
        <v>149.62423000000001</v>
      </c>
      <c r="MQ11" s="17">
        <v>-3.6242299999999998</v>
      </c>
      <c r="MR11" s="17">
        <v>148.6</v>
      </c>
      <c r="MS11" s="17">
        <v>149.62423000000001</v>
      </c>
      <c r="MT11" s="17">
        <v>149.62423000000001</v>
      </c>
      <c r="MU11" s="17">
        <v>-1.02423</v>
      </c>
      <c r="MV11" s="17">
        <v>149.80000000000001</v>
      </c>
      <c r="MW11" s="17">
        <v>150.07355000000001</v>
      </c>
      <c r="MX11" s="17">
        <v>150.07355999999999</v>
      </c>
      <c r="MY11" s="17">
        <v>-0.27356000000000003</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137.19999999999999</v>
      </c>
      <c r="NU11" s="17">
        <v>144.87216000000001</v>
      </c>
      <c r="NV11" s="17">
        <v>144.87233000000001</v>
      </c>
      <c r="NW11" s="17">
        <v>-7.6723299999999997</v>
      </c>
      <c r="NX11" s="17">
        <v>78.400000000000006</v>
      </c>
      <c r="NY11" s="17">
        <v>72.65361</v>
      </c>
      <c r="NZ11" s="17">
        <v>72.653689999999997</v>
      </c>
      <c r="OA11" s="17">
        <v>5.7463100000000003</v>
      </c>
      <c r="OB11" s="17">
        <v>0</v>
      </c>
      <c r="OC11" s="17"/>
      <c r="OD11" s="17"/>
      <c r="OE11" s="17">
        <v>0</v>
      </c>
      <c r="OF11" s="17">
        <v>0.2</v>
      </c>
      <c r="OG11" s="17">
        <v>0.04</v>
      </c>
      <c r="OH11" s="17">
        <v>0.04</v>
      </c>
      <c r="OI11" s="17">
        <v>0.16</v>
      </c>
      <c r="OJ11" s="17">
        <v>0</v>
      </c>
      <c r="OK11" s="17"/>
      <c r="OL11" s="17"/>
      <c r="OM11" s="17">
        <v>0</v>
      </c>
      <c r="ON11" s="17">
        <v>16.3</v>
      </c>
      <c r="OO11" s="17">
        <v>13.336</v>
      </c>
      <c r="OP11" s="17">
        <v>13.336</v>
      </c>
      <c r="OQ11" s="17">
        <v>2.964</v>
      </c>
      <c r="OR11" s="17">
        <v>0</v>
      </c>
      <c r="OS11" s="17"/>
      <c r="OT11" s="17"/>
      <c r="OU11" s="17">
        <v>0</v>
      </c>
      <c r="OV11" s="17">
        <v>7.6</v>
      </c>
      <c r="OW11" s="17">
        <v>7.5</v>
      </c>
      <c r="OX11" s="17">
        <v>7.5</v>
      </c>
      <c r="OY11" s="17">
        <v>0.1</v>
      </c>
      <c r="OZ11" s="17">
        <v>12</v>
      </c>
      <c r="PA11" s="17"/>
      <c r="PB11" s="17"/>
      <c r="PC11" s="17">
        <v>12</v>
      </c>
      <c r="PD11" s="17">
        <v>0</v>
      </c>
      <c r="PE11" s="17">
        <v>9</v>
      </c>
      <c r="PF11" s="17">
        <v>9.0000099999999996</v>
      </c>
      <c r="PG11" s="17">
        <v>-9.0000099999999996</v>
      </c>
      <c r="PH11" s="17">
        <v>0</v>
      </c>
      <c r="PI11" s="17"/>
      <c r="PJ11" s="17"/>
      <c r="PK11" s="17">
        <v>0</v>
      </c>
      <c r="PL11" s="17">
        <v>0</v>
      </c>
      <c r="PM11" s="17">
        <v>1.23</v>
      </c>
      <c r="PN11" s="17">
        <v>1.23</v>
      </c>
      <c r="PO11" s="17">
        <v>-1.23</v>
      </c>
      <c r="PP11" s="17">
        <v>1.49</v>
      </c>
      <c r="PQ11" s="17">
        <v>1.51</v>
      </c>
      <c r="PR11" s="17">
        <v>1.51</v>
      </c>
      <c r="PS11" s="17">
        <v>-0.02</v>
      </c>
      <c r="PT11" s="17">
        <v>2</v>
      </c>
      <c r="PU11" s="17">
        <v>1.8</v>
      </c>
      <c r="PV11" s="17">
        <v>1.8</v>
      </c>
      <c r="PW11" s="17">
        <v>0.2</v>
      </c>
      <c r="PX11" s="17">
        <v>19.8</v>
      </c>
      <c r="PY11" s="17">
        <v>18.155339999999999</v>
      </c>
      <c r="PZ11" s="17">
        <v>18.155339999999999</v>
      </c>
      <c r="QA11" s="17">
        <v>1.64466</v>
      </c>
      <c r="QB11" s="17">
        <v>6.6</v>
      </c>
      <c r="QC11" s="17">
        <v>5</v>
      </c>
      <c r="QD11" s="17">
        <v>5</v>
      </c>
      <c r="QE11" s="17">
        <v>1.6</v>
      </c>
      <c r="QF11" s="17">
        <v>4</v>
      </c>
      <c r="QG11" s="17">
        <v>4</v>
      </c>
      <c r="QH11" s="17">
        <v>4</v>
      </c>
      <c r="QI11" s="17">
        <v>0</v>
      </c>
      <c r="QJ11" s="17">
        <v>3.4</v>
      </c>
      <c r="QK11" s="17">
        <v>3.5</v>
      </c>
      <c r="QL11" s="17">
        <v>3.5</v>
      </c>
      <c r="QM11" s="17">
        <v>-0.1</v>
      </c>
      <c r="QN11" s="17">
        <v>18.399999999999999</v>
      </c>
      <c r="QO11" s="17">
        <v>17.864080000000001</v>
      </c>
      <c r="QP11" s="17">
        <v>17.864070000000002</v>
      </c>
      <c r="QQ11" s="17">
        <v>0.53593000000000002</v>
      </c>
      <c r="QR11" s="17">
        <v>0</v>
      </c>
      <c r="QS11" s="17"/>
      <c r="QT11" s="17"/>
      <c r="QU11" s="17">
        <v>0</v>
      </c>
      <c r="QV11" s="17">
        <v>0</v>
      </c>
      <c r="QW11" s="17"/>
      <c r="QX11" s="17"/>
      <c r="QY11" s="17">
        <v>0</v>
      </c>
      <c r="QZ11" s="17">
        <v>0</v>
      </c>
      <c r="RA11" s="17">
        <v>1.0109999999999999</v>
      </c>
      <c r="RB11" s="17">
        <v>1.0109999999999999</v>
      </c>
      <c r="RC11" s="17">
        <v>-1.0109999999999999</v>
      </c>
      <c r="RD11" s="17">
        <v>0</v>
      </c>
      <c r="RE11" s="17">
        <v>2.0910000000000002</v>
      </c>
      <c r="RF11" s="17">
        <v>2.0910000000000002</v>
      </c>
      <c r="RG11" s="17">
        <v>-2.0910000000000002</v>
      </c>
      <c r="RH11" s="17">
        <v>4.5</v>
      </c>
      <c r="RI11" s="17">
        <v>4.2</v>
      </c>
      <c r="RJ11" s="17">
        <v>4.2</v>
      </c>
      <c r="RK11" s="17">
        <v>0.3</v>
      </c>
      <c r="RL11" s="17">
        <v>1.1000000000000001</v>
      </c>
      <c r="RM11" s="17">
        <v>1.2</v>
      </c>
      <c r="RN11" s="17">
        <v>1.2</v>
      </c>
      <c r="RO11" s="17">
        <v>-0.1</v>
      </c>
      <c r="RP11" s="17">
        <v>2.4</v>
      </c>
      <c r="RQ11" s="17">
        <v>2.4</v>
      </c>
      <c r="RR11" s="17">
        <v>2.4</v>
      </c>
      <c r="RS11" s="17">
        <v>0</v>
      </c>
      <c r="RT11" s="17">
        <v>2.6</v>
      </c>
      <c r="RU11" s="17">
        <v>2.8</v>
      </c>
      <c r="RV11" s="17">
        <v>2.8</v>
      </c>
      <c r="RW11" s="17">
        <v>-0.2</v>
      </c>
      <c r="RX11" s="17">
        <v>0</v>
      </c>
      <c r="RY11" s="17"/>
      <c r="RZ11" s="17"/>
      <c r="SA11" s="17">
        <v>0</v>
      </c>
      <c r="SB11" s="17">
        <v>2.2000000000000002</v>
      </c>
      <c r="SC11" s="17">
        <v>2.0489999999999999</v>
      </c>
      <c r="SD11" s="17">
        <v>2.0489999999999999</v>
      </c>
      <c r="SE11" s="17">
        <v>0.151</v>
      </c>
      <c r="SF11" s="17">
        <v>4.4000000000000004</v>
      </c>
      <c r="SG11" s="17"/>
      <c r="SH11" s="17"/>
      <c r="SI11" s="17">
        <v>4.4000000000000004</v>
      </c>
      <c r="SJ11" s="17">
        <v>1.2</v>
      </c>
      <c r="SK11" s="17">
        <v>1.28</v>
      </c>
      <c r="SL11" s="17">
        <v>1.28</v>
      </c>
      <c r="SM11" s="17">
        <v>-0.08</v>
      </c>
      <c r="SN11" s="17"/>
      <c r="SO11" s="17">
        <v>0.4</v>
      </c>
      <c r="SP11" s="17">
        <v>0.4</v>
      </c>
      <c r="SQ11" s="17">
        <v>-0.4</v>
      </c>
      <c r="SR11" s="17">
        <v>10</v>
      </c>
      <c r="SS11" s="17">
        <v>4.7</v>
      </c>
      <c r="ST11" s="17">
        <v>4.7</v>
      </c>
      <c r="SU11" s="17">
        <v>5.3</v>
      </c>
      <c r="SV11" s="17">
        <v>3.9</v>
      </c>
      <c r="SW11" s="17">
        <v>3.8</v>
      </c>
      <c r="SX11" s="17">
        <v>3.8</v>
      </c>
      <c r="SY11" s="17">
        <v>0.1</v>
      </c>
      <c r="SZ11" s="17">
        <v>5.3</v>
      </c>
      <c r="TA11" s="17">
        <v>4</v>
      </c>
      <c r="TB11" s="17">
        <v>4</v>
      </c>
      <c r="TC11" s="17">
        <v>1.3</v>
      </c>
      <c r="TD11" s="17">
        <v>7.5</v>
      </c>
      <c r="TE11" s="17">
        <v>5.5</v>
      </c>
      <c r="TF11" s="17">
        <v>5.5</v>
      </c>
      <c r="TG11" s="17">
        <v>2</v>
      </c>
      <c r="TH11" s="17">
        <v>14</v>
      </c>
      <c r="TI11" s="17">
        <v>13.78641</v>
      </c>
      <c r="TJ11" s="17">
        <v>13.7864</v>
      </c>
      <c r="TK11" s="17">
        <v>0.21360000000000001</v>
      </c>
      <c r="TL11" s="17">
        <v>8.6</v>
      </c>
      <c r="TM11" s="17">
        <v>8.6300000000000008</v>
      </c>
      <c r="TN11" s="17">
        <v>8.6300000000000008</v>
      </c>
      <c r="TO11" s="17">
        <v>-0.03</v>
      </c>
      <c r="TP11" s="17">
        <v>5</v>
      </c>
      <c r="TQ11" s="17">
        <v>16.47</v>
      </c>
      <c r="TR11" s="17">
        <v>16.469000000000001</v>
      </c>
      <c r="TS11" s="17">
        <v>-11.468999999999999</v>
      </c>
      <c r="TT11" s="17">
        <v>0</v>
      </c>
      <c r="TU11" s="17"/>
      <c r="TV11" s="17"/>
      <c r="TW11" s="17">
        <v>0</v>
      </c>
      <c r="TX11" s="17">
        <v>0</v>
      </c>
      <c r="TY11" s="17">
        <v>1.542</v>
      </c>
      <c r="TZ11" s="17">
        <v>1.542</v>
      </c>
      <c r="UA11" s="17">
        <v>-1.542</v>
      </c>
      <c r="UB11" s="17">
        <v>0</v>
      </c>
      <c r="UC11" s="17">
        <v>3.9769999999999999</v>
      </c>
      <c r="UD11" s="17">
        <v>3.9769999999999999</v>
      </c>
      <c r="UE11" s="17">
        <v>-3.9769999999999999</v>
      </c>
      <c r="UF11" s="17">
        <v>0</v>
      </c>
      <c r="UG11" s="17">
        <v>1.7999999999999999E-2</v>
      </c>
      <c r="UH11" s="17">
        <v>1.7999999999999999E-2</v>
      </c>
      <c r="UI11" s="17">
        <v>-1.7999999999999999E-2</v>
      </c>
      <c r="UJ11" s="17">
        <v>0</v>
      </c>
      <c r="UK11" s="17">
        <v>0.03</v>
      </c>
      <c r="UL11" s="17">
        <v>0.03</v>
      </c>
      <c r="UM11" s="17">
        <v>-0.03</v>
      </c>
      <c r="UN11" s="17">
        <v>10.5</v>
      </c>
      <c r="UO11" s="17">
        <v>11</v>
      </c>
      <c r="UP11" s="17">
        <v>8</v>
      </c>
      <c r="UQ11" s="17">
        <v>2.5</v>
      </c>
      <c r="UR11" s="17">
        <v>4.3</v>
      </c>
      <c r="US11" s="17">
        <v>3</v>
      </c>
      <c r="UT11" s="17">
        <v>3</v>
      </c>
      <c r="UU11" s="17">
        <v>1.3</v>
      </c>
      <c r="UV11" s="17">
        <v>7.4</v>
      </c>
      <c r="UW11" s="17">
        <v>7.9</v>
      </c>
      <c r="UX11" s="17">
        <v>7.9</v>
      </c>
      <c r="UY11" s="17">
        <v>-0.5</v>
      </c>
      <c r="UZ11" s="17">
        <v>4.3</v>
      </c>
      <c r="VA11" s="17">
        <v>4.2</v>
      </c>
      <c r="VB11" s="17">
        <v>4.2</v>
      </c>
      <c r="VC11" s="17">
        <v>0.1</v>
      </c>
      <c r="VD11" s="17">
        <v>4.7</v>
      </c>
      <c r="VE11" s="17">
        <v>4.7</v>
      </c>
      <c r="VF11" s="17">
        <v>4.7</v>
      </c>
      <c r="VG11" s="17">
        <v>0</v>
      </c>
      <c r="VH11" s="17">
        <v>4.9000000000000004</v>
      </c>
      <c r="VI11" s="17">
        <v>4.7</v>
      </c>
      <c r="VJ11" s="17">
        <v>4.7</v>
      </c>
      <c r="VK11" s="17">
        <v>0.2</v>
      </c>
      <c r="VL11" s="17">
        <v>16.399999999999999</v>
      </c>
      <c r="VM11" s="17">
        <v>9.2539999999999996</v>
      </c>
      <c r="VN11" s="17">
        <v>9.2539999999999996</v>
      </c>
      <c r="VO11" s="17">
        <v>7.1459999999999999</v>
      </c>
      <c r="VP11" s="17">
        <v>0</v>
      </c>
      <c r="VQ11" s="17"/>
      <c r="VR11" s="17"/>
      <c r="VS11" s="17">
        <v>0</v>
      </c>
      <c r="VT11" s="17">
        <v>0</v>
      </c>
      <c r="VU11" s="17"/>
      <c r="VV11" s="17"/>
      <c r="VW11" s="17">
        <v>0</v>
      </c>
      <c r="VX11" s="17">
        <v>0</v>
      </c>
      <c r="VY11" s="17"/>
      <c r="VZ11" s="17"/>
      <c r="WA11" s="17">
        <v>0</v>
      </c>
      <c r="WB11" s="17">
        <v>0.6</v>
      </c>
      <c r="WC11" s="17">
        <v>0.6</v>
      </c>
      <c r="WD11" s="17">
        <v>0.6</v>
      </c>
      <c r="WE11" s="17">
        <v>0</v>
      </c>
      <c r="WF11" s="17">
        <v>0</v>
      </c>
      <c r="WG11" s="17">
        <v>3.09</v>
      </c>
      <c r="WH11" s="17">
        <v>3.0859999999999999</v>
      </c>
      <c r="WI11" s="17">
        <v>-3.0859999999999999</v>
      </c>
      <c r="WJ11" s="17">
        <v>0</v>
      </c>
      <c r="WK11" s="17">
        <v>3.18</v>
      </c>
      <c r="WL11" s="17">
        <v>3.1819999999999999</v>
      </c>
      <c r="WM11" s="17">
        <v>-3.1819999999999999</v>
      </c>
      <c r="WN11" s="17">
        <v>0</v>
      </c>
      <c r="WO11" s="17"/>
      <c r="WP11" s="17"/>
      <c r="WQ11" s="17">
        <v>0</v>
      </c>
      <c r="WR11" s="17">
        <v>0</v>
      </c>
      <c r="WS11" s="17"/>
      <c r="WT11" s="17"/>
      <c r="WU11" s="17">
        <v>0</v>
      </c>
      <c r="WV11" s="17">
        <v>6.7</v>
      </c>
      <c r="WW11" s="17">
        <v>6.6</v>
      </c>
      <c r="WX11" s="17">
        <v>6.6</v>
      </c>
      <c r="WY11" s="17">
        <v>0.1</v>
      </c>
      <c r="WZ11" s="17">
        <v>17.600000000000001</v>
      </c>
      <c r="XA11" s="17">
        <v>17.864080000000001</v>
      </c>
      <c r="XB11" s="17">
        <v>17.864070000000002</v>
      </c>
      <c r="XC11" s="17">
        <v>-0.26407000000000003</v>
      </c>
      <c r="XD11" s="17">
        <v>9.1999999999999993</v>
      </c>
      <c r="XE11" s="17">
        <v>10.7</v>
      </c>
      <c r="XF11" s="17">
        <v>10.7</v>
      </c>
      <c r="XG11" s="17">
        <v>-1.5</v>
      </c>
      <c r="XH11" s="17">
        <v>36.299999999999997</v>
      </c>
      <c r="XI11" s="17">
        <v>32.5</v>
      </c>
      <c r="XJ11" s="17">
        <v>30</v>
      </c>
      <c r="XK11" s="17">
        <v>6.3</v>
      </c>
      <c r="XL11" s="17">
        <v>28.1</v>
      </c>
      <c r="XM11" s="17">
        <v>32.5</v>
      </c>
      <c r="XN11" s="17">
        <v>30</v>
      </c>
      <c r="XO11" s="17">
        <v>-1.9</v>
      </c>
      <c r="XP11" s="17"/>
      <c r="XQ11" s="17"/>
      <c r="XR11" s="17"/>
      <c r="XS11" s="17">
        <v>0</v>
      </c>
      <c r="XT11" s="17">
        <v>19.100000000000001</v>
      </c>
      <c r="XU11" s="17">
        <v>19</v>
      </c>
      <c r="XV11" s="17">
        <v>19</v>
      </c>
      <c r="XW11" s="17">
        <v>0.1</v>
      </c>
      <c r="XX11" s="17">
        <v>7.5</v>
      </c>
      <c r="XY11" s="17">
        <v>8.65</v>
      </c>
      <c r="XZ11" s="17">
        <v>8.65</v>
      </c>
      <c r="YA11" s="17">
        <v>-1.1499999999999999</v>
      </c>
      <c r="YB11" s="17"/>
      <c r="YC11" s="17"/>
      <c r="YD11" s="17"/>
      <c r="YE11" s="17">
        <v>0</v>
      </c>
      <c r="YF11" s="17"/>
      <c r="YG11" s="17"/>
      <c r="YH11" s="17"/>
      <c r="YI11" s="17">
        <v>0</v>
      </c>
    </row>
    <row r="12" spans="1:659" ht="24" customHeight="1" x14ac:dyDescent="0.3">
      <c r="A12" s="1"/>
      <c r="B12" s="16" t="s">
        <v>52</v>
      </c>
      <c r="C12" s="16" t="s">
        <v>700</v>
      </c>
      <c r="D12" s="17">
        <v>57.1</v>
      </c>
      <c r="E12" s="17">
        <v>57.766249999999999</v>
      </c>
      <c r="F12" s="17">
        <v>88.385300000000001</v>
      </c>
      <c r="G12" s="17">
        <v>-31.285299999999999</v>
      </c>
      <c r="H12" s="17">
        <v>640.6</v>
      </c>
      <c r="I12" s="17">
        <v>644.05345999999997</v>
      </c>
      <c r="J12" s="17">
        <v>644.05345999999997</v>
      </c>
      <c r="K12" s="17">
        <v>-3.4534600000000002</v>
      </c>
      <c r="L12" s="17">
        <v>214.8</v>
      </c>
      <c r="M12" s="17">
        <v>209.52204</v>
      </c>
      <c r="N12" s="17">
        <v>209.52203</v>
      </c>
      <c r="O12" s="17">
        <v>5.2779699999999998</v>
      </c>
      <c r="P12" s="17"/>
      <c r="Q12" s="17"/>
      <c r="R12" s="17"/>
      <c r="S12" s="17">
        <v>0</v>
      </c>
      <c r="T12" s="17"/>
      <c r="U12" s="17"/>
      <c r="V12" s="17"/>
      <c r="W12" s="17">
        <v>0</v>
      </c>
      <c r="X12" s="17">
        <v>0</v>
      </c>
      <c r="Y12" s="17"/>
      <c r="Z12" s="17"/>
      <c r="AA12" s="17">
        <v>0</v>
      </c>
      <c r="AB12" s="17">
        <v>81</v>
      </c>
      <c r="AC12" s="17">
        <v>78.362200000000001</v>
      </c>
      <c r="AD12" s="17">
        <v>85.741600000000005</v>
      </c>
      <c r="AE12" s="17">
        <v>-4.7416</v>
      </c>
      <c r="AF12" s="17"/>
      <c r="AG12" s="17"/>
      <c r="AH12" s="17"/>
      <c r="AI12" s="17">
        <v>0</v>
      </c>
      <c r="AJ12" s="17"/>
      <c r="AK12" s="17"/>
      <c r="AL12" s="17"/>
      <c r="AM12" s="17">
        <v>0</v>
      </c>
      <c r="AN12" s="17">
        <v>156.69999999999999</v>
      </c>
      <c r="AO12" s="17">
        <v>196.22801999999999</v>
      </c>
      <c r="AP12" s="17">
        <v>196.22800000000001</v>
      </c>
      <c r="AQ12" s="17">
        <v>-39.527999999999999</v>
      </c>
      <c r="AR12" s="17">
        <v>156.30000000000001</v>
      </c>
      <c r="AS12" s="17">
        <v>196.22801999999999</v>
      </c>
      <c r="AT12" s="17">
        <v>196.22800000000001</v>
      </c>
      <c r="AU12" s="17">
        <v>-39.927999999999997</v>
      </c>
      <c r="AV12" s="17">
        <v>156.6</v>
      </c>
      <c r="AW12" s="17">
        <v>196.22801999999999</v>
      </c>
      <c r="AX12" s="17">
        <v>196.22800000000001</v>
      </c>
      <c r="AY12" s="17">
        <v>-39.628</v>
      </c>
      <c r="AZ12" s="17">
        <v>250.8</v>
      </c>
      <c r="BA12" s="17">
        <v>295.22593999999998</v>
      </c>
      <c r="BB12" s="17">
        <v>295.22591999999997</v>
      </c>
      <c r="BC12" s="17">
        <v>-44.425919999999998</v>
      </c>
      <c r="BD12" s="17">
        <v>216.2</v>
      </c>
      <c r="BE12" s="17">
        <v>208.07390000000001</v>
      </c>
      <c r="BF12" s="17">
        <v>208.07388</v>
      </c>
      <c r="BG12" s="17">
        <v>8.1261200000000002</v>
      </c>
      <c r="BH12" s="17">
        <v>111.1</v>
      </c>
      <c r="BI12" s="17">
        <v>104.34936999999999</v>
      </c>
      <c r="BJ12" s="17">
        <v>104.34936</v>
      </c>
      <c r="BK12" s="17">
        <v>6.7506399999999998</v>
      </c>
      <c r="BL12" s="17">
        <v>352.7</v>
      </c>
      <c r="BM12" s="17">
        <v>285.82474000000002</v>
      </c>
      <c r="BN12" s="17">
        <v>246.67624000000001</v>
      </c>
      <c r="BO12" s="17">
        <v>106.02376</v>
      </c>
      <c r="BP12" s="17">
        <v>4.0999999999999996</v>
      </c>
      <c r="BQ12" s="17">
        <v>4.4318400000000002</v>
      </c>
      <c r="BR12" s="17">
        <v>4.4318400000000002</v>
      </c>
      <c r="BS12" s="17">
        <v>-0.33184000000000002</v>
      </c>
      <c r="BT12" s="17"/>
      <c r="BU12" s="17"/>
      <c r="BV12" s="17"/>
      <c r="BW12" s="17">
        <v>0</v>
      </c>
      <c r="BX12" s="17"/>
      <c r="BY12" s="17"/>
      <c r="BZ12" s="17"/>
      <c r="CA12" s="17">
        <v>0</v>
      </c>
      <c r="CB12" s="17"/>
      <c r="CC12" s="17"/>
      <c r="CD12" s="17"/>
      <c r="CE12" s="17">
        <v>0</v>
      </c>
      <c r="CF12" s="17"/>
      <c r="CG12" s="17"/>
      <c r="CH12" s="17"/>
      <c r="CI12" s="17">
        <v>0</v>
      </c>
      <c r="CJ12" s="17">
        <v>102.7</v>
      </c>
      <c r="CK12" s="17">
        <v>103.05087</v>
      </c>
      <c r="CL12" s="17">
        <v>103.05087</v>
      </c>
      <c r="CM12" s="17">
        <v>-0.35087000000000002</v>
      </c>
      <c r="CN12" s="17">
        <v>7.3</v>
      </c>
      <c r="CO12" s="17">
        <v>5.1333399999999996</v>
      </c>
      <c r="CP12" s="17">
        <v>5.1333399999999996</v>
      </c>
      <c r="CQ12" s="17">
        <v>2.1666599999999998</v>
      </c>
      <c r="CR12" s="17">
        <v>4.9000000000000004</v>
      </c>
      <c r="CS12" s="17">
        <v>2.8177599999999998</v>
      </c>
      <c r="CT12" s="17">
        <v>2.8177500000000002</v>
      </c>
      <c r="CU12" s="17">
        <v>2.0822500000000002</v>
      </c>
      <c r="CV12" s="17">
        <v>0</v>
      </c>
      <c r="CW12" s="17"/>
      <c r="CX12" s="17"/>
      <c r="CY12" s="17">
        <v>0</v>
      </c>
      <c r="CZ12" s="17">
        <v>6.8</v>
      </c>
      <c r="DA12" s="17">
        <v>6.8787000000000003</v>
      </c>
      <c r="DB12" s="17">
        <v>6.8787000000000003</v>
      </c>
      <c r="DC12" s="17">
        <v>-7.8700000000000006E-2</v>
      </c>
      <c r="DD12" s="17">
        <v>12.3</v>
      </c>
      <c r="DE12" s="17">
        <v>14.919420000000001</v>
      </c>
      <c r="DF12" s="17">
        <v>12.77412</v>
      </c>
      <c r="DG12" s="17">
        <v>-0.47411999999999999</v>
      </c>
      <c r="DH12" s="17">
        <v>48.8</v>
      </c>
      <c r="DI12" s="17">
        <v>48.631950000000003</v>
      </c>
      <c r="DJ12" s="17">
        <v>105.25776999999999</v>
      </c>
      <c r="DK12" s="17">
        <v>-56.457769999999996</v>
      </c>
      <c r="DL12" s="17"/>
      <c r="DM12" s="17"/>
      <c r="DN12" s="17"/>
      <c r="DO12" s="17">
        <v>0</v>
      </c>
      <c r="DP12" s="17"/>
      <c r="DQ12" s="17"/>
      <c r="DR12" s="17"/>
      <c r="DS12" s="17">
        <v>0</v>
      </c>
      <c r="DT12" s="17"/>
      <c r="DU12" s="17"/>
      <c r="DV12" s="17"/>
      <c r="DW12" s="17">
        <v>0</v>
      </c>
      <c r="DX12" s="17"/>
      <c r="DY12" s="17"/>
      <c r="DZ12" s="17"/>
      <c r="EA12" s="17">
        <v>0</v>
      </c>
      <c r="EB12" s="17">
        <v>49.6</v>
      </c>
      <c r="EC12" s="17">
        <v>45.12912</v>
      </c>
      <c r="ED12" s="17">
        <v>53.844940000000001</v>
      </c>
      <c r="EE12" s="17">
        <v>-4.2449399999999997</v>
      </c>
      <c r="EF12" s="17">
        <v>0</v>
      </c>
      <c r="EG12" s="17"/>
      <c r="EH12" s="17"/>
      <c r="EI12" s="17">
        <v>0</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55</v>
      </c>
      <c r="FE12" s="17">
        <v>54.671109999999999</v>
      </c>
      <c r="FF12" s="17">
        <v>32.751300000000001</v>
      </c>
      <c r="FG12" s="17">
        <v>22.248699999999999</v>
      </c>
      <c r="FH12" s="17">
        <v>146.6</v>
      </c>
      <c r="FI12" s="17">
        <v>75</v>
      </c>
      <c r="FJ12" s="17"/>
      <c r="FK12" s="17">
        <v>146.6</v>
      </c>
      <c r="FL12" s="17">
        <v>32.799999999999997</v>
      </c>
      <c r="FM12" s="17">
        <v>33.01126</v>
      </c>
      <c r="FN12" s="17">
        <v>18.874919999999999</v>
      </c>
      <c r="FO12" s="17">
        <v>13.925079999999999</v>
      </c>
      <c r="FP12" s="17">
        <v>18.600000000000001</v>
      </c>
      <c r="FQ12" s="17">
        <v>19.192229999999999</v>
      </c>
      <c r="FR12" s="17">
        <v>19.192229999999999</v>
      </c>
      <c r="FS12" s="17">
        <v>-0.59223000000000003</v>
      </c>
      <c r="FT12" s="17">
        <v>14.6</v>
      </c>
      <c r="FU12" s="17">
        <v>12.621359999999999</v>
      </c>
      <c r="FV12" s="17">
        <v>12.621359999999999</v>
      </c>
      <c r="FW12" s="17">
        <v>1.97864</v>
      </c>
      <c r="FX12" s="17">
        <v>57</v>
      </c>
      <c r="FY12" s="17">
        <v>56.310870000000001</v>
      </c>
      <c r="FZ12" s="17">
        <v>56.310859999999998</v>
      </c>
      <c r="GA12" s="17">
        <v>0.68913999999999997</v>
      </c>
      <c r="GB12" s="17">
        <v>180</v>
      </c>
      <c r="GC12" s="17">
        <v>184.91498000000001</v>
      </c>
      <c r="GD12" s="17">
        <v>184.91497000000001</v>
      </c>
      <c r="GE12" s="17">
        <v>-4.9149700000000003</v>
      </c>
      <c r="GF12" s="17">
        <v>180.6</v>
      </c>
      <c r="GG12" s="17">
        <v>184.91498000000001</v>
      </c>
      <c r="GH12" s="17">
        <v>184.91497000000001</v>
      </c>
      <c r="GI12" s="17">
        <v>-4.3149699999999998</v>
      </c>
      <c r="GJ12" s="17">
        <v>184.2</v>
      </c>
      <c r="GK12" s="17">
        <v>185.47028</v>
      </c>
      <c r="GL12" s="17">
        <v>185.47027</v>
      </c>
      <c r="GM12" s="17">
        <v>-1.27027</v>
      </c>
      <c r="GN12" s="17">
        <v>101.6</v>
      </c>
      <c r="GO12" s="17">
        <v>110.37475999999999</v>
      </c>
      <c r="GP12" s="17">
        <v>58.408859999999997</v>
      </c>
      <c r="GQ12" s="17">
        <v>43.191139999999997</v>
      </c>
      <c r="GR12" s="17">
        <v>5.6</v>
      </c>
      <c r="GS12" s="17">
        <v>4.5449999999999999</v>
      </c>
      <c r="GT12" s="17">
        <v>9.09</v>
      </c>
      <c r="GU12" s="17">
        <v>-3.49</v>
      </c>
      <c r="GV12" s="17">
        <v>1.3</v>
      </c>
      <c r="GW12" s="17">
        <v>1.9898199999999999</v>
      </c>
      <c r="GX12" s="17">
        <v>9.9490999999999996</v>
      </c>
      <c r="GY12" s="17">
        <v>-8.6491000000000007</v>
      </c>
      <c r="GZ12" s="17">
        <v>34.299999999999997</v>
      </c>
      <c r="HA12" s="17">
        <v>33.751199999999997</v>
      </c>
      <c r="HB12" s="17">
        <v>31.34066</v>
      </c>
      <c r="HC12" s="17">
        <v>2.9593400000000001</v>
      </c>
      <c r="HD12" s="17">
        <v>32.6</v>
      </c>
      <c r="HE12" s="17">
        <v>33.352229999999999</v>
      </c>
      <c r="HF12" s="17">
        <v>33.352229999999999</v>
      </c>
      <c r="HG12" s="17">
        <v>-0.75222999999999995</v>
      </c>
      <c r="HH12" s="17">
        <v>2</v>
      </c>
      <c r="HI12" s="17">
        <v>1.97359</v>
      </c>
      <c r="HJ12" s="17">
        <v>1.97359</v>
      </c>
      <c r="HK12" s="17">
        <v>2.6409999999999999E-2</v>
      </c>
      <c r="HL12" s="17">
        <v>0</v>
      </c>
      <c r="HM12" s="17"/>
      <c r="HN12" s="17"/>
      <c r="HO12" s="17">
        <v>0</v>
      </c>
      <c r="HP12" s="17">
        <v>48.6</v>
      </c>
      <c r="HQ12" s="17">
        <v>50</v>
      </c>
      <c r="HR12" s="17">
        <v>50.000579999999999</v>
      </c>
      <c r="HS12" s="17">
        <v>-1.4005799999999999</v>
      </c>
      <c r="HT12" s="17"/>
      <c r="HU12" s="17"/>
      <c r="HV12" s="17"/>
      <c r="HW12" s="17">
        <v>0</v>
      </c>
      <c r="HX12" s="17"/>
      <c r="HY12" s="17"/>
      <c r="HZ12" s="17"/>
      <c r="IA12" s="17">
        <v>0</v>
      </c>
      <c r="IB12" s="17">
        <v>0</v>
      </c>
      <c r="IC12" s="17"/>
      <c r="ID12" s="17">
        <v>24.151129999999998</v>
      </c>
      <c r="IE12" s="17">
        <v>-24.151129999999998</v>
      </c>
      <c r="IF12" s="17"/>
      <c r="IG12" s="17"/>
      <c r="IH12" s="17"/>
      <c r="II12" s="17">
        <v>0</v>
      </c>
      <c r="IJ12" s="17"/>
      <c r="IK12" s="17"/>
      <c r="IL12" s="17"/>
      <c r="IM12" s="17">
        <v>0</v>
      </c>
      <c r="IN12" s="17">
        <v>47.1</v>
      </c>
      <c r="IO12" s="17">
        <v>48.181449999999998</v>
      </c>
      <c r="IP12" s="17">
        <v>48.181429999999999</v>
      </c>
      <c r="IQ12" s="17">
        <v>-1.0814299999999999</v>
      </c>
      <c r="IR12" s="17"/>
      <c r="IS12" s="17"/>
      <c r="IT12" s="17"/>
      <c r="IU12" s="17">
        <v>0</v>
      </c>
      <c r="IV12" s="17"/>
      <c r="IW12" s="17"/>
      <c r="IX12" s="17"/>
      <c r="IY12" s="17">
        <v>0</v>
      </c>
      <c r="IZ12" s="17"/>
      <c r="JA12" s="17"/>
      <c r="JB12" s="17"/>
      <c r="JC12" s="17">
        <v>0</v>
      </c>
      <c r="JD12" s="17">
        <v>79.3</v>
      </c>
      <c r="JE12" s="17">
        <v>80</v>
      </c>
      <c r="JF12" s="17">
        <v>49.339970000000001</v>
      </c>
      <c r="JG12" s="17">
        <v>29.96003</v>
      </c>
      <c r="JH12" s="17">
        <v>0</v>
      </c>
      <c r="JI12" s="17"/>
      <c r="JJ12" s="17"/>
      <c r="JK12" s="17">
        <v>0</v>
      </c>
      <c r="JL12" s="17">
        <v>175.5</v>
      </c>
      <c r="JM12" s="17">
        <v>179.69937999999999</v>
      </c>
      <c r="JN12" s="17">
        <v>179.69936999999999</v>
      </c>
      <c r="JO12" s="17">
        <v>-4.19937</v>
      </c>
      <c r="JP12" s="17">
        <v>207.9</v>
      </c>
      <c r="JQ12" s="17">
        <v>179.69937999999999</v>
      </c>
      <c r="JR12" s="17">
        <v>179.69936999999999</v>
      </c>
      <c r="JS12" s="17">
        <v>28.20063</v>
      </c>
      <c r="JT12" s="17">
        <v>184.9</v>
      </c>
      <c r="JU12" s="17">
        <v>180.23902000000001</v>
      </c>
      <c r="JV12" s="17">
        <v>180.23901000000001</v>
      </c>
      <c r="JW12" s="17">
        <v>4.66099</v>
      </c>
      <c r="JX12" s="17">
        <v>0</v>
      </c>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1</v>
      </c>
      <c r="LE12" s="17">
        <v>0.89207999999999998</v>
      </c>
      <c r="LF12" s="17">
        <v>0.89207000000000003</v>
      </c>
      <c r="LG12" s="17">
        <v>0.10793</v>
      </c>
      <c r="LH12" s="17">
        <v>39.4</v>
      </c>
      <c r="LI12" s="17">
        <v>20.618559999999999</v>
      </c>
      <c r="LJ12" s="17">
        <v>109.05902</v>
      </c>
      <c r="LK12" s="17">
        <v>-69.659019999999998</v>
      </c>
      <c r="LL12" s="17">
        <v>92.9</v>
      </c>
      <c r="LM12" s="17">
        <v>92.444500000000005</v>
      </c>
      <c r="LN12" s="17">
        <v>92.443929999999995</v>
      </c>
      <c r="LO12" s="17">
        <v>0.45606999999999998</v>
      </c>
      <c r="LP12" s="17">
        <v>62.1</v>
      </c>
      <c r="LQ12" s="17">
        <v>67.133979999999994</v>
      </c>
      <c r="LR12" s="17">
        <v>67.133979999999994</v>
      </c>
      <c r="LS12" s="17">
        <v>-5.0339799999999997</v>
      </c>
      <c r="LT12" s="17">
        <v>72.599999999999994</v>
      </c>
      <c r="LU12" s="17">
        <v>72.37388</v>
      </c>
      <c r="LV12" s="17">
        <v>72.374009999999998</v>
      </c>
      <c r="LW12" s="17">
        <v>0.22599</v>
      </c>
      <c r="LX12" s="17">
        <v>28.5</v>
      </c>
      <c r="LY12" s="17">
        <v>29.951460000000001</v>
      </c>
      <c r="LZ12" s="17">
        <v>29.951450000000001</v>
      </c>
      <c r="MA12" s="17">
        <v>-1.4514499999999999</v>
      </c>
      <c r="MB12" s="17"/>
      <c r="MC12" s="17"/>
      <c r="MD12" s="17"/>
      <c r="ME12" s="17">
        <v>0</v>
      </c>
      <c r="MF12" s="17"/>
      <c r="MG12" s="17"/>
      <c r="MH12" s="17"/>
      <c r="MI12" s="17">
        <v>0</v>
      </c>
      <c r="MJ12" s="17"/>
      <c r="MK12" s="17"/>
      <c r="ML12" s="17"/>
      <c r="MM12" s="17">
        <v>0</v>
      </c>
      <c r="MN12" s="17">
        <v>146.69999999999999</v>
      </c>
      <c r="MO12" s="17">
        <v>149.62423000000001</v>
      </c>
      <c r="MP12" s="17">
        <v>149.62423000000001</v>
      </c>
      <c r="MQ12" s="17">
        <v>-2.9242300000000001</v>
      </c>
      <c r="MR12" s="17">
        <v>148.9</v>
      </c>
      <c r="MS12" s="17">
        <v>149.62423000000001</v>
      </c>
      <c r="MT12" s="17">
        <v>149.62423000000001</v>
      </c>
      <c r="MU12" s="17">
        <v>-0.72423000000000004</v>
      </c>
      <c r="MV12" s="17">
        <v>150</v>
      </c>
      <c r="MW12" s="17">
        <v>150.07355000000001</v>
      </c>
      <c r="MX12" s="17">
        <v>150.07355999999999</v>
      </c>
      <c r="MY12" s="17">
        <v>-7.356E-2</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137.1</v>
      </c>
      <c r="NU12" s="17">
        <v>144.87216000000001</v>
      </c>
      <c r="NV12" s="17">
        <v>144.87228999999999</v>
      </c>
      <c r="NW12" s="17">
        <v>-7.7722899999999999</v>
      </c>
      <c r="NX12" s="17">
        <v>78.3</v>
      </c>
      <c r="NY12" s="17">
        <v>72.65361</v>
      </c>
      <c r="NZ12" s="17">
        <v>72.653670000000005</v>
      </c>
      <c r="OA12" s="17">
        <v>5.6463299999999998</v>
      </c>
      <c r="OB12" s="17">
        <v>0</v>
      </c>
      <c r="OC12" s="17"/>
      <c r="OD12" s="17"/>
      <c r="OE12" s="17">
        <v>0</v>
      </c>
      <c r="OF12" s="17">
        <v>0.2</v>
      </c>
      <c r="OG12" s="17">
        <v>5.7000000000000002E-2</v>
      </c>
      <c r="OH12" s="17">
        <v>5.7000000000000002E-2</v>
      </c>
      <c r="OI12" s="17">
        <v>0.14299999999999999</v>
      </c>
      <c r="OJ12" s="17">
        <v>0</v>
      </c>
      <c r="OK12" s="17"/>
      <c r="OL12" s="17"/>
      <c r="OM12" s="17">
        <v>0</v>
      </c>
      <c r="ON12" s="17">
        <v>12.1</v>
      </c>
      <c r="OO12" s="17">
        <v>13.493</v>
      </c>
      <c r="OP12" s="17">
        <v>13.493</v>
      </c>
      <c r="OQ12" s="17">
        <v>-1.393</v>
      </c>
      <c r="OR12" s="17">
        <v>0</v>
      </c>
      <c r="OS12" s="17"/>
      <c r="OT12" s="17"/>
      <c r="OU12" s="17">
        <v>0</v>
      </c>
      <c r="OV12" s="17">
        <v>7.6</v>
      </c>
      <c r="OW12" s="17">
        <v>7.5</v>
      </c>
      <c r="OX12" s="17">
        <v>7.5</v>
      </c>
      <c r="OY12" s="17">
        <v>0.1</v>
      </c>
      <c r="OZ12" s="17">
        <v>11.5</v>
      </c>
      <c r="PA12" s="17"/>
      <c r="PB12" s="17"/>
      <c r="PC12" s="17">
        <v>11.5</v>
      </c>
      <c r="PD12" s="17">
        <v>0</v>
      </c>
      <c r="PE12" s="17">
        <v>9</v>
      </c>
      <c r="PF12" s="17">
        <v>9.0000099999999996</v>
      </c>
      <c r="PG12" s="17">
        <v>-9.0000099999999996</v>
      </c>
      <c r="PH12" s="17">
        <v>0</v>
      </c>
      <c r="PI12" s="17"/>
      <c r="PJ12" s="17"/>
      <c r="PK12" s="17">
        <v>0</v>
      </c>
      <c r="PL12" s="17">
        <v>0</v>
      </c>
      <c r="PM12" s="17">
        <v>1.23</v>
      </c>
      <c r="PN12" s="17">
        <v>1.23</v>
      </c>
      <c r="PO12" s="17">
        <v>-1.23</v>
      </c>
      <c r="PP12" s="17">
        <v>1.49</v>
      </c>
      <c r="PQ12" s="17">
        <v>1.51</v>
      </c>
      <c r="PR12" s="17">
        <v>1.51</v>
      </c>
      <c r="PS12" s="17">
        <v>-0.02</v>
      </c>
      <c r="PT12" s="17">
        <v>2</v>
      </c>
      <c r="PU12" s="17">
        <v>1.8</v>
      </c>
      <c r="PV12" s="17">
        <v>1.8</v>
      </c>
      <c r="PW12" s="17">
        <v>0.2</v>
      </c>
      <c r="PX12" s="17">
        <v>19.8</v>
      </c>
      <c r="PY12" s="17">
        <v>18.155339999999999</v>
      </c>
      <c r="PZ12" s="17">
        <v>18.155339999999999</v>
      </c>
      <c r="QA12" s="17">
        <v>1.64466</v>
      </c>
      <c r="QB12" s="17">
        <v>6.6</v>
      </c>
      <c r="QC12" s="17">
        <v>5</v>
      </c>
      <c r="QD12" s="17">
        <v>5</v>
      </c>
      <c r="QE12" s="17">
        <v>1.6</v>
      </c>
      <c r="QF12" s="17">
        <v>7.5</v>
      </c>
      <c r="QG12" s="17">
        <v>4</v>
      </c>
      <c r="QH12" s="17">
        <v>4</v>
      </c>
      <c r="QI12" s="17">
        <v>3.5</v>
      </c>
      <c r="QJ12" s="17">
        <v>3.4</v>
      </c>
      <c r="QK12" s="17">
        <v>3.5</v>
      </c>
      <c r="QL12" s="17">
        <v>3.5</v>
      </c>
      <c r="QM12" s="17">
        <v>-0.1</v>
      </c>
      <c r="QN12" s="17">
        <v>18.399999999999999</v>
      </c>
      <c r="QO12" s="17">
        <v>17.864080000000001</v>
      </c>
      <c r="QP12" s="17">
        <v>17.864070000000002</v>
      </c>
      <c r="QQ12" s="17">
        <v>0.53593000000000002</v>
      </c>
      <c r="QR12" s="17">
        <v>0</v>
      </c>
      <c r="QS12" s="17"/>
      <c r="QT12" s="17"/>
      <c r="QU12" s="17">
        <v>0</v>
      </c>
      <c r="QV12" s="17">
        <v>0</v>
      </c>
      <c r="QW12" s="17"/>
      <c r="QX12" s="17"/>
      <c r="QY12" s="17">
        <v>0</v>
      </c>
      <c r="QZ12" s="17">
        <v>0</v>
      </c>
      <c r="RA12" s="17">
        <v>1.0029999999999999</v>
      </c>
      <c r="RB12" s="17">
        <v>1.0029999999999999</v>
      </c>
      <c r="RC12" s="17">
        <v>-1.0029999999999999</v>
      </c>
      <c r="RD12" s="17">
        <v>0</v>
      </c>
      <c r="RE12" s="17">
        <v>2.2570000000000001</v>
      </c>
      <c r="RF12" s="17">
        <v>2.2570000000000001</v>
      </c>
      <c r="RG12" s="17">
        <v>-2.2570000000000001</v>
      </c>
      <c r="RH12" s="17">
        <v>4.5</v>
      </c>
      <c r="RI12" s="17">
        <v>4.2</v>
      </c>
      <c r="RJ12" s="17">
        <v>4.2</v>
      </c>
      <c r="RK12" s="17">
        <v>0.3</v>
      </c>
      <c r="RL12" s="17">
        <v>1.1000000000000001</v>
      </c>
      <c r="RM12" s="17">
        <v>1.2</v>
      </c>
      <c r="RN12" s="17">
        <v>1.2</v>
      </c>
      <c r="RO12" s="17">
        <v>-0.1</v>
      </c>
      <c r="RP12" s="17">
        <v>2.4</v>
      </c>
      <c r="RQ12" s="17">
        <v>2.4</v>
      </c>
      <c r="RR12" s="17">
        <v>2.4</v>
      </c>
      <c r="RS12" s="17">
        <v>0</v>
      </c>
      <c r="RT12" s="17">
        <v>2.6</v>
      </c>
      <c r="RU12" s="17">
        <v>2.8</v>
      </c>
      <c r="RV12" s="17">
        <v>2.8</v>
      </c>
      <c r="RW12" s="17">
        <v>-0.2</v>
      </c>
      <c r="RX12" s="17">
        <v>0</v>
      </c>
      <c r="RY12" s="17"/>
      <c r="RZ12" s="17"/>
      <c r="SA12" s="17">
        <v>0</v>
      </c>
      <c r="SB12" s="17">
        <v>2.2000000000000002</v>
      </c>
      <c r="SC12" s="17">
        <v>2.0489999999999999</v>
      </c>
      <c r="SD12" s="17">
        <v>2.0489999999999999</v>
      </c>
      <c r="SE12" s="17">
        <v>0.151</v>
      </c>
      <c r="SF12" s="17">
        <v>0</v>
      </c>
      <c r="SG12" s="17"/>
      <c r="SH12" s="17">
        <v>5.5863399999999999</v>
      </c>
      <c r="SI12" s="17">
        <v>-5.5863399999999999</v>
      </c>
      <c r="SJ12" s="17">
        <v>1.2</v>
      </c>
      <c r="SK12" s="17">
        <v>1.28</v>
      </c>
      <c r="SL12" s="17">
        <v>1.28</v>
      </c>
      <c r="SM12" s="17">
        <v>-0.08</v>
      </c>
      <c r="SN12" s="17"/>
      <c r="SO12" s="17">
        <v>0.4</v>
      </c>
      <c r="SP12" s="17">
        <v>0.4</v>
      </c>
      <c r="SQ12" s="17">
        <v>-0.4</v>
      </c>
      <c r="SR12" s="17">
        <v>10</v>
      </c>
      <c r="SS12" s="17">
        <v>4.7</v>
      </c>
      <c r="ST12" s="17">
        <v>4.7</v>
      </c>
      <c r="SU12" s="17">
        <v>5.3</v>
      </c>
      <c r="SV12" s="17">
        <v>3.9</v>
      </c>
      <c r="SW12" s="17">
        <v>3.8</v>
      </c>
      <c r="SX12" s="17">
        <v>3.8</v>
      </c>
      <c r="SY12" s="17">
        <v>0.1</v>
      </c>
      <c r="SZ12" s="17">
        <v>5.2</v>
      </c>
      <c r="TA12" s="17">
        <v>4</v>
      </c>
      <c r="TB12" s="17">
        <v>4</v>
      </c>
      <c r="TC12" s="17">
        <v>1.2</v>
      </c>
      <c r="TD12" s="17">
        <v>6.9</v>
      </c>
      <c r="TE12" s="17">
        <v>5.5</v>
      </c>
      <c r="TF12" s="17">
        <v>5.5</v>
      </c>
      <c r="TG12" s="17">
        <v>1.4</v>
      </c>
      <c r="TH12" s="17">
        <v>14</v>
      </c>
      <c r="TI12" s="17">
        <v>13.78641</v>
      </c>
      <c r="TJ12" s="17">
        <v>13.7864</v>
      </c>
      <c r="TK12" s="17">
        <v>0.21360000000000001</v>
      </c>
      <c r="TL12" s="17">
        <v>5.5</v>
      </c>
      <c r="TM12" s="17">
        <v>9.1929999999999996</v>
      </c>
      <c r="TN12" s="17">
        <v>9.1929999999999996</v>
      </c>
      <c r="TO12" s="17">
        <v>-3.6930000000000001</v>
      </c>
      <c r="TP12" s="17">
        <v>3.6</v>
      </c>
      <c r="TQ12" s="17">
        <v>13.19</v>
      </c>
      <c r="TR12" s="17">
        <v>13.192</v>
      </c>
      <c r="TS12" s="17">
        <v>-9.5920000000000005</v>
      </c>
      <c r="TT12" s="17">
        <v>0</v>
      </c>
      <c r="TU12" s="17"/>
      <c r="TV12" s="17"/>
      <c r="TW12" s="17">
        <v>0</v>
      </c>
      <c r="TX12" s="17">
        <v>0</v>
      </c>
      <c r="TY12" s="17">
        <v>2.2530000000000001</v>
      </c>
      <c r="TZ12" s="17">
        <v>2.2530000000000001</v>
      </c>
      <c r="UA12" s="17">
        <v>-2.2530000000000001</v>
      </c>
      <c r="UB12" s="17">
        <v>0.1</v>
      </c>
      <c r="UC12" s="17">
        <v>8</v>
      </c>
      <c r="UD12" s="17">
        <v>8</v>
      </c>
      <c r="UE12" s="17">
        <v>-7.9</v>
      </c>
      <c r="UF12" s="17">
        <v>0</v>
      </c>
      <c r="UG12" s="17">
        <v>7.1999999999999995E-2</v>
      </c>
      <c r="UH12" s="17">
        <v>7.1999999999999995E-2</v>
      </c>
      <c r="UI12" s="17">
        <v>-7.1999999999999995E-2</v>
      </c>
      <c r="UJ12" s="17">
        <v>0</v>
      </c>
      <c r="UK12" s="17">
        <v>0.08</v>
      </c>
      <c r="UL12" s="17">
        <v>0.08</v>
      </c>
      <c r="UM12" s="17">
        <v>-0.08</v>
      </c>
      <c r="UN12" s="17">
        <v>10.5</v>
      </c>
      <c r="UO12" s="17">
        <v>11</v>
      </c>
      <c r="UP12" s="17">
        <v>8</v>
      </c>
      <c r="UQ12" s="17">
        <v>2.5</v>
      </c>
      <c r="UR12" s="17">
        <v>4.3</v>
      </c>
      <c r="US12" s="17">
        <v>3</v>
      </c>
      <c r="UT12" s="17">
        <v>3</v>
      </c>
      <c r="UU12" s="17">
        <v>1.3</v>
      </c>
      <c r="UV12" s="17">
        <v>7.5</v>
      </c>
      <c r="UW12" s="17">
        <v>7.9</v>
      </c>
      <c r="UX12" s="17">
        <v>7.9</v>
      </c>
      <c r="UY12" s="17">
        <v>-0.4</v>
      </c>
      <c r="UZ12" s="17">
        <v>4</v>
      </c>
      <c r="VA12" s="17">
        <v>4.2</v>
      </c>
      <c r="VB12" s="17">
        <v>4.2</v>
      </c>
      <c r="VC12" s="17">
        <v>-0.2</v>
      </c>
      <c r="VD12" s="17">
        <v>4.7</v>
      </c>
      <c r="VE12" s="17">
        <v>4.7</v>
      </c>
      <c r="VF12" s="17">
        <v>4.7</v>
      </c>
      <c r="VG12" s="17">
        <v>0</v>
      </c>
      <c r="VH12" s="17">
        <v>4.9000000000000004</v>
      </c>
      <c r="VI12" s="17">
        <v>4.7</v>
      </c>
      <c r="VJ12" s="17">
        <v>4.7</v>
      </c>
      <c r="VK12" s="17">
        <v>0.2</v>
      </c>
      <c r="VL12" s="17">
        <v>10.6</v>
      </c>
      <c r="VM12" s="17">
        <v>9.7170000000000005</v>
      </c>
      <c r="VN12" s="17">
        <v>9.7170000000000005</v>
      </c>
      <c r="VO12" s="17">
        <v>0.88300000000000001</v>
      </c>
      <c r="VP12" s="17">
        <v>0</v>
      </c>
      <c r="VQ12" s="17"/>
      <c r="VR12" s="17"/>
      <c r="VS12" s="17">
        <v>0</v>
      </c>
      <c r="VT12" s="17">
        <v>0</v>
      </c>
      <c r="VU12" s="17"/>
      <c r="VV12" s="17"/>
      <c r="VW12" s="17">
        <v>0</v>
      </c>
      <c r="VX12" s="17">
        <v>0</v>
      </c>
      <c r="VY12" s="17"/>
      <c r="VZ12" s="17"/>
      <c r="WA12" s="17">
        <v>0</v>
      </c>
      <c r="WB12" s="17">
        <v>0.6</v>
      </c>
      <c r="WC12" s="17">
        <v>0.6</v>
      </c>
      <c r="WD12" s="17">
        <v>0.6</v>
      </c>
      <c r="WE12" s="17">
        <v>0</v>
      </c>
      <c r="WF12" s="17">
        <v>0</v>
      </c>
      <c r="WG12" s="17">
        <v>7.34</v>
      </c>
      <c r="WH12" s="17">
        <v>7.34</v>
      </c>
      <c r="WI12" s="17">
        <v>-7.34</v>
      </c>
      <c r="WJ12" s="17">
        <v>0</v>
      </c>
      <c r="WK12" s="17">
        <v>4.9800000000000004</v>
      </c>
      <c r="WL12" s="17">
        <v>4.9829999999999997</v>
      </c>
      <c r="WM12" s="17">
        <v>-4.9829999999999997</v>
      </c>
      <c r="WN12" s="17">
        <v>0</v>
      </c>
      <c r="WO12" s="17"/>
      <c r="WP12" s="17"/>
      <c r="WQ12" s="17">
        <v>0</v>
      </c>
      <c r="WR12" s="17">
        <v>0</v>
      </c>
      <c r="WS12" s="17"/>
      <c r="WT12" s="17"/>
      <c r="WU12" s="17">
        <v>0</v>
      </c>
      <c r="WV12" s="17">
        <v>6.6</v>
      </c>
      <c r="WW12" s="17">
        <v>6.6</v>
      </c>
      <c r="WX12" s="17">
        <v>6.6</v>
      </c>
      <c r="WY12" s="17">
        <v>0</v>
      </c>
      <c r="WZ12" s="17">
        <v>17.899999999999999</v>
      </c>
      <c r="XA12" s="17">
        <v>17.864080000000001</v>
      </c>
      <c r="XB12" s="17">
        <v>17.864070000000002</v>
      </c>
      <c r="XC12" s="17">
        <v>3.5929999999999997E-2</v>
      </c>
      <c r="XD12" s="17">
        <v>9</v>
      </c>
      <c r="XE12" s="17">
        <v>10.7</v>
      </c>
      <c r="XF12" s="17">
        <v>10.7</v>
      </c>
      <c r="XG12" s="17">
        <v>-1.7</v>
      </c>
      <c r="XH12" s="17">
        <v>35.9</v>
      </c>
      <c r="XI12" s="17">
        <v>32.5</v>
      </c>
      <c r="XJ12" s="17">
        <v>30</v>
      </c>
      <c r="XK12" s="17">
        <v>5.9</v>
      </c>
      <c r="XL12" s="17">
        <v>28.5</v>
      </c>
      <c r="XM12" s="17">
        <v>32.5</v>
      </c>
      <c r="XN12" s="17">
        <v>30</v>
      </c>
      <c r="XO12" s="17">
        <v>-1.5</v>
      </c>
      <c r="XP12" s="17"/>
      <c r="XQ12" s="17"/>
      <c r="XR12" s="17"/>
      <c r="XS12" s="17">
        <v>0</v>
      </c>
      <c r="XT12" s="17">
        <v>19.100000000000001</v>
      </c>
      <c r="XU12" s="17">
        <v>19</v>
      </c>
      <c r="XV12" s="17">
        <v>19</v>
      </c>
      <c r="XW12" s="17">
        <v>0.1</v>
      </c>
      <c r="XX12" s="17">
        <v>8.6</v>
      </c>
      <c r="XY12" s="17">
        <v>8.65</v>
      </c>
      <c r="XZ12" s="17">
        <v>8.65</v>
      </c>
      <c r="YA12" s="17">
        <v>-0.05</v>
      </c>
      <c r="YB12" s="17"/>
      <c r="YC12" s="17"/>
      <c r="YD12" s="17"/>
      <c r="YE12" s="17">
        <v>0</v>
      </c>
      <c r="YF12" s="17"/>
      <c r="YG12" s="17"/>
      <c r="YH12" s="17"/>
      <c r="YI12" s="17">
        <v>0</v>
      </c>
    </row>
    <row r="13" spans="1:659" ht="24" customHeight="1" x14ac:dyDescent="0.3">
      <c r="A13" s="1"/>
      <c r="B13" s="16" t="s">
        <v>52</v>
      </c>
      <c r="C13" s="16" t="s">
        <v>701</v>
      </c>
      <c r="D13" s="17">
        <v>29.5</v>
      </c>
      <c r="E13" s="17">
        <v>45.338050000000003</v>
      </c>
      <c r="F13" s="17">
        <v>88.886309999999995</v>
      </c>
      <c r="G13" s="17">
        <v>-59.386310000000002</v>
      </c>
      <c r="H13" s="17">
        <v>642.5</v>
      </c>
      <c r="I13" s="17">
        <v>644.05345999999997</v>
      </c>
      <c r="J13" s="17">
        <v>644.05345999999997</v>
      </c>
      <c r="K13" s="17">
        <v>-1.5534600000000001</v>
      </c>
      <c r="L13" s="17">
        <v>215.4</v>
      </c>
      <c r="M13" s="17">
        <v>209.52204</v>
      </c>
      <c r="N13" s="17">
        <v>209.52203</v>
      </c>
      <c r="O13" s="17">
        <v>5.8779700000000004</v>
      </c>
      <c r="P13" s="17"/>
      <c r="Q13" s="17"/>
      <c r="R13" s="17"/>
      <c r="S13" s="17">
        <v>0</v>
      </c>
      <c r="T13" s="17"/>
      <c r="U13" s="17"/>
      <c r="V13" s="17"/>
      <c r="W13" s="17">
        <v>0</v>
      </c>
      <c r="X13" s="17">
        <v>0</v>
      </c>
      <c r="Y13" s="17"/>
      <c r="Z13" s="17"/>
      <c r="AA13" s="17">
        <v>0</v>
      </c>
      <c r="AB13" s="17">
        <v>79.099999999999994</v>
      </c>
      <c r="AC13" s="17">
        <v>78.362200000000001</v>
      </c>
      <c r="AD13" s="17">
        <v>85.741600000000005</v>
      </c>
      <c r="AE13" s="17">
        <v>-6.6416000000000004</v>
      </c>
      <c r="AF13" s="17"/>
      <c r="AG13" s="17"/>
      <c r="AH13" s="17"/>
      <c r="AI13" s="17">
        <v>0</v>
      </c>
      <c r="AJ13" s="17"/>
      <c r="AK13" s="17"/>
      <c r="AL13" s="17"/>
      <c r="AM13" s="17">
        <v>0</v>
      </c>
      <c r="AN13" s="17">
        <v>182.7</v>
      </c>
      <c r="AO13" s="17">
        <v>196.22801999999999</v>
      </c>
      <c r="AP13" s="17">
        <v>196.22800000000001</v>
      </c>
      <c r="AQ13" s="17">
        <v>-13.528</v>
      </c>
      <c r="AR13" s="17">
        <v>183.1</v>
      </c>
      <c r="AS13" s="17">
        <v>196.22801999999999</v>
      </c>
      <c r="AT13" s="17">
        <v>196.22800000000001</v>
      </c>
      <c r="AU13" s="17">
        <v>-13.128</v>
      </c>
      <c r="AV13" s="17">
        <v>183.1</v>
      </c>
      <c r="AW13" s="17">
        <v>196.22801999999999</v>
      </c>
      <c r="AX13" s="17">
        <v>196.22800000000001</v>
      </c>
      <c r="AY13" s="17">
        <v>-13.128</v>
      </c>
      <c r="AZ13" s="17">
        <v>270.8</v>
      </c>
      <c r="BA13" s="17">
        <v>295.22593999999998</v>
      </c>
      <c r="BB13" s="17">
        <v>295.22591999999997</v>
      </c>
      <c r="BC13" s="17">
        <v>-24.425920000000001</v>
      </c>
      <c r="BD13" s="17">
        <v>214.7</v>
      </c>
      <c r="BE13" s="17">
        <v>208.07390000000001</v>
      </c>
      <c r="BF13" s="17">
        <v>208.07388</v>
      </c>
      <c r="BG13" s="17">
        <v>6.6261200000000002</v>
      </c>
      <c r="BH13" s="17">
        <v>111.1</v>
      </c>
      <c r="BI13" s="17">
        <v>104.34936999999999</v>
      </c>
      <c r="BJ13" s="17">
        <v>104.34936</v>
      </c>
      <c r="BK13" s="17">
        <v>6.7506399999999998</v>
      </c>
      <c r="BL13" s="17">
        <v>309.10000000000002</v>
      </c>
      <c r="BM13" s="17">
        <v>285.82474000000002</v>
      </c>
      <c r="BN13" s="17">
        <v>146.64993000000001</v>
      </c>
      <c r="BO13" s="17">
        <v>162.45007000000001</v>
      </c>
      <c r="BP13" s="17">
        <v>4.2</v>
      </c>
      <c r="BQ13" s="17">
        <v>4.4318400000000002</v>
      </c>
      <c r="BR13" s="17">
        <v>4.4318400000000002</v>
      </c>
      <c r="BS13" s="17">
        <v>-0.23183999999999999</v>
      </c>
      <c r="BT13" s="17"/>
      <c r="BU13" s="17"/>
      <c r="BV13" s="17"/>
      <c r="BW13" s="17">
        <v>0</v>
      </c>
      <c r="BX13" s="17"/>
      <c r="BY13" s="17"/>
      <c r="BZ13" s="17"/>
      <c r="CA13" s="17">
        <v>0</v>
      </c>
      <c r="CB13" s="17"/>
      <c r="CC13" s="17"/>
      <c r="CD13" s="17"/>
      <c r="CE13" s="17">
        <v>0</v>
      </c>
      <c r="CF13" s="17"/>
      <c r="CG13" s="17"/>
      <c r="CH13" s="17"/>
      <c r="CI13" s="17">
        <v>0</v>
      </c>
      <c r="CJ13" s="17">
        <v>104.3</v>
      </c>
      <c r="CK13" s="17">
        <v>103.05087</v>
      </c>
      <c r="CL13" s="17">
        <v>103.05087</v>
      </c>
      <c r="CM13" s="17">
        <v>1.2491300000000001</v>
      </c>
      <c r="CN13" s="17">
        <v>7.7</v>
      </c>
      <c r="CO13" s="17">
        <v>5.1333399999999996</v>
      </c>
      <c r="CP13" s="17">
        <v>5.1333399999999996</v>
      </c>
      <c r="CQ13" s="17">
        <v>2.5666600000000002</v>
      </c>
      <c r="CR13" s="17">
        <v>4.8</v>
      </c>
      <c r="CS13" s="17">
        <v>2.8177599999999998</v>
      </c>
      <c r="CT13" s="17">
        <v>2.8177500000000002</v>
      </c>
      <c r="CU13" s="17">
        <v>1.9822500000000001</v>
      </c>
      <c r="CV13" s="17">
        <v>0</v>
      </c>
      <c r="CW13" s="17"/>
      <c r="CX13" s="17"/>
      <c r="CY13" s="17">
        <v>0</v>
      </c>
      <c r="CZ13" s="17">
        <v>7</v>
      </c>
      <c r="DA13" s="17">
        <v>6.8787000000000003</v>
      </c>
      <c r="DB13" s="17">
        <v>6.8787000000000003</v>
      </c>
      <c r="DC13" s="17">
        <v>0.12130000000000001</v>
      </c>
      <c r="DD13" s="17">
        <v>12.3</v>
      </c>
      <c r="DE13" s="17">
        <v>14.919420000000001</v>
      </c>
      <c r="DF13" s="17">
        <v>12.77628</v>
      </c>
      <c r="DG13" s="17">
        <v>-0.47627999999999998</v>
      </c>
      <c r="DH13" s="17">
        <v>49.9</v>
      </c>
      <c r="DI13" s="17">
        <v>17.422170000000001</v>
      </c>
      <c r="DJ13" s="17">
        <v>106.41501</v>
      </c>
      <c r="DK13" s="17">
        <v>-56.515009999999997</v>
      </c>
      <c r="DL13" s="17"/>
      <c r="DM13" s="17"/>
      <c r="DN13" s="17"/>
      <c r="DO13" s="17">
        <v>0</v>
      </c>
      <c r="DP13" s="17"/>
      <c r="DQ13" s="17"/>
      <c r="DR13" s="17"/>
      <c r="DS13" s="17">
        <v>0</v>
      </c>
      <c r="DT13" s="17"/>
      <c r="DU13" s="17"/>
      <c r="DV13" s="17"/>
      <c r="DW13" s="17">
        <v>0</v>
      </c>
      <c r="DX13" s="17"/>
      <c r="DY13" s="17"/>
      <c r="DZ13" s="17"/>
      <c r="EA13" s="17">
        <v>0</v>
      </c>
      <c r="EB13" s="17">
        <v>50.4</v>
      </c>
      <c r="EC13" s="17">
        <v>41.639400000000002</v>
      </c>
      <c r="ED13" s="17">
        <v>53.32602</v>
      </c>
      <c r="EE13" s="17">
        <v>-2.9260199999999998</v>
      </c>
      <c r="EF13" s="17">
        <v>0</v>
      </c>
      <c r="EG13" s="17"/>
      <c r="EH13" s="17"/>
      <c r="EI13" s="17">
        <v>0</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52.4</v>
      </c>
      <c r="FE13" s="17">
        <v>54.671109999999999</v>
      </c>
      <c r="FF13" s="17">
        <v>32.751300000000001</v>
      </c>
      <c r="FG13" s="17">
        <v>19.648700000000002</v>
      </c>
      <c r="FH13" s="17">
        <v>63.8</v>
      </c>
      <c r="FI13" s="17">
        <v>75</v>
      </c>
      <c r="FJ13" s="17">
        <v>74.999939999999995</v>
      </c>
      <c r="FK13" s="17">
        <v>-11.19994</v>
      </c>
      <c r="FL13" s="17">
        <v>33.1</v>
      </c>
      <c r="FM13" s="17">
        <v>33.01126</v>
      </c>
      <c r="FN13" s="17">
        <v>18.874919999999999</v>
      </c>
      <c r="FO13" s="17">
        <v>14.22508</v>
      </c>
      <c r="FP13" s="17">
        <v>18.600000000000001</v>
      </c>
      <c r="FQ13" s="17">
        <v>19.192229999999999</v>
      </c>
      <c r="FR13" s="17">
        <v>19.192229999999999</v>
      </c>
      <c r="FS13" s="17">
        <v>-0.59223000000000003</v>
      </c>
      <c r="FT13" s="17">
        <v>14.6</v>
      </c>
      <c r="FU13" s="17">
        <v>12.621359999999999</v>
      </c>
      <c r="FV13" s="17">
        <v>12.621359999999999</v>
      </c>
      <c r="FW13" s="17">
        <v>1.97864</v>
      </c>
      <c r="FX13" s="17">
        <v>57.2</v>
      </c>
      <c r="FY13" s="17">
        <v>56.310870000000001</v>
      </c>
      <c r="FZ13" s="17">
        <v>56.310859999999998</v>
      </c>
      <c r="GA13" s="17">
        <v>0.88914000000000004</v>
      </c>
      <c r="GB13" s="17">
        <v>182.7</v>
      </c>
      <c r="GC13" s="17">
        <v>184.91498000000001</v>
      </c>
      <c r="GD13" s="17">
        <v>184.91497000000001</v>
      </c>
      <c r="GE13" s="17">
        <v>-2.2149700000000001</v>
      </c>
      <c r="GF13" s="17">
        <v>182.9</v>
      </c>
      <c r="GG13" s="17">
        <v>184.91498000000001</v>
      </c>
      <c r="GH13" s="17">
        <v>184.91497000000001</v>
      </c>
      <c r="GI13" s="17">
        <v>-2.0149699999999999</v>
      </c>
      <c r="GJ13" s="17">
        <v>183.8</v>
      </c>
      <c r="GK13" s="17">
        <v>185.47028</v>
      </c>
      <c r="GL13" s="17">
        <v>185.47027</v>
      </c>
      <c r="GM13" s="17">
        <v>-1.6702699999999999</v>
      </c>
      <c r="GN13" s="17">
        <v>102.4</v>
      </c>
      <c r="GO13" s="17">
        <v>110.37475999999999</v>
      </c>
      <c r="GP13" s="17">
        <v>54.19</v>
      </c>
      <c r="GQ13" s="17">
        <v>48.21</v>
      </c>
      <c r="GR13" s="17">
        <v>5.6</v>
      </c>
      <c r="GS13" s="17">
        <v>4.5449999999999999</v>
      </c>
      <c r="GT13" s="17">
        <v>9.09</v>
      </c>
      <c r="GU13" s="17">
        <v>-3.49</v>
      </c>
      <c r="GV13" s="17">
        <v>1.3</v>
      </c>
      <c r="GW13" s="17">
        <v>1.9898199999999999</v>
      </c>
      <c r="GX13" s="17">
        <v>9.9490999999999996</v>
      </c>
      <c r="GY13" s="17">
        <v>-8.6491000000000007</v>
      </c>
      <c r="GZ13" s="17">
        <v>34.9</v>
      </c>
      <c r="HA13" s="17">
        <v>33.751199999999997</v>
      </c>
      <c r="HB13" s="17">
        <v>31.34064</v>
      </c>
      <c r="HC13" s="17">
        <v>3.5593599999999999</v>
      </c>
      <c r="HD13" s="17">
        <v>31.1</v>
      </c>
      <c r="HE13" s="17">
        <v>33.352229999999999</v>
      </c>
      <c r="HF13" s="17">
        <v>33.352229999999999</v>
      </c>
      <c r="HG13" s="17">
        <v>-2.25223</v>
      </c>
      <c r="HH13" s="17">
        <v>2</v>
      </c>
      <c r="HI13" s="17">
        <v>1.97359</v>
      </c>
      <c r="HJ13" s="17">
        <v>1.97359</v>
      </c>
      <c r="HK13" s="17">
        <v>2.6409999999999999E-2</v>
      </c>
      <c r="HL13" s="17">
        <v>0</v>
      </c>
      <c r="HM13" s="17"/>
      <c r="HN13" s="17"/>
      <c r="HO13" s="17">
        <v>0</v>
      </c>
      <c r="HP13" s="17">
        <v>49.9</v>
      </c>
      <c r="HQ13" s="17">
        <v>50</v>
      </c>
      <c r="HR13" s="17">
        <v>50.000129999999999</v>
      </c>
      <c r="HS13" s="17">
        <v>-0.10013</v>
      </c>
      <c r="HT13" s="17"/>
      <c r="HU13" s="17"/>
      <c r="HV13" s="17"/>
      <c r="HW13" s="17">
        <v>0</v>
      </c>
      <c r="HX13" s="17"/>
      <c r="HY13" s="17"/>
      <c r="HZ13" s="17"/>
      <c r="IA13" s="17">
        <v>0</v>
      </c>
      <c r="IB13" s="17">
        <v>0</v>
      </c>
      <c r="IC13" s="17"/>
      <c r="ID13" s="17">
        <v>4.6391900000000001</v>
      </c>
      <c r="IE13" s="17">
        <v>-4.6391900000000001</v>
      </c>
      <c r="IF13" s="17"/>
      <c r="IG13" s="17"/>
      <c r="IH13" s="17"/>
      <c r="II13" s="17">
        <v>0</v>
      </c>
      <c r="IJ13" s="17"/>
      <c r="IK13" s="17"/>
      <c r="IL13" s="17"/>
      <c r="IM13" s="17">
        <v>0</v>
      </c>
      <c r="IN13" s="17">
        <v>47.6</v>
      </c>
      <c r="IO13" s="17">
        <v>48.181449999999998</v>
      </c>
      <c r="IP13" s="17">
        <v>48.181429999999999</v>
      </c>
      <c r="IQ13" s="17">
        <v>-0.58143</v>
      </c>
      <c r="IR13" s="17"/>
      <c r="IS13" s="17"/>
      <c r="IT13" s="17"/>
      <c r="IU13" s="17">
        <v>0</v>
      </c>
      <c r="IV13" s="17"/>
      <c r="IW13" s="17"/>
      <c r="IX13" s="17"/>
      <c r="IY13" s="17">
        <v>0</v>
      </c>
      <c r="IZ13" s="17"/>
      <c r="JA13" s="17"/>
      <c r="JB13" s="17"/>
      <c r="JC13" s="17">
        <v>0</v>
      </c>
      <c r="JD13" s="17">
        <v>79.900000000000006</v>
      </c>
      <c r="JE13" s="17">
        <v>80</v>
      </c>
      <c r="JF13" s="17">
        <v>44.206740000000003</v>
      </c>
      <c r="JG13" s="17">
        <v>35.693260000000002</v>
      </c>
      <c r="JH13" s="17">
        <v>0</v>
      </c>
      <c r="JI13" s="17"/>
      <c r="JJ13" s="17"/>
      <c r="JK13" s="17">
        <v>0</v>
      </c>
      <c r="JL13" s="17">
        <v>174.9</v>
      </c>
      <c r="JM13" s="17">
        <v>179.69937999999999</v>
      </c>
      <c r="JN13" s="17">
        <v>179.69936999999999</v>
      </c>
      <c r="JO13" s="17">
        <v>-4.7993699999999997</v>
      </c>
      <c r="JP13" s="17">
        <v>209</v>
      </c>
      <c r="JQ13" s="17">
        <v>179.69937999999999</v>
      </c>
      <c r="JR13" s="17">
        <v>179.69936999999999</v>
      </c>
      <c r="JS13" s="17">
        <v>29.300630000000002</v>
      </c>
      <c r="JT13" s="17">
        <v>185</v>
      </c>
      <c r="JU13" s="17">
        <v>180.23902000000001</v>
      </c>
      <c r="JV13" s="17">
        <v>180.23901000000001</v>
      </c>
      <c r="JW13" s="17">
        <v>4.7609899999999996</v>
      </c>
      <c r="JX13" s="17">
        <v>0</v>
      </c>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1</v>
      </c>
      <c r="LE13" s="17">
        <v>0.89207999999999998</v>
      </c>
      <c r="LF13" s="17">
        <v>0.89207000000000003</v>
      </c>
      <c r="LG13" s="17">
        <v>0.10793</v>
      </c>
      <c r="LH13" s="17">
        <v>41.9</v>
      </c>
      <c r="LI13" s="17">
        <v>20.618559999999999</v>
      </c>
      <c r="LJ13" s="17">
        <v>113.40425999999999</v>
      </c>
      <c r="LK13" s="17">
        <v>-71.504260000000002</v>
      </c>
      <c r="LL13" s="17">
        <v>102.5</v>
      </c>
      <c r="LM13" s="17">
        <v>92.444500000000005</v>
      </c>
      <c r="LN13" s="17">
        <v>92.446870000000004</v>
      </c>
      <c r="LO13" s="17">
        <v>10.053129999999999</v>
      </c>
      <c r="LP13" s="17">
        <v>62.7</v>
      </c>
      <c r="LQ13" s="17">
        <v>67.133979999999994</v>
      </c>
      <c r="LR13" s="17">
        <v>67.133979999999994</v>
      </c>
      <c r="LS13" s="17">
        <v>-4.43398</v>
      </c>
      <c r="LT13" s="17">
        <v>72.8</v>
      </c>
      <c r="LU13" s="17">
        <v>72.37388</v>
      </c>
      <c r="LV13" s="17">
        <v>72.373990000000006</v>
      </c>
      <c r="LW13" s="17">
        <v>0.42601</v>
      </c>
      <c r="LX13" s="17">
        <v>30.1</v>
      </c>
      <c r="LY13" s="17">
        <v>29.951460000000001</v>
      </c>
      <c r="LZ13" s="17">
        <v>29.951450000000001</v>
      </c>
      <c r="MA13" s="17">
        <v>0.14854999999999999</v>
      </c>
      <c r="MB13" s="17"/>
      <c r="MC13" s="17"/>
      <c r="MD13" s="17"/>
      <c r="ME13" s="17">
        <v>0</v>
      </c>
      <c r="MF13" s="17"/>
      <c r="MG13" s="17"/>
      <c r="MH13" s="17"/>
      <c r="MI13" s="17">
        <v>0</v>
      </c>
      <c r="MJ13" s="17"/>
      <c r="MK13" s="17"/>
      <c r="ML13" s="17"/>
      <c r="MM13" s="17">
        <v>0</v>
      </c>
      <c r="MN13" s="17">
        <v>146.6</v>
      </c>
      <c r="MO13" s="17">
        <v>149.62423000000001</v>
      </c>
      <c r="MP13" s="17">
        <v>149.62423000000001</v>
      </c>
      <c r="MQ13" s="17">
        <v>-3.0242300000000002</v>
      </c>
      <c r="MR13" s="17">
        <v>148.30000000000001</v>
      </c>
      <c r="MS13" s="17">
        <v>149.62423000000001</v>
      </c>
      <c r="MT13" s="17">
        <v>149.62423000000001</v>
      </c>
      <c r="MU13" s="17">
        <v>-1.32423</v>
      </c>
      <c r="MV13" s="17">
        <v>149.4</v>
      </c>
      <c r="MW13" s="17">
        <v>150.07355000000001</v>
      </c>
      <c r="MX13" s="17">
        <v>150.07355999999999</v>
      </c>
      <c r="MY13" s="17">
        <v>-0.67356000000000005</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137.19999999999999</v>
      </c>
      <c r="NU13" s="17">
        <v>144.87216000000001</v>
      </c>
      <c r="NV13" s="17">
        <v>144.87227999999999</v>
      </c>
      <c r="NW13" s="17">
        <v>-7.6722799999999998</v>
      </c>
      <c r="NX13" s="17">
        <v>78.5</v>
      </c>
      <c r="NY13" s="17">
        <v>72.65361</v>
      </c>
      <c r="NZ13" s="17">
        <v>72.653660000000002</v>
      </c>
      <c r="OA13" s="17">
        <v>5.8463399999999996</v>
      </c>
      <c r="OB13" s="17">
        <v>0</v>
      </c>
      <c r="OC13" s="17"/>
      <c r="OD13" s="17"/>
      <c r="OE13" s="17">
        <v>0</v>
      </c>
      <c r="OF13" s="17">
        <v>0.2</v>
      </c>
      <c r="OG13" s="17">
        <v>7.4999999999999997E-2</v>
      </c>
      <c r="OH13" s="17">
        <v>7.4999999999999997E-2</v>
      </c>
      <c r="OI13" s="17">
        <v>0.125</v>
      </c>
      <c r="OJ13" s="17">
        <v>0</v>
      </c>
      <c r="OK13" s="17"/>
      <c r="OL13" s="17"/>
      <c r="OM13" s="17">
        <v>0</v>
      </c>
      <c r="ON13" s="17">
        <v>12.2</v>
      </c>
      <c r="OO13" s="17">
        <v>13.505000000000001</v>
      </c>
      <c r="OP13" s="17">
        <v>13.505000000000001</v>
      </c>
      <c r="OQ13" s="17">
        <v>-1.3049999999999999</v>
      </c>
      <c r="OR13" s="17">
        <v>0</v>
      </c>
      <c r="OS13" s="17"/>
      <c r="OT13" s="17"/>
      <c r="OU13" s="17">
        <v>0</v>
      </c>
      <c r="OV13" s="17">
        <v>7.7</v>
      </c>
      <c r="OW13" s="17">
        <v>7.5</v>
      </c>
      <c r="OX13" s="17">
        <v>7.5</v>
      </c>
      <c r="OY13" s="17">
        <v>0.2</v>
      </c>
      <c r="OZ13" s="17">
        <v>11.1</v>
      </c>
      <c r="PA13" s="17"/>
      <c r="PB13" s="17"/>
      <c r="PC13" s="17">
        <v>11.1</v>
      </c>
      <c r="PD13" s="17">
        <v>0</v>
      </c>
      <c r="PE13" s="17">
        <v>9</v>
      </c>
      <c r="PF13" s="17">
        <v>9.0000099999999996</v>
      </c>
      <c r="PG13" s="17">
        <v>-9.0000099999999996</v>
      </c>
      <c r="PH13" s="17">
        <v>0</v>
      </c>
      <c r="PI13" s="17"/>
      <c r="PJ13" s="17"/>
      <c r="PK13" s="17">
        <v>0</v>
      </c>
      <c r="PL13" s="17">
        <v>0</v>
      </c>
      <c r="PM13" s="17">
        <v>1.23</v>
      </c>
      <c r="PN13" s="17">
        <v>1.23</v>
      </c>
      <c r="PO13" s="17">
        <v>-1.23</v>
      </c>
      <c r="PP13" s="17">
        <v>1.49</v>
      </c>
      <c r="PQ13" s="17">
        <v>1.51</v>
      </c>
      <c r="PR13" s="17">
        <v>1.51</v>
      </c>
      <c r="PS13" s="17">
        <v>-0.02</v>
      </c>
      <c r="PT13" s="17">
        <v>2</v>
      </c>
      <c r="PU13" s="17">
        <v>1.8</v>
      </c>
      <c r="PV13" s="17">
        <v>1.8</v>
      </c>
      <c r="PW13" s="17">
        <v>0.2</v>
      </c>
      <c r="PX13" s="17">
        <v>19.899999999999999</v>
      </c>
      <c r="PY13" s="17">
        <v>18.155339999999999</v>
      </c>
      <c r="PZ13" s="17">
        <v>18.155339999999999</v>
      </c>
      <c r="QA13" s="17">
        <v>1.7446600000000001</v>
      </c>
      <c r="QB13" s="17">
        <v>6.6</v>
      </c>
      <c r="QC13" s="17">
        <v>5</v>
      </c>
      <c r="QD13" s="17">
        <v>5</v>
      </c>
      <c r="QE13" s="17">
        <v>1.6</v>
      </c>
      <c r="QF13" s="17">
        <v>7.5</v>
      </c>
      <c r="QG13" s="17">
        <v>4</v>
      </c>
      <c r="QH13" s="17">
        <v>4</v>
      </c>
      <c r="QI13" s="17">
        <v>3.5</v>
      </c>
      <c r="QJ13" s="17">
        <v>3.4</v>
      </c>
      <c r="QK13" s="17">
        <v>3.5</v>
      </c>
      <c r="QL13" s="17">
        <v>3.5</v>
      </c>
      <c r="QM13" s="17">
        <v>-0.1</v>
      </c>
      <c r="QN13" s="17">
        <v>18.399999999999999</v>
      </c>
      <c r="QO13" s="17">
        <v>17.864080000000001</v>
      </c>
      <c r="QP13" s="17">
        <v>17.864070000000002</v>
      </c>
      <c r="QQ13" s="17">
        <v>0.53593000000000002</v>
      </c>
      <c r="QR13" s="17">
        <v>0</v>
      </c>
      <c r="QS13" s="17"/>
      <c r="QT13" s="17"/>
      <c r="QU13" s="17">
        <v>0</v>
      </c>
      <c r="QV13" s="17">
        <v>0</v>
      </c>
      <c r="QW13" s="17"/>
      <c r="QX13" s="17"/>
      <c r="QY13" s="17">
        <v>0</v>
      </c>
      <c r="QZ13" s="17">
        <v>0</v>
      </c>
      <c r="RA13" s="17">
        <v>1.0880000000000001</v>
      </c>
      <c r="RB13" s="17">
        <v>1.0880000000000001</v>
      </c>
      <c r="RC13" s="17">
        <v>-1.0880000000000001</v>
      </c>
      <c r="RD13" s="17">
        <v>0</v>
      </c>
      <c r="RE13" s="17">
        <v>2.4929999999999999</v>
      </c>
      <c r="RF13" s="17">
        <v>2.4929999999999999</v>
      </c>
      <c r="RG13" s="17">
        <v>-2.4929999999999999</v>
      </c>
      <c r="RH13" s="17">
        <v>4.5</v>
      </c>
      <c r="RI13" s="17">
        <v>4.2</v>
      </c>
      <c r="RJ13" s="17">
        <v>4.2</v>
      </c>
      <c r="RK13" s="17">
        <v>0.3</v>
      </c>
      <c r="RL13" s="17">
        <v>1.1000000000000001</v>
      </c>
      <c r="RM13" s="17">
        <v>1.2</v>
      </c>
      <c r="RN13" s="17">
        <v>1.2</v>
      </c>
      <c r="RO13" s="17">
        <v>-0.1</v>
      </c>
      <c r="RP13" s="17">
        <v>2.4</v>
      </c>
      <c r="RQ13" s="17">
        <v>2.4</v>
      </c>
      <c r="RR13" s="17">
        <v>2.4</v>
      </c>
      <c r="RS13" s="17">
        <v>0</v>
      </c>
      <c r="RT13" s="17">
        <v>2.6</v>
      </c>
      <c r="RU13" s="17">
        <v>2.8</v>
      </c>
      <c r="RV13" s="17">
        <v>2.8</v>
      </c>
      <c r="RW13" s="17">
        <v>-0.2</v>
      </c>
      <c r="RX13" s="17">
        <v>0</v>
      </c>
      <c r="RY13" s="17"/>
      <c r="RZ13" s="17"/>
      <c r="SA13" s="17">
        <v>0</v>
      </c>
      <c r="SB13" s="17">
        <v>2.2000000000000002</v>
      </c>
      <c r="SC13" s="17">
        <v>2.0489999999999999</v>
      </c>
      <c r="SD13" s="17">
        <v>2.0489999999999999</v>
      </c>
      <c r="SE13" s="17">
        <v>0.151</v>
      </c>
      <c r="SF13" s="17">
        <v>0</v>
      </c>
      <c r="SG13" s="17"/>
      <c r="SH13" s="17"/>
      <c r="SI13" s="17">
        <v>0</v>
      </c>
      <c r="SJ13" s="17">
        <v>1.2</v>
      </c>
      <c r="SK13" s="17">
        <v>1.28</v>
      </c>
      <c r="SL13" s="17">
        <v>1.28</v>
      </c>
      <c r="SM13" s="17">
        <v>-0.08</v>
      </c>
      <c r="SN13" s="17"/>
      <c r="SO13" s="17">
        <v>0.4</v>
      </c>
      <c r="SP13" s="17">
        <v>0.4</v>
      </c>
      <c r="SQ13" s="17">
        <v>-0.4</v>
      </c>
      <c r="SR13" s="17">
        <v>10</v>
      </c>
      <c r="SS13" s="17">
        <v>4.7</v>
      </c>
      <c r="ST13" s="17">
        <v>4.7</v>
      </c>
      <c r="SU13" s="17">
        <v>5.3</v>
      </c>
      <c r="SV13" s="17">
        <v>3.9</v>
      </c>
      <c r="SW13" s="17">
        <v>3.8</v>
      </c>
      <c r="SX13" s="17">
        <v>3.8</v>
      </c>
      <c r="SY13" s="17">
        <v>0.1</v>
      </c>
      <c r="SZ13" s="17">
        <v>5.3</v>
      </c>
      <c r="TA13" s="17">
        <v>4</v>
      </c>
      <c r="TB13" s="17">
        <v>4</v>
      </c>
      <c r="TC13" s="17">
        <v>1.3</v>
      </c>
      <c r="TD13" s="17">
        <v>7</v>
      </c>
      <c r="TE13" s="17">
        <v>5.5</v>
      </c>
      <c r="TF13" s="17">
        <v>5.5</v>
      </c>
      <c r="TG13" s="17">
        <v>1.5</v>
      </c>
      <c r="TH13" s="17">
        <v>14</v>
      </c>
      <c r="TI13" s="17">
        <v>13.78641</v>
      </c>
      <c r="TJ13" s="17">
        <v>13.7864</v>
      </c>
      <c r="TK13" s="17">
        <v>0.21360000000000001</v>
      </c>
      <c r="TL13" s="17">
        <v>6.2</v>
      </c>
      <c r="TM13" s="17">
        <v>9.8140000000000001</v>
      </c>
      <c r="TN13" s="17">
        <v>9.8140000000000001</v>
      </c>
      <c r="TO13" s="17">
        <v>-3.6139999999999999</v>
      </c>
      <c r="TP13" s="17">
        <v>0.1</v>
      </c>
      <c r="TQ13" s="17">
        <v>9.92</v>
      </c>
      <c r="TR13" s="17">
        <v>9.9160000000000004</v>
      </c>
      <c r="TS13" s="17">
        <v>-9.8160000000000007</v>
      </c>
      <c r="TT13" s="17">
        <v>0</v>
      </c>
      <c r="TU13" s="17"/>
      <c r="TV13" s="17"/>
      <c r="TW13" s="17">
        <v>0</v>
      </c>
      <c r="TX13" s="17">
        <v>0</v>
      </c>
      <c r="TY13" s="17">
        <v>3.173</v>
      </c>
      <c r="TZ13" s="17">
        <v>3.173</v>
      </c>
      <c r="UA13" s="17">
        <v>-3.173</v>
      </c>
      <c r="UB13" s="17">
        <v>0.1</v>
      </c>
      <c r="UC13" s="17">
        <v>11.772</v>
      </c>
      <c r="UD13" s="17">
        <v>11.772</v>
      </c>
      <c r="UE13" s="17">
        <v>-11.672000000000001</v>
      </c>
      <c r="UF13" s="17">
        <v>0</v>
      </c>
      <c r="UG13" s="17">
        <v>0.109</v>
      </c>
      <c r="UH13" s="17">
        <v>0.109</v>
      </c>
      <c r="UI13" s="17">
        <v>-0.109</v>
      </c>
      <c r="UJ13" s="17">
        <v>0</v>
      </c>
      <c r="UK13" s="17">
        <v>0.125</v>
      </c>
      <c r="UL13" s="17">
        <v>0.125</v>
      </c>
      <c r="UM13" s="17">
        <v>-0.125</v>
      </c>
      <c r="UN13" s="17">
        <v>10.5</v>
      </c>
      <c r="UO13" s="17">
        <v>11</v>
      </c>
      <c r="UP13" s="17">
        <v>8</v>
      </c>
      <c r="UQ13" s="17">
        <v>2.5</v>
      </c>
      <c r="UR13" s="17">
        <v>4.3</v>
      </c>
      <c r="US13" s="17">
        <v>3</v>
      </c>
      <c r="UT13" s="17">
        <v>3</v>
      </c>
      <c r="UU13" s="17">
        <v>1.3</v>
      </c>
      <c r="UV13" s="17">
        <v>7.5</v>
      </c>
      <c r="UW13" s="17">
        <v>7.9</v>
      </c>
      <c r="UX13" s="17">
        <v>7.9</v>
      </c>
      <c r="UY13" s="17">
        <v>-0.4</v>
      </c>
      <c r="UZ13" s="17">
        <v>4</v>
      </c>
      <c r="VA13" s="17">
        <v>4.2</v>
      </c>
      <c r="VB13" s="17">
        <v>4.2</v>
      </c>
      <c r="VC13" s="17">
        <v>-0.2</v>
      </c>
      <c r="VD13" s="17">
        <v>4.7</v>
      </c>
      <c r="VE13" s="17">
        <v>4.7</v>
      </c>
      <c r="VF13" s="17">
        <v>4.7</v>
      </c>
      <c r="VG13" s="17">
        <v>0</v>
      </c>
      <c r="VH13" s="17">
        <v>4.9000000000000004</v>
      </c>
      <c r="VI13" s="17">
        <v>4.7</v>
      </c>
      <c r="VJ13" s="17">
        <v>4.7</v>
      </c>
      <c r="VK13" s="17">
        <v>0.2</v>
      </c>
      <c r="VL13" s="17">
        <v>10.9</v>
      </c>
      <c r="VM13" s="17">
        <v>9.8780000000000001</v>
      </c>
      <c r="VN13" s="17">
        <v>9.8780000000000001</v>
      </c>
      <c r="VO13" s="17">
        <v>1.022</v>
      </c>
      <c r="VP13" s="17">
        <v>0</v>
      </c>
      <c r="VQ13" s="17"/>
      <c r="VR13" s="17"/>
      <c r="VS13" s="17">
        <v>0</v>
      </c>
      <c r="VT13" s="17">
        <v>0</v>
      </c>
      <c r="VU13" s="17"/>
      <c r="VV13" s="17"/>
      <c r="VW13" s="17">
        <v>0</v>
      </c>
      <c r="VX13" s="17">
        <v>0</v>
      </c>
      <c r="VY13" s="17"/>
      <c r="VZ13" s="17"/>
      <c r="WA13" s="17">
        <v>0</v>
      </c>
      <c r="WB13" s="17">
        <v>0.6</v>
      </c>
      <c r="WC13" s="17">
        <v>0.6</v>
      </c>
      <c r="WD13" s="17">
        <v>0.6</v>
      </c>
      <c r="WE13" s="17">
        <v>0</v>
      </c>
      <c r="WF13" s="17">
        <v>12.9</v>
      </c>
      <c r="WG13" s="17">
        <v>10.3</v>
      </c>
      <c r="WH13" s="17">
        <v>10.302</v>
      </c>
      <c r="WI13" s="17">
        <v>2.5979999999999999</v>
      </c>
      <c r="WJ13" s="17">
        <v>9.1</v>
      </c>
      <c r="WK13" s="17">
        <v>6.62</v>
      </c>
      <c r="WL13" s="17">
        <v>6.6210000000000004</v>
      </c>
      <c r="WM13" s="17">
        <v>2.4790000000000001</v>
      </c>
      <c r="WN13" s="17">
        <v>0</v>
      </c>
      <c r="WO13" s="17"/>
      <c r="WP13" s="17"/>
      <c r="WQ13" s="17">
        <v>0</v>
      </c>
      <c r="WR13" s="17">
        <v>0</v>
      </c>
      <c r="WS13" s="17"/>
      <c r="WT13" s="17"/>
      <c r="WU13" s="17">
        <v>0</v>
      </c>
      <c r="WV13" s="17">
        <v>6.7</v>
      </c>
      <c r="WW13" s="17">
        <v>6.6</v>
      </c>
      <c r="WX13" s="17">
        <v>6.6</v>
      </c>
      <c r="WY13" s="17">
        <v>0.1</v>
      </c>
      <c r="WZ13" s="17">
        <v>18</v>
      </c>
      <c r="XA13" s="17">
        <v>17.864080000000001</v>
      </c>
      <c r="XB13" s="17">
        <v>17.864070000000002</v>
      </c>
      <c r="XC13" s="17">
        <v>0.13593</v>
      </c>
      <c r="XD13" s="17">
        <v>9.1999999999999993</v>
      </c>
      <c r="XE13" s="17">
        <v>10.7</v>
      </c>
      <c r="XF13" s="17">
        <v>10.7</v>
      </c>
      <c r="XG13" s="17">
        <v>-1.5</v>
      </c>
      <c r="XH13" s="17">
        <v>36.1</v>
      </c>
      <c r="XI13" s="17">
        <v>32.5</v>
      </c>
      <c r="XJ13" s="17">
        <v>30</v>
      </c>
      <c r="XK13" s="17">
        <v>6.1</v>
      </c>
      <c r="XL13" s="17">
        <v>28.5</v>
      </c>
      <c r="XM13" s="17">
        <v>32.5</v>
      </c>
      <c r="XN13" s="17">
        <v>30</v>
      </c>
      <c r="XO13" s="17">
        <v>-1.5</v>
      </c>
      <c r="XP13" s="17"/>
      <c r="XQ13" s="17"/>
      <c r="XR13" s="17"/>
      <c r="XS13" s="17">
        <v>0</v>
      </c>
      <c r="XT13" s="17">
        <v>19.100000000000001</v>
      </c>
      <c r="XU13" s="17">
        <v>19</v>
      </c>
      <c r="XV13" s="17">
        <v>19</v>
      </c>
      <c r="XW13" s="17">
        <v>0.1</v>
      </c>
      <c r="XX13" s="17">
        <v>8.6999999999999993</v>
      </c>
      <c r="XY13" s="17">
        <v>8.65</v>
      </c>
      <c r="XZ13" s="17">
        <v>8.65</v>
      </c>
      <c r="YA13" s="17">
        <v>0.05</v>
      </c>
      <c r="YB13" s="17"/>
      <c r="YC13" s="17"/>
      <c r="YD13" s="17"/>
      <c r="YE13" s="17">
        <v>0</v>
      </c>
      <c r="YF13" s="17"/>
      <c r="YG13" s="17"/>
      <c r="YH13" s="17"/>
      <c r="YI13" s="17">
        <v>0</v>
      </c>
    </row>
    <row r="14" spans="1:659" ht="24" customHeight="1" x14ac:dyDescent="0.3">
      <c r="A14" s="1"/>
      <c r="B14" s="16" t="s">
        <v>52</v>
      </c>
      <c r="C14" s="16" t="s">
        <v>702</v>
      </c>
      <c r="D14" s="17">
        <v>25.4</v>
      </c>
      <c r="E14" s="17">
        <v>18.329899999999999</v>
      </c>
      <c r="F14" s="17">
        <v>73.064509999999999</v>
      </c>
      <c r="G14" s="17">
        <v>-47.66451</v>
      </c>
      <c r="H14" s="17">
        <v>640.20000000000005</v>
      </c>
      <c r="I14" s="17">
        <v>644.05345999999997</v>
      </c>
      <c r="J14" s="17">
        <v>644.05345999999997</v>
      </c>
      <c r="K14" s="17">
        <v>-3.8534600000000001</v>
      </c>
      <c r="L14" s="17">
        <v>214.1</v>
      </c>
      <c r="M14" s="17">
        <v>209.52204</v>
      </c>
      <c r="N14" s="17">
        <v>209.52203</v>
      </c>
      <c r="O14" s="17">
        <v>4.5779699999999997</v>
      </c>
      <c r="P14" s="17"/>
      <c r="Q14" s="17"/>
      <c r="R14" s="17"/>
      <c r="S14" s="17">
        <v>0</v>
      </c>
      <c r="T14" s="17"/>
      <c r="U14" s="17"/>
      <c r="V14" s="17"/>
      <c r="W14" s="17">
        <v>0</v>
      </c>
      <c r="X14" s="17">
        <v>0</v>
      </c>
      <c r="Y14" s="17"/>
      <c r="Z14" s="17"/>
      <c r="AA14" s="17">
        <v>0</v>
      </c>
      <c r="AB14" s="17">
        <v>79.8</v>
      </c>
      <c r="AC14" s="17">
        <v>78.362200000000001</v>
      </c>
      <c r="AD14" s="17">
        <v>85.741600000000005</v>
      </c>
      <c r="AE14" s="17">
        <v>-5.9416000000000002</v>
      </c>
      <c r="AF14" s="17"/>
      <c r="AG14" s="17"/>
      <c r="AH14" s="17"/>
      <c r="AI14" s="17">
        <v>0</v>
      </c>
      <c r="AJ14" s="17"/>
      <c r="AK14" s="17"/>
      <c r="AL14" s="17"/>
      <c r="AM14" s="17">
        <v>0</v>
      </c>
      <c r="AN14" s="17">
        <v>183.1</v>
      </c>
      <c r="AO14" s="17">
        <v>196.22801999999999</v>
      </c>
      <c r="AP14" s="17">
        <v>196.22800000000001</v>
      </c>
      <c r="AQ14" s="17">
        <v>-13.128</v>
      </c>
      <c r="AR14" s="17">
        <v>183.3</v>
      </c>
      <c r="AS14" s="17">
        <v>196.22801999999999</v>
      </c>
      <c r="AT14" s="17">
        <v>196.22800000000001</v>
      </c>
      <c r="AU14" s="17">
        <v>-12.928000000000001</v>
      </c>
      <c r="AV14" s="17">
        <v>183.2</v>
      </c>
      <c r="AW14" s="17">
        <v>196.22801999999999</v>
      </c>
      <c r="AX14" s="17">
        <v>196.22800000000001</v>
      </c>
      <c r="AY14" s="17">
        <v>-13.028</v>
      </c>
      <c r="AZ14" s="17">
        <v>271.3</v>
      </c>
      <c r="BA14" s="17">
        <v>295.22593999999998</v>
      </c>
      <c r="BB14" s="17">
        <v>295.22591</v>
      </c>
      <c r="BC14" s="17">
        <v>-23.925909999999998</v>
      </c>
      <c r="BD14" s="17">
        <v>216.4</v>
      </c>
      <c r="BE14" s="17">
        <v>208.07390000000001</v>
      </c>
      <c r="BF14" s="17">
        <v>208.07388</v>
      </c>
      <c r="BG14" s="17">
        <v>8.3261199999999995</v>
      </c>
      <c r="BH14" s="17">
        <v>111.2</v>
      </c>
      <c r="BI14" s="17">
        <v>104.34936999999999</v>
      </c>
      <c r="BJ14" s="17">
        <v>104.34936</v>
      </c>
      <c r="BK14" s="17">
        <v>6.8506400000000003</v>
      </c>
      <c r="BL14" s="17">
        <v>249.2</v>
      </c>
      <c r="BM14" s="17">
        <v>307.71197000000001</v>
      </c>
      <c r="BN14" s="17">
        <v>314.43353000000002</v>
      </c>
      <c r="BO14" s="17">
        <v>-65.233530000000002</v>
      </c>
      <c r="BP14" s="17">
        <v>4.2</v>
      </c>
      <c r="BQ14" s="17">
        <v>4.4318400000000002</v>
      </c>
      <c r="BR14" s="17">
        <v>4.4318400000000002</v>
      </c>
      <c r="BS14" s="17">
        <v>-0.23183999999999999</v>
      </c>
      <c r="BT14" s="17"/>
      <c r="BU14" s="17"/>
      <c r="BV14" s="17"/>
      <c r="BW14" s="17">
        <v>0</v>
      </c>
      <c r="BX14" s="17"/>
      <c r="BY14" s="17"/>
      <c r="BZ14" s="17"/>
      <c r="CA14" s="17">
        <v>0</v>
      </c>
      <c r="CB14" s="17"/>
      <c r="CC14" s="17"/>
      <c r="CD14" s="17"/>
      <c r="CE14" s="17">
        <v>0</v>
      </c>
      <c r="CF14" s="17"/>
      <c r="CG14" s="17"/>
      <c r="CH14" s="17"/>
      <c r="CI14" s="17">
        <v>0</v>
      </c>
      <c r="CJ14" s="17">
        <v>103.7</v>
      </c>
      <c r="CK14" s="17">
        <v>103.05087</v>
      </c>
      <c r="CL14" s="17">
        <v>103.05087</v>
      </c>
      <c r="CM14" s="17">
        <v>0.64912999999999998</v>
      </c>
      <c r="CN14" s="17">
        <v>7.3</v>
      </c>
      <c r="CO14" s="17">
        <v>5.1333399999999996</v>
      </c>
      <c r="CP14" s="17">
        <v>5.1333399999999996</v>
      </c>
      <c r="CQ14" s="17">
        <v>2.1666599999999998</v>
      </c>
      <c r="CR14" s="17">
        <v>4.7</v>
      </c>
      <c r="CS14" s="17">
        <v>2.8177599999999998</v>
      </c>
      <c r="CT14" s="17">
        <v>2.8177500000000002</v>
      </c>
      <c r="CU14" s="17">
        <v>1.88225</v>
      </c>
      <c r="CV14" s="17">
        <v>0</v>
      </c>
      <c r="CW14" s="17"/>
      <c r="CX14" s="17"/>
      <c r="CY14" s="17">
        <v>0</v>
      </c>
      <c r="CZ14" s="17">
        <v>6.8</v>
      </c>
      <c r="DA14" s="17">
        <v>6.8787000000000003</v>
      </c>
      <c r="DB14" s="17">
        <v>6.8787000000000003</v>
      </c>
      <c r="DC14" s="17">
        <v>-7.8700000000000006E-2</v>
      </c>
      <c r="DD14" s="17">
        <v>12.3</v>
      </c>
      <c r="DE14" s="17">
        <v>14.919420000000001</v>
      </c>
      <c r="DF14" s="17">
        <v>12.77159</v>
      </c>
      <c r="DG14" s="17">
        <v>-0.47159000000000001</v>
      </c>
      <c r="DH14" s="17">
        <v>49.2</v>
      </c>
      <c r="DI14" s="17">
        <v>15.46392</v>
      </c>
      <c r="DJ14" s="17">
        <v>67.556420000000003</v>
      </c>
      <c r="DK14" s="17">
        <v>-18.35642</v>
      </c>
      <c r="DL14" s="17"/>
      <c r="DM14" s="17"/>
      <c r="DN14" s="17"/>
      <c r="DO14" s="17">
        <v>0</v>
      </c>
      <c r="DP14" s="17"/>
      <c r="DQ14" s="17"/>
      <c r="DR14" s="17"/>
      <c r="DS14" s="17">
        <v>0</v>
      </c>
      <c r="DT14" s="17"/>
      <c r="DU14" s="17"/>
      <c r="DV14" s="17"/>
      <c r="DW14" s="17">
        <v>0</v>
      </c>
      <c r="DX14" s="17"/>
      <c r="DY14" s="17"/>
      <c r="DZ14" s="17"/>
      <c r="EA14" s="17">
        <v>0</v>
      </c>
      <c r="EB14" s="17">
        <v>49.6</v>
      </c>
      <c r="EC14" s="17">
        <v>35.045870000000001</v>
      </c>
      <c r="ED14" s="17">
        <v>49.905149999999999</v>
      </c>
      <c r="EE14" s="17">
        <v>-0.30514999999999998</v>
      </c>
      <c r="EF14" s="17">
        <v>0</v>
      </c>
      <c r="EG14" s="17"/>
      <c r="EH14" s="17"/>
      <c r="EI14" s="17">
        <v>0</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52.7</v>
      </c>
      <c r="FE14" s="17">
        <v>54.671109999999999</v>
      </c>
      <c r="FF14" s="17">
        <v>32.751300000000001</v>
      </c>
      <c r="FG14" s="17">
        <v>19.948699999999999</v>
      </c>
      <c r="FH14" s="17">
        <v>73</v>
      </c>
      <c r="FI14" s="17"/>
      <c r="FJ14" s="17">
        <v>30.92801</v>
      </c>
      <c r="FK14" s="17">
        <v>42.07199</v>
      </c>
      <c r="FL14" s="17">
        <v>32.700000000000003</v>
      </c>
      <c r="FM14" s="17">
        <v>33.01126</v>
      </c>
      <c r="FN14" s="17">
        <v>18.874919999999999</v>
      </c>
      <c r="FO14" s="17">
        <v>13.82508</v>
      </c>
      <c r="FP14" s="17">
        <v>18.600000000000001</v>
      </c>
      <c r="FQ14" s="17">
        <v>19.192229999999999</v>
      </c>
      <c r="FR14" s="17">
        <v>19.192229999999999</v>
      </c>
      <c r="FS14" s="17">
        <v>-0.59223000000000003</v>
      </c>
      <c r="FT14" s="17">
        <v>14.6</v>
      </c>
      <c r="FU14" s="17">
        <v>12.621359999999999</v>
      </c>
      <c r="FV14" s="17">
        <v>12.621359999999999</v>
      </c>
      <c r="FW14" s="17">
        <v>1.97864</v>
      </c>
      <c r="FX14" s="17">
        <v>56.6</v>
      </c>
      <c r="FY14" s="17">
        <v>56.310870000000001</v>
      </c>
      <c r="FZ14" s="17">
        <v>56.310859999999998</v>
      </c>
      <c r="GA14" s="17">
        <v>0.28914000000000001</v>
      </c>
      <c r="GB14" s="17">
        <v>180.6</v>
      </c>
      <c r="GC14" s="17">
        <v>184.91498000000001</v>
      </c>
      <c r="GD14" s="17">
        <v>184.91497000000001</v>
      </c>
      <c r="GE14" s="17">
        <v>-4.3149699999999998</v>
      </c>
      <c r="GF14" s="17">
        <v>181</v>
      </c>
      <c r="GG14" s="17">
        <v>184.91498000000001</v>
      </c>
      <c r="GH14" s="17">
        <v>184.91497000000001</v>
      </c>
      <c r="GI14" s="17">
        <v>-3.9149699999999998</v>
      </c>
      <c r="GJ14" s="17">
        <v>184.4</v>
      </c>
      <c r="GK14" s="17">
        <v>185.47028</v>
      </c>
      <c r="GL14" s="17">
        <v>185.47027</v>
      </c>
      <c r="GM14" s="17">
        <v>-1.0702700000000001</v>
      </c>
      <c r="GN14" s="17">
        <v>102</v>
      </c>
      <c r="GO14" s="17">
        <v>110.37475999999999</v>
      </c>
      <c r="GP14" s="17">
        <v>32.971580000000003</v>
      </c>
      <c r="GQ14" s="17">
        <v>69.028419999999997</v>
      </c>
      <c r="GR14" s="17">
        <v>5.6</v>
      </c>
      <c r="GS14" s="17">
        <v>4.5449999999999999</v>
      </c>
      <c r="GT14" s="17">
        <v>9.09</v>
      </c>
      <c r="GU14" s="17">
        <v>-3.49</v>
      </c>
      <c r="GV14" s="17">
        <v>1.3</v>
      </c>
      <c r="GW14" s="17">
        <v>1.9898199999999999</v>
      </c>
      <c r="GX14" s="17">
        <v>9.9490999999999996</v>
      </c>
      <c r="GY14" s="17">
        <v>-8.6491000000000007</v>
      </c>
      <c r="GZ14" s="17">
        <v>34.4</v>
      </c>
      <c r="HA14" s="17">
        <v>33.751199999999997</v>
      </c>
      <c r="HB14" s="17">
        <v>31.34056</v>
      </c>
      <c r="HC14" s="17">
        <v>3.0594399999999999</v>
      </c>
      <c r="HD14" s="17">
        <v>26.5</v>
      </c>
      <c r="HE14" s="17">
        <v>33.352229999999999</v>
      </c>
      <c r="HF14" s="17">
        <v>33.352229999999999</v>
      </c>
      <c r="HG14" s="17">
        <v>-6.8522299999999996</v>
      </c>
      <c r="HH14" s="17">
        <v>2</v>
      </c>
      <c r="HI14" s="17">
        <v>1.97359</v>
      </c>
      <c r="HJ14" s="17">
        <v>1.97359</v>
      </c>
      <c r="HK14" s="17">
        <v>2.6409999999999999E-2</v>
      </c>
      <c r="HL14" s="17">
        <v>0</v>
      </c>
      <c r="HM14" s="17"/>
      <c r="HN14" s="17"/>
      <c r="HO14" s="17">
        <v>0</v>
      </c>
      <c r="HP14" s="17">
        <v>47.3</v>
      </c>
      <c r="HQ14" s="17">
        <v>50</v>
      </c>
      <c r="HR14" s="17">
        <v>50.000419999999998</v>
      </c>
      <c r="HS14" s="17">
        <v>-2.7004199999999998</v>
      </c>
      <c r="HT14" s="17"/>
      <c r="HU14" s="17"/>
      <c r="HV14" s="17"/>
      <c r="HW14" s="17">
        <v>0</v>
      </c>
      <c r="HX14" s="17"/>
      <c r="HY14" s="17"/>
      <c r="HZ14" s="17"/>
      <c r="IA14" s="17">
        <v>0</v>
      </c>
      <c r="IB14" s="17">
        <v>0</v>
      </c>
      <c r="IC14" s="17"/>
      <c r="ID14" s="17">
        <v>16.491070000000001</v>
      </c>
      <c r="IE14" s="17">
        <v>-16.491070000000001</v>
      </c>
      <c r="IF14" s="17"/>
      <c r="IG14" s="17"/>
      <c r="IH14" s="17"/>
      <c r="II14" s="17">
        <v>0</v>
      </c>
      <c r="IJ14" s="17"/>
      <c r="IK14" s="17"/>
      <c r="IL14" s="17"/>
      <c r="IM14" s="17">
        <v>0</v>
      </c>
      <c r="IN14" s="17">
        <v>47.9</v>
      </c>
      <c r="IO14" s="17">
        <v>48.181449999999998</v>
      </c>
      <c r="IP14" s="17">
        <v>48.181429999999999</v>
      </c>
      <c r="IQ14" s="17">
        <v>-0.28143000000000001</v>
      </c>
      <c r="IR14" s="17"/>
      <c r="IS14" s="17"/>
      <c r="IT14" s="17"/>
      <c r="IU14" s="17">
        <v>0</v>
      </c>
      <c r="IV14" s="17"/>
      <c r="IW14" s="17"/>
      <c r="IX14" s="17"/>
      <c r="IY14" s="17">
        <v>0</v>
      </c>
      <c r="IZ14" s="17"/>
      <c r="JA14" s="17"/>
      <c r="JB14" s="17"/>
      <c r="JC14" s="17">
        <v>0</v>
      </c>
      <c r="JD14" s="17">
        <v>79.5</v>
      </c>
      <c r="JE14" s="17">
        <v>80</v>
      </c>
      <c r="JF14" s="17">
        <v>18.389559999999999</v>
      </c>
      <c r="JG14" s="17">
        <v>61.110439999999997</v>
      </c>
      <c r="JH14" s="17">
        <v>0</v>
      </c>
      <c r="JI14" s="17"/>
      <c r="JJ14" s="17"/>
      <c r="JK14" s="17">
        <v>0</v>
      </c>
      <c r="JL14" s="17">
        <v>175.8</v>
      </c>
      <c r="JM14" s="17">
        <v>179.69937999999999</v>
      </c>
      <c r="JN14" s="17">
        <v>179.69936999999999</v>
      </c>
      <c r="JO14" s="17">
        <v>-3.8993699999999998</v>
      </c>
      <c r="JP14" s="17">
        <v>209.3</v>
      </c>
      <c r="JQ14" s="17">
        <v>179.69937999999999</v>
      </c>
      <c r="JR14" s="17">
        <v>179.69936999999999</v>
      </c>
      <c r="JS14" s="17">
        <v>29.600629999999999</v>
      </c>
      <c r="JT14" s="17">
        <v>185.3</v>
      </c>
      <c r="JU14" s="17">
        <v>180.23902000000001</v>
      </c>
      <c r="JV14" s="17">
        <v>180.23901000000001</v>
      </c>
      <c r="JW14" s="17">
        <v>5.0609900000000003</v>
      </c>
      <c r="JX14" s="17">
        <v>0</v>
      </c>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1</v>
      </c>
      <c r="LE14" s="17">
        <v>0.89207999999999998</v>
      </c>
      <c r="LF14" s="17">
        <v>0.89207000000000003</v>
      </c>
      <c r="LG14" s="17">
        <v>0.10793</v>
      </c>
      <c r="LH14" s="17">
        <v>40.9</v>
      </c>
      <c r="LI14" s="17">
        <v>27.339569999999998</v>
      </c>
      <c r="LJ14" s="17"/>
      <c r="LK14" s="17">
        <v>40.9</v>
      </c>
      <c r="LL14" s="17">
        <v>88.7</v>
      </c>
      <c r="LM14" s="17">
        <v>87.638729999999995</v>
      </c>
      <c r="LN14" s="17">
        <v>87.640529999999998</v>
      </c>
      <c r="LO14" s="17">
        <v>1.0594699999999999</v>
      </c>
      <c r="LP14" s="17">
        <v>62.2</v>
      </c>
      <c r="LQ14" s="17">
        <v>67.133979999999994</v>
      </c>
      <c r="LR14" s="17">
        <v>67.133979999999994</v>
      </c>
      <c r="LS14" s="17">
        <v>-4.93398</v>
      </c>
      <c r="LT14" s="17">
        <v>72.7</v>
      </c>
      <c r="LU14" s="17">
        <v>72.37388</v>
      </c>
      <c r="LV14" s="17">
        <v>72.373959999999997</v>
      </c>
      <c r="LW14" s="17">
        <v>0.32604</v>
      </c>
      <c r="LX14" s="17">
        <v>29.7</v>
      </c>
      <c r="LY14" s="17">
        <v>29.951460000000001</v>
      </c>
      <c r="LZ14" s="17">
        <v>29.951450000000001</v>
      </c>
      <c r="MA14" s="17">
        <v>-0.25145000000000001</v>
      </c>
      <c r="MB14" s="17"/>
      <c r="MC14" s="17"/>
      <c r="MD14" s="17"/>
      <c r="ME14" s="17">
        <v>0</v>
      </c>
      <c r="MF14" s="17"/>
      <c r="MG14" s="17"/>
      <c r="MH14" s="17"/>
      <c r="MI14" s="17">
        <v>0</v>
      </c>
      <c r="MJ14" s="17"/>
      <c r="MK14" s="17"/>
      <c r="ML14" s="17"/>
      <c r="MM14" s="17">
        <v>0</v>
      </c>
      <c r="MN14" s="17">
        <v>147.1</v>
      </c>
      <c r="MO14" s="17">
        <v>149.62423000000001</v>
      </c>
      <c r="MP14" s="17">
        <v>149.62423000000001</v>
      </c>
      <c r="MQ14" s="17">
        <v>-2.5242300000000002</v>
      </c>
      <c r="MR14" s="17">
        <v>148.9</v>
      </c>
      <c r="MS14" s="17">
        <v>149.62423000000001</v>
      </c>
      <c r="MT14" s="17">
        <v>149.62423000000001</v>
      </c>
      <c r="MU14" s="17">
        <v>-0.72423000000000004</v>
      </c>
      <c r="MV14" s="17">
        <v>150.4</v>
      </c>
      <c r="MW14" s="17">
        <v>150.07355000000001</v>
      </c>
      <c r="MX14" s="17">
        <v>150.07355999999999</v>
      </c>
      <c r="MY14" s="17">
        <v>0.32644000000000001</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137.1</v>
      </c>
      <c r="NU14" s="17">
        <v>144.87216000000001</v>
      </c>
      <c r="NV14" s="17">
        <v>144.87225000000001</v>
      </c>
      <c r="NW14" s="17">
        <v>-7.7722499999999997</v>
      </c>
      <c r="NX14" s="17">
        <v>78.5</v>
      </c>
      <c r="NY14" s="17">
        <v>72.65361</v>
      </c>
      <c r="NZ14" s="17">
        <v>72.653649999999999</v>
      </c>
      <c r="OA14" s="17">
        <v>5.8463500000000002</v>
      </c>
      <c r="OB14" s="17">
        <v>0</v>
      </c>
      <c r="OC14" s="17"/>
      <c r="OD14" s="17"/>
      <c r="OE14" s="17">
        <v>0</v>
      </c>
      <c r="OF14" s="17">
        <v>0.2</v>
      </c>
      <c r="OG14" s="17">
        <v>9.6000000000000002E-2</v>
      </c>
      <c r="OH14" s="17">
        <v>9.6000000000000002E-2</v>
      </c>
      <c r="OI14" s="17">
        <v>0.104</v>
      </c>
      <c r="OJ14" s="17">
        <v>0</v>
      </c>
      <c r="OK14" s="17"/>
      <c r="OL14" s="17"/>
      <c r="OM14" s="17">
        <v>0</v>
      </c>
      <c r="ON14" s="17">
        <v>15</v>
      </c>
      <c r="OO14" s="17">
        <v>13.079000000000001</v>
      </c>
      <c r="OP14" s="17">
        <v>13.079000000000001</v>
      </c>
      <c r="OQ14" s="17">
        <v>1.921</v>
      </c>
      <c r="OR14" s="17">
        <v>0</v>
      </c>
      <c r="OS14" s="17"/>
      <c r="OT14" s="17"/>
      <c r="OU14" s="17">
        <v>0</v>
      </c>
      <c r="OV14" s="17">
        <v>7.7</v>
      </c>
      <c r="OW14" s="17">
        <v>7.5</v>
      </c>
      <c r="OX14" s="17">
        <v>7.5</v>
      </c>
      <c r="OY14" s="17">
        <v>0.2</v>
      </c>
      <c r="OZ14" s="17">
        <v>11.3</v>
      </c>
      <c r="PA14" s="17"/>
      <c r="PB14" s="17"/>
      <c r="PC14" s="17">
        <v>11.3</v>
      </c>
      <c r="PD14" s="17">
        <v>0</v>
      </c>
      <c r="PE14" s="17">
        <v>9</v>
      </c>
      <c r="PF14" s="17">
        <v>9.0000099999999996</v>
      </c>
      <c r="PG14" s="17">
        <v>-9.0000099999999996</v>
      </c>
      <c r="PH14" s="17">
        <v>0</v>
      </c>
      <c r="PI14" s="17"/>
      <c r="PJ14" s="17"/>
      <c r="PK14" s="17">
        <v>0</v>
      </c>
      <c r="PL14" s="17">
        <v>0</v>
      </c>
      <c r="PM14" s="17">
        <v>1.23</v>
      </c>
      <c r="PN14" s="17">
        <v>1.23</v>
      </c>
      <c r="PO14" s="17">
        <v>-1.23</v>
      </c>
      <c r="PP14" s="17">
        <v>1.49</v>
      </c>
      <c r="PQ14" s="17">
        <v>1.51</v>
      </c>
      <c r="PR14" s="17">
        <v>1.51</v>
      </c>
      <c r="PS14" s="17">
        <v>-0.02</v>
      </c>
      <c r="PT14" s="17">
        <v>2</v>
      </c>
      <c r="PU14" s="17">
        <v>1.8</v>
      </c>
      <c r="PV14" s="17">
        <v>1.8</v>
      </c>
      <c r="PW14" s="17">
        <v>0.2</v>
      </c>
      <c r="PX14" s="17">
        <v>19.600000000000001</v>
      </c>
      <c r="PY14" s="17">
        <v>18.155339999999999</v>
      </c>
      <c r="PZ14" s="17">
        <v>18.155339999999999</v>
      </c>
      <c r="QA14" s="17">
        <v>1.4446600000000001</v>
      </c>
      <c r="QB14" s="17">
        <v>6.6</v>
      </c>
      <c r="QC14" s="17">
        <v>5</v>
      </c>
      <c r="QD14" s="17">
        <v>5</v>
      </c>
      <c r="QE14" s="17">
        <v>1.6</v>
      </c>
      <c r="QF14" s="17">
        <v>7.5</v>
      </c>
      <c r="QG14" s="17">
        <v>4</v>
      </c>
      <c r="QH14" s="17">
        <v>4</v>
      </c>
      <c r="QI14" s="17">
        <v>3.5</v>
      </c>
      <c r="QJ14" s="17">
        <v>3.4</v>
      </c>
      <c r="QK14" s="17">
        <v>3.5</v>
      </c>
      <c r="QL14" s="17">
        <v>3.5</v>
      </c>
      <c r="QM14" s="17">
        <v>-0.1</v>
      </c>
      <c r="QN14" s="17">
        <v>18.399999999999999</v>
      </c>
      <c r="QO14" s="17">
        <v>17.864080000000001</v>
      </c>
      <c r="QP14" s="17">
        <v>17.864070000000002</v>
      </c>
      <c r="QQ14" s="17">
        <v>0.53593000000000002</v>
      </c>
      <c r="QR14" s="17">
        <v>0</v>
      </c>
      <c r="QS14" s="17"/>
      <c r="QT14" s="17"/>
      <c r="QU14" s="17">
        <v>0</v>
      </c>
      <c r="QV14" s="17">
        <v>0</v>
      </c>
      <c r="QW14" s="17"/>
      <c r="QX14" s="17"/>
      <c r="QY14" s="17">
        <v>0</v>
      </c>
      <c r="QZ14" s="17">
        <v>0</v>
      </c>
      <c r="RA14" s="17">
        <v>1.454</v>
      </c>
      <c r="RB14" s="17">
        <v>1.454</v>
      </c>
      <c r="RC14" s="17">
        <v>-1.454</v>
      </c>
      <c r="RD14" s="17">
        <v>0</v>
      </c>
      <c r="RE14" s="17">
        <v>2.9409999999999998</v>
      </c>
      <c r="RF14" s="17">
        <v>2.9409999999999998</v>
      </c>
      <c r="RG14" s="17">
        <v>-2.9409999999999998</v>
      </c>
      <c r="RH14" s="17">
        <v>4.5</v>
      </c>
      <c r="RI14" s="17">
        <v>4.2</v>
      </c>
      <c r="RJ14" s="17">
        <v>4.2</v>
      </c>
      <c r="RK14" s="17">
        <v>0.3</v>
      </c>
      <c r="RL14" s="17">
        <v>1.1000000000000001</v>
      </c>
      <c r="RM14" s="17">
        <v>1.2</v>
      </c>
      <c r="RN14" s="17">
        <v>1.2</v>
      </c>
      <c r="RO14" s="17">
        <v>-0.1</v>
      </c>
      <c r="RP14" s="17">
        <v>2.4</v>
      </c>
      <c r="RQ14" s="17">
        <v>2.4</v>
      </c>
      <c r="RR14" s="17">
        <v>2.4</v>
      </c>
      <c r="RS14" s="17">
        <v>0</v>
      </c>
      <c r="RT14" s="17">
        <v>2.6</v>
      </c>
      <c r="RU14" s="17">
        <v>2.8</v>
      </c>
      <c r="RV14" s="17">
        <v>2.8</v>
      </c>
      <c r="RW14" s="17">
        <v>-0.2</v>
      </c>
      <c r="RX14" s="17">
        <v>0</v>
      </c>
      <c r="RY14" s="17"/>
      <c r="RZ14" s="17"/>
      <c r="SA14" s="17">
        <v>0</v>
      </c>
      <c r="SB14" s="17">
        <v>2.2000000000000002</v>
      </c>
      <c r="SC14" s="17">
        <v>2.0489999999999999</v>
      </c>
      <c r="SD14" s="17">
        <v>2.0489999999999999</v>
      </c>
      <c r="SE14" s="17">
        <v>0.151</v>
      </c>
      <c r="SF14" s="17">
        <v>0</v>
      </c>
      <c r="SG14" s="17"/>
      <c r="SH14" s="17">
        <v>3.8145099999999998</v>
      </c>
      <c r="SI14" s="17">
        <v>-3.8145099999999998</v>
      </c>
      <c r="SJ14" s="17">
        <v>1.2</v>
      </c>
      <c r="SK14" s="17">
        <v>1.28</v>
      </c>
      <c r="SL14" s="17">
        <v>1.28</v>
      </c>
      <c r="SM14" s="17">
        <v>-0.08</v>
      </c>
      <c r="SN14" s="17"/>
      <c r="SO14" s="17">
        <v>0.4</v>
      </c>
      <c r="SP14" s="17">
        <v>0.4</v>
      </c>
      <c r="SQ14" s="17">
        <v>-0.4</v>
      </c>
      <c r="SR14" s="17">
        <v>10</v>
      </c>
      <c r="SS14" s="17">
        <v>4.7</v>
      </c>
      <c r="ST14" s="17">
        <v>4.7</v>
      </c>
      <c r="SU14" s="17">
        <v>5.3</v>
      </c>
      <c r="SV14" s="17">
        <v>3.7</v>
      </c>
      <c r="SW14" s="17">
        <v>3.8</v>
      </c>
      <c r="SX14" s="17">
        <v>3.8</v>
      </c>
      <c r="SY14" s="17">
        <v>-0.1</v>
      </c>
      <c r="SZ14" s="17">
        <v>5.2</v>
      </c>
      <c r="TA14" s="17">
        <v>4</v>
      </c>
      <c r="TB14" s="17">
        <v>4</v>
      </c>
      <c r="TC14" s="17">
        <v>1.2</v>
      </c>
      <c r="TD14" s="17">
        <v>6.8</v>
      </c>
      <c r="TE14" s="17">
        <v>5.5</v>
      </c>
      <c r="TF14" s="17">
        <v>5.5</v>
      </c>
      <c r="TG14" s="17">
        <v>1.3</v>
      </c>
      <c r="TH14" s="17">
        <v>14</v>
      </c>
      <c r="TI14" s="17">
        <v>13.78641</v>
      </c>
      <c r="TJ14" s="17">
        <v>13.7864</v>
      </c>
      <c r="TK14" s="17">
        <v>0.21360000000000001</v>
      </c>
      <c r="TL14" s="17">
        <v>8.1</v>
      </c>
      <c r="TM14" s="17">
        <v>10.613</v>
      </c>
      <c r="TN14" s="17">
        <v>10.613</v>
      </c>
      <c r="TO14" s="17">
        <v>-2.5129999999999999</v>
      </c>
      <c r="TP14" s="17">
        <v>0</v>
      </c>
      <c r="TQ14" s="17">
        <v>6.65</v>
      </c>
      <c r="TR14" s="17">
        <v>6.6470000000000002</v>
      </c>
      <c r="TS14" s="17">
        <v>-6.6470000000000002</v>
      </c>
      <c r="TT14" s="17">
        <v>0</v>
      </c>
      <c r="TU14" s="17"/>
      <c r="TV14" s="17"/>
      <c r="TW14" s="17">
        <v>0</v>
      </c>
      <c r="TX14" s="17">
        <v>0.3</v>
      </c>
      <c r="TY14" s="17">
        <v>4.7169999999999996</v>
      </c>
      <c r="TZ14" s="17">
        <v>4.7169999999999996</v>
      </c>
      <c r="UA14" s="17">
        <v>-4.4169999999999998</v>
      </c>
      <c r="UB14" s="17">
        <v>0.4</v>
      </c>
      <c r="UC14" s="17">
        <v>14.789</v>
      </c>
      <c r="UD14" s="17">
        <v>14.789</v>
      </c>
      <c r="UE14" s="17">
        <v>-14.388999999999999</v>
      </c>
      <c r="UF14" s="17">
        <v>0.1</v>
      </c>
      <c r="UG14" s="17">
        <v>9.1999999999999998E-2</v>
      </c>
      <c r="UH14" s="17">
        <v>9.1999999999999998E-2</v>
      </c>
      <c r="UI14" s="17">
        <v>8.0000000000000002E-3</v>
      </c>
      <c r="UJ14" s="17">
        <v>0</v>
      </c>
      <c r="UK14" s="17">
        <v>0.156</v>
      </c>
      <c r="UL14" s="17">
        <v>0.156</v>
      </c>
      <c r="UM14" s="17">
        <v>-0.156</v>
      </c>
      <c r="UN14" s="17">
        <v>10.5</v>
      </c>
      <c r="UO14" s="17">
        <v>11</v>
      </c>
      <c r="UP14" s="17">
        <v>8</v>
      </c>
      <c r="UQ14" s="17">
        <v>2.5</v>
      </c>
      <c r="UR14" s="17">
        <v>4.3</v>
      </c>
      <c r="US14" s="17">
        <v>3</v>
      </c>
      <c r="UT14" s="17">
        <v>3</v>
      </c>
      <c r="UU14" s="17">
        <v>1.3</v>
      </c>
      <c r="UV14" s="17">
        <v>7.7</v>
      </c>
      <c r="UW14" s="17">
        <v>7.9</v>
      </c>
      <c r="UX14" s="17">
        <v>7.9</v>
      </c>
      <c r="UY14" s="17">
        <v>-0.2</v>
      </c>
      <c r="UZ14" s="17">
        <v>4</v>
      </c>
      <c r="VA14" s="17">
        <v>4.2</v>
      </c>
      <c r="VB14" s="17">
        <v>4.2</v>
      </c>
      <c r="VC14" s="17">
        <v>-0.2</v>
      </c>
      <c r="VD14" s="17">
        <v>4.7</v>
      </c>
      <c r="VE14" s="17">
        <v>4.7</v>
      </c>
      <c r="VF14" s="17">
        <v>4.7</v>
      </c>
      <c r="VG14" s="17">
        <v>0</v>
      </c>
      <c r="VH14" s="17">
        <v>4.9000000000000004</v>
      </c>
      <c r="VI14" s="17">
        <v>4.7</v>
      </c>
      <c r="VJ14" s="17">
        <v>4.7</v>
      </c>
      <c r="VK14" s="17">
        <v>0.2</v>
      </c>
      <c r="VL14" s="17">
        <v>14.1</v>
      </c>
      <c r="VM14" s="17">
        <v>9.1310000000000002</v>
      </c>
      <c r="VN14" s="17">
        <v>9.1310000000000002</v>
      </c>
      <c r="VO14" s="17">
        <v>4.9690000000000003</v>
      </c>
      <c r="VP14" s="17">
        <v>0</v>
      </c>
      <c r="VQ14" s="17"/>
      <c r="VR14" s="17"/>
      <c r="VS14" s="17">
        <v>0</v>
      </c>
      <c r="VT14" s="17">
        <v>0</v>
      </c>
      <c r="VU14" s="17"/>
      <c r="VV14" s="17"/>
      <c r="VW14" s="17">
        <v>0</v>
      </c>
      <c r="VX14" s="17">
        <v>0</v>
      </c>
      <c r="VY14" s="17"/>
      <c r="VZ14" s="17"/>
      <c r="WA14" s="17">
        <v>0</v>
      </c>
      <c r="WB14" s="17">
        <v>0.6</v>
      </c>
      <c r="WC14" s="17">
        <v>0.6</v>
      </c>
      <c r="WD14" s="17">
        <v>0.6</v>
      </c>
      <c r="WE14" s="17">
        <v>0</v>
      </c>
      <c r="WF14" s="17">
        <v>11.1</v>
      </c>
      <c r="WG14" s="17">
        <v>9.39</v>
      </c>
      <c r="WH14" s="17">
        <v>9.3919999999999995</v>
      </c>
      <c r="WI14" s="17">
        <v>1.708</v>
      </c>
      <c r="WJ14" s="17">
        <v>10.5</v>
      </c>
      <c r="WK14" s="17">
        <v>7.77</v>
      </c>
      <c r="WL14" s="17">
        <v>7.7649999999999997</v>
      </c>
      <c r="WM14" s="17">
        <v>2.7349999999999999</v>
      </c>
      <c r="WN14" s="17">
        <v>0</v>
      </c>
      <c r="WO14" s="17"/>
      <c r="WP14" s="17"/>
      <c r="WQ14" s="17">
        <v>0</v>
      </c>
      <c r="WR14" s="17">
        <v>0</v>
      </c>
      <c r="WS14" s="17"/>
      <c r="WT14" s="17"/>
      <c r="WU14" s="17">
        <v>0</v>
      </c>
      <c r="WV14" s="17">
        <v>6.8</v>
      </c>
      <c r="WW14" s="17">
        <v>6.6</v>
      </c>
      <c r="WX14" s="17">
        <v>6.6</v>
      </c>
      <c r="WY14" s="17">
        <v>0.2</v>
      </c>
      <c r="WZ14" s="17">
        <v>17.899999999999999</v>
      </c>
      <c r="XA14" s="17">
        <v>17.864080000000001</v>
      </c>
      <c r="XB14" s="17">
        <v>17.864070000000002</v>
      </c>
      <c r="XC14" s="17">
        <v>3.5929999999999997E-2</v>
      </c>
      <c r="XD14" s="17">
        <v>9.4</v>
      </c>
      <c r="XE14" s="17">
        <v>10.7</v>
      </c>
      <c r="XF14" s="17">
        <v>10.7</v>
      </c>
      <c r="XG14" s="17">
        <v>-1.3</v>
      </c>
      <c r="XH14" s="17">
        <v>36.1</v>
      </c>
      <c r="XI14" s="17">
        <v>32.5</v>
      </c>
      <c r="XJ14" s="17">
        <v>30</v>
      </c>
      <c r="XK14" s="17">
        <v>6.1</v>
      </c>
      <c r="XL14" s="17">
        <v>28.5</v>
      </c>
      <c r="XM14" s="17">
        <v>32.5</v>
      </c>
      <c r="XN14" s="17">
        <v>30</v>
      </c>
      <c r="XO14" s="17">
        <v>-1.5</v>
      </c>
      <c r="XP14" s="17"/>
      <c r="XQ14" s="17"/>
      <c r="XR14" s="17"/>
      <c r="XS14" s="17">
        <v>0</v>
      </c>
      <c r="XT14" s="17">
        <v>19.100000000000001</v>
      </c>
      <c r="XU14" s="17">
        <v>19</v>
      </c>
      <c r="XV14" s="17">
        <v>19</v>
      </c>
      <c r="XW14" s="17">
        <v>0.1</v>
      </c>
      <c r="XX14" s="17">
        <v>7.7</v>
      </c>
      <c r="XY14" s="17">
        <v>8.65</v>
      </c>
      <c r="XZ14" s="17">
        <v>8.65</v>
      </c>
      <c r="YA14" s="17">
        <v>-0.95</v>
      </c>
      <c r="YB14" s="17"/>
      <c r="YC14" s="17"/>
      <c r="YD14" s="17"/>
      <c r="YE14" s="17">
        <v>0</v>
      </c>
      <c r="YF14" s="17"/>
      <c r="YG14" s="17"/>
      <c r="YH14" s="17"/>
      <c r="YI14" s="17">
        <v>0</v>
      </c>
    </row>
    <row r="15" spans="1:659" ht="24" customHeight="1" x14ac:dyDescent="0.3">
      <c r="A15" s="1"/>
      <c r="B15" s="16" t="s">
        <v>52</v>
      </c>
      <c r="C15" s="16" t="s">
        <v>703</v>
      </c>
      <c r="D15" s="17">
        <v>28.2</v>
      </c>
      <c r="E15" s="17">
        <v>42.102899999999998</v>
      </c>
      <c r="F15" s="17">
        <v>82.865300000000005</v>
      </c>
      <c r="G15" s="17">
        <v>-54.665300000000002</v>
      </c>
      <c r="H15" s="17">
        <v>644.4</v>
      </c>
      <c r="I15" s="17">
        <v>644.05345999999997</v>
      </c>
      <c r="J15" s="17">
        <v>644.05345999999997</v>
      </c>
      <c r="K15" s="17">
        <v>0.34654000000000001</v>
      </c>
      <c r="L15" s="17">
        <v>216.2</v>
      </c>
      <c r="M15" s="17">
        <v>209.52204</v>
      </c>
      <c r="N15" s="17">
        <v>209.52203</v>
      </c>
      <c r="O15" s="17">
        <v>6.6779700000000002</v>
      </c>
      <c r="P15" s="17"/>
      <c r="Q15" s="17"/>
      <c r="R15" s="17"/>
      <c r="S15" s="17">
        <v>0</v>
      </c>
      <c r="T15" s="17"/>
      <c r="U15" s="17"/>
      <c r="V15" s="17"/>
      <c r="W15" s="17">
        <v>0</v>
      </c>
      <c r="X15" s="17">
        <v>0</v>
      </c>
      <c r="Y15" s="17"/>
      <c r="Z15" s="17"/>
      <c r="AA15" s="17">
        <v>0</v>
      </c>
      <c r="AB15" s="17">
        <v>80</v>
      </c>
      <c r="AC15" s="17">
        <v>78.362200000000001</v>
      </c>
      <c r="AD15" s="17">
        <v>85.741600000000005</v>
      </c>
      <c r="AE15" s="17">
        <v>-5.7416</v>
      </c>
      <c r="AF15" s="17"/>
      <c r="AG15" s="17"/>
      <c r="AH15" s="17"/>
      <c r="AI15" s="17">
        <v>0</v>
      </c>
      <c r="AJ15" s="17"/>
      <c r="AK15" s="17"/>
      <c r="AL15" s="17"/>
      <c r="AM15" s="17">
        <v>0</v>
      </c>
      <c r="AN15" s="17">
        <v>183.2</v>
      </c>
      <c r="AO15" s="17">
        <v>196.22801999999999</v>
      </c>
      <c r="AP15" s="17">
        <v>196.22800000000001</v>
      </c>
      <c r="AQ15" s="17">
        <v>-13.028</v>
      </c>
      <c r="AR15" s="17">
        <v>183.6</v>
      </c>
      <c r="AS15" s="17">
        <v>196.22801999999999</v>
      </c>
      <c r="AT15" s="17">
        <v>196.22800000000001</v>
      </c>
      <c r="AU15" s="17">
        <v>-12.628</v>
      </c>
      <c r="AV15" s="17">
        <v>183.4</v>
      </c>
      <c r="AW15" s="17">
        <v>196.22801999999999</v>
      </c>
      <c r="AX15" s="17">
        <v>196.22800000000001</v>
      </c>
      <c r="AY15" s="17">
        <v>-12.827999999999999</v>
      </c>
      <c r="AZ15" s="17">
        <v>269.3</v>
      </c>
      <c r="BA15" s="17">
        <v>295.22593999999998</v>
      </c>
      <c r="BB15" s="17">
        <v>295.22591999999997</v>
      </c>
      <c r="BC15" s="17">
        <v>-25.925920000000001</v>
      </c>
      <c r="BD15" s="17">
        <v>215.1</v>
      </c>
      <c r="BE15" s="17">
        <v>208.07390000000001</v>
      </c>
      <c r="BF15" s="17">
        <v>208.07388</v>
      </c>
      <c r="BG15" s="17">
        <v>7.0261199999999997</v>
      </c>
      <c r="BH15" s="17">
        <v>111.6</v>
      </c>
      <c r="BI15" s="17">
        <v>104.34936999999999</v>
      </c>
      <c r="BJ15" s="17">
        <v>104.34936</v>
      </c>
      <c r="BK15" s="17">
        <v>7.2506399999999998</v>
      </c>
      <c r="BL15" s="17">
        <v>210.7</v>
      </c>
      <c r="BM15" s="17">
        <v>197.13883000000001</v>
      </c>
      <c r="BN15" s="17">
        <v>184.16624999999999</v>
      </c>
      <c r="BO15" s="17">
        <v>26.533750000000001</v>
      </c>
      <c r="BP15" s="17">
        <v>4.2</v>
      </c>
      <c r="BQ15" s="17">
        <v>4.4318400000000002</v>
      </c>
      <c r="BR15" s="17">
        <v>4.4318400000000002</v>
      </c>
      <c r="BS15" s="17">
        <v>-0.23183999999999999</v>
      </c>
      <c r="BT15" s="17"/>
      <c r="BU15" s="17"/>
      <c r="BV15" s="17"/>
      <c r="BW15" s="17">
        <v>0</v>
      </c>
      <c r="BX15" s="17"/>
      <c r="BY15" s="17"/>
      <c r="BZ15" s="17"/>
      <c r="CA15" s="17">
        <v>0</v>
      </c>
      <c r="CB15" s="17"/>
      <c r="CC15" s="17"/>
      <c r="CD15" s="17"/>
      <c r="CE15" s="17">
        <v>0</v>
      </c>
      <c r="CF15" s="17"/>
      <c r="CG15" s="17"/>
      <c r="CH15" s="17"/>
      <c r="CI15" s="17">
        <v>0</v>
      </c>
      <c r="CJ15" s="17">
        <v>107.6</v>
      </c>
      <c r="CK15" s="17">
        <v>103.05087</v>
      </c>
      <c r="CL15" s="17">
        <v>103.05087</v>
      </c>
      <c r="CM15" s="17">
        <v>4.5491299999999999</v>
      </c>
      <c r="CN15" s="17">
        <v>7.7</v>
      </c>
      <c r="CO15" s="17">
        <v>5.1333399999999996</v>
      </c>
      <c r="CP15" s="17">
        <v>5.1333399999999996</v>
      </c>
      <c r="CQ15" s="17">
        <v>2.5666600000000002</v>
      </c>
      <c r="CR15" s="17">
        <v>4.9000000000000004</v>
      </c>
      <c r="CS15" s="17">
        <v>2.8177599999999998</v>
      </c>
      <c r="CT15" s="17">
        <v>2.8177500000000002</v>
      </c>
      <c r="CU15" s="17">
        <v>2.0822500000000002</v>
      </c>
      <c r="CV15" s="17">
        <v>0</v>
      </c>
      <c r="CW15" s="17"/>
      <c r="CX15" s="17"/>
      <c r="CY15" s="17">
        <v>0</v>
      </c>
      <c r="CZ15" s="17">
        <v>7</v>
      </c>
      <c r="DA15" s="17">
        <v>6.8787000000000003</v>
      </c>
      <c r="DB15" s="17">
        <v>6.8787000000000003</v>
      </c>
      <c r="DC15" s="17">
        <v>0.12130000000000001</v>
      </c>
      <c r="DD15" s="17">
        <v>10.6</v>
      </c>
      <c r="DE15" s="17">
        <v>14.919420000000001</v>
      </c>
      <c r="DF15" s="17">
        <v>12.772030000000001</v>
      </c>
      <c r="DG15" s="17">
        <v>-2.1720299999999999</v>
      </c>
      <c r="DH15" s="17">
        <v>50.2</v>
      </c>
      <c r="DI15" s="17">
        <v>15.46392</v>
      </c>
      <c r="DJ15" s="17">
        <v>92.056839999999994</v>
      </c>
      <c r="DK15" s="17">
        <v>-41.856839999999998</v>
      </c>
      <c r="DL15" s="17"/>
      <c r="DM15" s="17"/>
      <c r="DN15" s="17"/>
      <c r="DO15" s="17">
        <v>0</v>
      </c>
      <c r="DP15" s="17"/>
      <c r="DQ15" s="17"/>
      <c r="DR15" s="17"/>
      <c r="DS15" s="17">
        <v>0</v>
      </c>
      <c r="DT15" s="17"/>
      <c r="DU15" s="17"/>
      <c r="DV15" s="17"/>
      <c r="DW15" s="17">
        <v>0</v>
      </c>
      <c r="DX15" s="17"/>
      <c r="DY15" s="17"/>
      <c r="DZ15" s="17"/>
      <c r="EA15" s="17">
        <v>0</v>
      </c>
      <c r="EB15" s="17">
        <v>50.7</v>
      </c>
      <c r="EC15" s="17">
        <v>41.0426</v>
      </c>
      <c r="ED15" s="17">
        <v>52.060319999999997</v>
      </c>
      <c r="EE15" s="17">
        <v>-1.36032</v>
      </c>
      <c r="EF15" s="17">
        <v>0</v>
      </c>
      <c r="EG15" s="17"/>
      <c r="EH15" s="17"/>
      <c r="EI15" s="17">
        <v>0</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53</v>
      </c>
      <c r="FE15" s="17">
        <v>54.671109999999999</v>
      </c>
      <c r="FF15" s="17">
        <v>32.751300000000001</v>
      </c>
      <c r="FG15" s="17">
        <v>20.248699999999999</v>
      </c>
      <c r="FH15" s="17">
        <v>57.4</v>
      </c>
      <c r="FI15" s="17">
        <v>75</v>
      </c>
      <c r="FJ15" s="17">
        <v>45.000190000000003</v>
      </c>
      <c r="FK15" s="17">
        <v>12.39981</v>
      </c>
      <c r="FL15" s="17">
        <v>33.200000000000003</v>
      </c>
      <c r="FM15" s="17">
        <v>33.01126</v>
      </c>
      <c r="FN15" s="17">
        <v>18.874919999999999</v>
      </c>
      <c r="FO15" s="17">
        <v>14.32508</v>
      </c>
      <c r="FP15" s="17">
        <v>18.600000000000001</v>
      </c>
      <c r="FQ15" s="17">
        <v>19.192229999999999</v>
      </c>
      <c r="FR15" s="17">
        <v>19.192229999999999</v>
      </c>
      <c r="FS15" s="17">
        <v>-0.59223000000000003</v>
      </c>
      <c r="FT15" s="17">
        <v>14.6</v>
      </c>
      <c r="FU15" s="17">
        <v>12.621359999999999</v>
      </c>
      <c r="FV15" s="17">
        <v>12.621359999999999</v>
      </c>
      <c r="FW15" s="17">
        <v>1.97864</v>
      </c>
      <c r="FX15" s="17">
        <v>56.3</v>
      </c>
      <c r="FY15" s="17">
        <v>56.310870000000001</v>
      </c>
      <c r="FZ15" s="17">
        <v>56.310859999999998</v>
      </c>
      <c r="GA15" s="17">
        <v>-1.086E-2</v>
      </c>
      <c r="GB15" s="17">
        <v>182.3</v>
      </c>
      <c r="GC15" s="17">
        <v>184.91498000000001</v>
      </c>
      <c r="GD15" s="17">
        <v>184.91497000000001</v>
      </c>
      <c r="GE15" s="17">
        <v>-2.61497</v>
      </c>
      <c r="GF15" s="17">
        <v>183.2</v>
      </c>
      <c r="GG15" s="17">
        <v>184.91498000000001</v>
      </c>
      <c r="GH15" s="17">
        <v>184.91497000000001</v>
      </c>
      <c r="GI15" s="17">
        <v>-1.7149700000000001</v>
      </c>
      <c r="GJ15" s="17">
        <v>184.8</v>
      </c>
      <c r="GK15" s="17">
        <v>185.47028</v>
      </c>
      <c r="GL15" s="17">
        <v>185.47027</v>
      </c>
      <c r="GM15" s="17">
        <v>-0.67027000000000003</v>
      </c>
      <c r="GN15" s="17">
        <v>102.4</v>
      </c>
      <c r="GO15" s="17">
        <v>110.37475999999999</v>
      </c>
      <c r="GP15" s="17">
        <v>45.089460000000003</v>
      </c>
      <c r="GQ15" s="17">
        <v>57.310540000000003</v>
      </c>
      <c r="GR15" s="17">
        <v>5.6</v>
      </c>
      <c r="GS15" s="17">
        <v>4.5449999999999999</v>
      </c>
      <c r="GT15" s="17">
        <v>9.09</v>
      </c>
      <c r="GU15" s="17">
        <v>-3.49</v>
      </c>
      <c r="GV15" s="17">
        <v>1.3</v>
      </c>
      <c r="GW15" s="17">
        <v>1.9898199999999999</v>
      </c>
      <c r="GX15" s="17">
        <v>9.9490999999999996</v>
      </c>
      <c r="GY15" s="17">
        <v>-8.6491000000000007</v>
      </c>
      <c r="GZ15" s="17">
        <v>34.799999999999997</v>
      </c>
      <c r="HA15" s="17">
        <v>33.751199999999997</v>
      </c>
      <c r="HB15" s="17">
        <v>31.340589999999999</v>
      </c>
      <c r="HC15" s="17">
        <v>3.4594100000000001</v>
      </c>
      <c r="HD15" s="17">
        <v>26.1</v>
      </c>
      <c r="HE15" s="17">
        <v>33.352229999999999</v>
      </c>
      <c r="HF15" s="17">
        <v>33.352229999999999</v>
      </c>
      <c r="HG15" s="17">
        <v>-7.25223</v>
      </c>
      <c r="HH15" s="17">
        <v>2</v>
      </c>
      <c r="HI15" s="17">
        <v>1.97359</v>
      </c>
      <c r="HJ15" s="17">
        <v>1.97359</v>
      </c>
      <c r="HK15" s="17">
        <v>2.6409999999999999E-2</v>
      </c>
      <c r="HL15" s="17">
        <v>0</v>
      </c>
      <c r="HM15" s="17"/>
      <c r="HN15" s="17"/>
      <c r="HO15" s="17">
        <v>0</v>
      </c>
      <c r="HP15" s="17">
        <v>50.5</v>
      </c>
      <c r="HQ15" s="17">
        <v>50</v>
      </c>
      <c r="HR15" s="17">
        <v>50.00047</v>
      </c>
      <c r="HS15" s="17">
        <v>0.49952999999999997</v>
      </c>
      <c r="HT15" s="17"/>
      <c r="HU15" s="17"/>
      <c r="HV15" s="17"/>
      <c r="HW15" s="17">
        <v>0</v>
      </c>
      <c r="HX15" s="17"/>
      <c r="HY15" s="17"/>
      <c r="HZ15" s="17"/>
      <c r="IA15" s="17">
        <v>0</v>
      </c>
      <c r="IB15" s="17">
        <v>0</v>
      </c>
      <c r="IC15" s="17"/>
      <c r="ID15" s="17">
        <v>4.6391900000000001</v>
      </c>
      <c r="IE15" s="17">
        <v>-4.6391900000000001</v>
      </c>
      <c r="IF15" s="17"/>
      <c r="IG15" s="17"/>
      <c r="IH15" s="17"/>
      <c r="II15" s="17">
        <v>0</v>
      </c>
      <c r="IJ15" s="17"/>
      <c r="IK15" s="17"/>
      <c r="IL15" s="17"/>
      <c r="IM15" s="17">
        <v>0</v>
      </c>
      <c r="IN15" s="17">
        <v>47.5</v>
      </c>
      <c r="IO15" s="17">
        <v>48.181449999999998</v>
      </c>
      <c r="IP15" s="17">
        <v>48.181429999999999</v>
      </c>
      <c r="IQ15" s="17">
        <v>-0.68142999999999998</v>
      </c>
      <c r="IR15" s="17"/>
      <c r="IS15" s="17"/>
      <c r="IT15" s="17"/>
      <c r="IU15" s="17">
        <v>0</v>
      </c>
      <c r="IV15" s="17"/>
      <c r="IW15" s="17"/>
      <c r="IX15" s="17"/>
      <c r="IY15" s="17">
        <v>0</v>
      </c>
      <c r="IZ15" s="17"/>
      <c r="JA15" s="17"/>
      <c r="JB15" s="17"/>
      <c r="JC15" s="17">
        <v>0</v>
      </c>
      <c r="JD15" s="17">
        <v>79.900000000000006</v>
      </c>
      <c r="JE15" s="17">
        <v>80</v>
      </c>
      <c r="JF15" s="17">
        <v>33.133800000000001</v>
      </c>
      <c r="JG15" s="17">
        <v>46.766199999999998</v>
      </c>
      <c r="JH15" s="17">
        <v>0</v>
      </c>
      <c r="JI15" s="17"/>
      <c r="JJ15" s="17"/>
      <c r="JK15" s="17">
        <v>0</v>
      </c>
      <c r="JL15" s="17">
        <v>175.7</v>
      </c>
      <c r="JM15" s="17">
        <v>179.69937999999999</v>
      </c>
      <c r="JN15" s="17">
        <v>179.69936999999999</v>
      </c>
      <c r="JO15" s="17">
        <v>-3.9993699999999999</v>
      </c>
      <c r="JP15" s="17">
        <v>209.9</v>
      </c>
      <c r="JQ15" s="17">
        <v>179.69937999999999</v>
      </c>
      <c r="JR15" s="17">
        <v>179.69936999999999</v>
      </c>
      <c r="JS15" s="17">
        <v>30.20063</v>
      </c>
      <c r="JT15" s="17">
        <v>185</v>
      </c>
      <c r="JU15" s="17">
        <v>180.23902000000001</v>
      </c>
      <c r="JV15" s="17">
        <v>180.23901000000001</v>
      </c>
      <c r="JW15" s="17">
        <v>4.7609899999999996</v>
      </c>
      <c r="JX15" s="17">
        <v>0</v>
      </c>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1</v>
      </c>
      <c r="LE15" s="17">
        <v>0.89207999999999998</v>
      </c>
      <c r="LF15" s="17">
        <v>0.89207000000000003</v>
      </c>
      <c r="LG15" s="17">
        <v>0.10793</v>
      </c>
      <c r="LH15" s="17">
        <v>52.5</v>
      </c>
      <c r="LI15" s="17">
        <v>71.160129999999995</v>
      </c>
      <c r="LJ15" s="17">
        <v>105.52732</v>
      </c>
      <c r="LK15" s="17">
        <v>-53.027320000000003</v>
      </c>
      <c r="LL15" s="17">
        <v>102.1</v>
      </c>
      <c r="LM15" s="17">
        <v>92.444500000000005</v>
      </c>
      <c r="LN15" s="17">
        <v>92.444919999999996</v>
      </c>
      <c r="LO15" s="17">
        <v>9.6550799999999999</v>
      </c>
      <c r="LP15" s="17">
        <v>64.3</v>
      </c>
      <c r="LQ15" s="17">
        <v>67.133979999999994</v>
      </c>
      <c r="LR15" s="17">
        <v>67.133979999999994</v>
      </c>
      <c r="LS15" s="17">
        <v>-2.8339799999999999</v>
      </c>
      <c r="LT15" s="17">
        <v>67.8</v>
      </c>
      <c r="LU15" s="17">
        <v>72.37388</v>
      </c>
      <c r="LV15" s="17">
        <v>72.37397</v>
      </c>
      <c r="LW15" s="17">
        <v>-4.5739700000000001</v>
      </c>
      <c r="LX15" s="17">
        <v>29.5</v>
      </c>
      <c r="LY15" s="17">
        <v>29.951460000000001</v>
      </c>
      <c r="LZ15" s="17">
        <v>29.951450000000001</v>
      </c>
      <c r="MA15" s="17">
        <v>-0.45145000000000002</v>
      </c>
      <c r="MB15" s="17"/>
      <c r="MC15" s="17"/>
      <c r="MD15" s="17"/>
      <c r="ME15" s="17">
        <v>0</v>
      </c>
      <c r="MF15" s="17"/>
      <c r="MG15" s="17"/>
      <c r="MH15" s="17"/>
      <c r="MI15" s="17">
        <v>0</v>
      </c>
      <c r="MJ15" s="17"/>
      <c r="MK15" s="17"/>
      <c r="ML15" s="17"/>
      <c r="MM15" s="17">
        <v>0</v>
      </c>
      <c r="MN15" s="17">
        <v>146.6</v>
      </c>
      <c r="MO15" s="17">
        <v>149.62423000000001</v>
      </c>
      <c r="MP15" s="17">
        <v>149.62423000000001</v>
      </c>
      <c r="MQ15" s="17">
        <v>-3.0242300000000002</v>
      </c>
      <c r="MR15" s="17">
        <v>149</v>
      </c>
      <c r="MS15" s="17">
        <v>149.62423000000001</v>
      </c>
      <c r="MT15" s="17">
        <v>149.62423000000001</v>
      </c>
      <c r="MU15" s="17">
        <v>-0.62422999999999995</v>
      </c>
      <c r="MV15" s="17">
        <v>150.1</v>
      </c>
      <c r="MW15" s="17">
        <v>150.07355000000001</v>
      </c>
      <c r="MX15" s="17">
        <v>150.07355999999999</v>
      </c>
      <c r="MY15" s="17">
        <v>2.6440000000000002E-2</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137.19999999999999</v>
      </c>
      <c r="NU15" s="17">
        <v>144.87216000000001</v>
      </c>
      <c r="NV15" s="17">
        <v>144.87226000000001</v>
      </c>
      <c r="NW15" s="17">
        <v>-7.6722599999999996</v>
      </c>
      <c r="NX15" s="17">
        <v>78.599999999999994</v>
      </c>
      <c r="NY15" s="17">
        <v>72.65361</v>
      </c>
      <c r="NZ15" s="17">
        <v>72.653660000000002</v>
      </c>
      <c r="OA15" s="17">
        <v>5.9463400000000002</v>
      </c>
      <c r="OB15" s="17">
        <v>0</v>
      </c>
      <c r="OC15" s="17"/>
      <c r="OD15" s="17"/>
      <c r="OE15" s="17">
        <v>0</v>
      </c>
      <c r="OF15" s="17">
        <v>0.2</v>
      </c>
      <c r="OG15" s="17">
        <v>0.115</v>
      </c>
      <c r="OH15" s="17">
        <v>0.115</v>
      </c>
      <c r="OI15" s="17">
        <v>8.5000000000000006E-2</v>
      </c>
      <c r="OJ15" s="17">
        <v>0</v>
      </c>
      <c r="OK15" s="17"/>
      <c r="OL15" s="17"/>
      <c r="OM15" s="17">
        <v>0</v>
      </c>
      <c r="ON15" s="17">
        <v>13.6</v>
      </c>
      <c r="OO15" s="17">
        <v>12.667999999999999</v>
      </c>
      <c r="OP15" s="17">
        <v>12.667999999999999</v>
      </c>
      <c r="OQ15" s="17">
        <v>0.93200000000000005</v>
      </c>
      <c r="OR15" s="17">
        <v>0</v>
      </c>
      <c r="OS15" s="17"/>
      <c r="OT15" s="17"/>
      <c r="OU15" s="17">
        <v>0</v>
      </c>
      <c r="OV15" s="17">
        <v>7.7</v>
      </c>
      <c r="OW15" s="17">
        <v>7.5</v>
      </c>
      <c r="OX15" s="17">
        <v>7.5</v>
      </c>
      <c r="OY15" s="17">
        <v>0.2</v>
      </c>
      <c r="OZ15" s="17">
        <v>11.3</v>
      </c>
      <c r="PA15" s="17"/>
      <c r="PB15" s="17"/>
      <c r="PC15" s="17">
        <v>11.3</v>
      </c>
      <c r="PD15" s="17">
        <v>0</v>
      </c>
      <c r="PE15" s="17">
        <v>9</v>
      </c>
      <c r="PF15" s="17">
        <v>9.0000099999999996</v>
      </c>
      <c r="PG15" s="17">
        <v>-9.0000099999999996</v>
      </c>
      <c r="PH15" s="17">
        <v>0</v>
      </c>
      <c r="PI15" s="17"/>
      <c r="PJ15" s="17"/>
      <c r="PK15" s="17">
        <v>0</v>
      </c>
      <c r="PL15" s="17">
        <v>0</v>
      </c>
      <c r="PM15" s="17">
        <v>1.23</v>
      </c>
      <c r="PN15" s="17">
        <v>1.23</v>
      </c>
      <c r="PO15" s="17">
        <v>-1.23</v>
      </c>
      <c r="PP15" s="17">
        <v>1.49</v>
      </c>
      <c r="PQ15" s="17">
        <v>1.51</v>
      </c>
      <c r="PR15" s="17">
        <v>1.51</v>
      </c>
      <c r="PS15" s="17">
        <v>-0.02</v>
      </c>
      <c r="PT15" s="17">
        <v>1.9</v>
      </c>
      <c r="PU15" s="17">
        <v>1.8</v>
      </c>
      <c r="PV15" s="17">
        <v>1.8</v>
      </c>
      <c r="PW15" s="17">
        <v>0.1</v>
      </c>
      <c r="PX15" s="17">
        <v>19.899999999999999</v>
      </c>
      <c r="PY15" s="17">
        <v>18.155339999999999</v>
      </c>
      <c r="PZ15" s="17">
        <v>18.155339999999999</v>
      </c>
      <c r="QA15" s="17">
        <v>1.7446600000000001</v>
      </c>
      <c r="QB15" s="17">
        <v>6.8</v>
      </c>
      <c r="QC15" s="17">
        <v>5</v>
      </c>
      <c r="QD15" s="17">
        <v>5</v>
      </c>
      <c r="QE15" s="17">
        <v>1.8</v>
      </c>
      <c r="QF15" s="17">
        <v>7.5</v>
      </c>
      <c r="QG15" s="17">
        <v>4</v>
      </c>
      <c r="QH15" s="17">
        <v>4</v>
      </c>
      <c r="QI15" s="17">
        <v>3.5</v>
      </c>
      <c r="QJ15" s="17">
        <v>3.4</v>
      </c>
      <c r="QK15" s="17">
        <v>3.5</v>
      </c>
      <c r="QL15" s="17">
        <v>3.5</v>
      </c>
      <c r="QM15" s="17">
        <v>-0.1</v>
      </c>
      <c r="QN15" s="17">
        <v>18.399999999999999</v>
      </c>
      <c r="QO15" s="17">
        <v>17.864080000000001</v>
      </c>
      <c r="QP15" s="17">
        <v>17.864070000000002</v>
      </c>
      <c r="QQ15" s="17">
        <v>0.53593000000000002</v>
      </c>
      <c r="QR15" s="17">
        <v>0</v>
      </c>
      <c r="QS15" s="17"/>
      <c r="QT15" s="17"/>
      <c r="QU15" s="17">
        <v>0</v>
      </c>
      <c r="QV15" s="17">
        <v>0</v>
      </c>
      <c r="QW15" s="17"/>
      <c r="QX15" s="17"/>
      <c r="QY15" s="17">
        <v>0</v>
      </c>
      <c r="QZ15" s="17">
        <v>0</v>
      </c>
      <c r="RA15" s="17">
        <v>1.6930000000000001</v>
      </c>
      <c r="RB15" s="17">
        <v>1.6930000000000001</v>
      </c>
      <c r="RC15" s="17">
        <v>-1.6930000000000001</v>
      </c>
      <c r="RD15" s="17">
        <v>0</v>
      </c>
      <c r="RE15" s="17">
        <v>3.1779999999999999</v>
      </c>
      <c r="RF15" s="17">
        <v>3.1779999999999999</v>
      </c>
      <c r="RG15" s="17">
        <v>-3.1779999999999999</v>
      </c>
      <c r="RH15" s="17">
        <v>4.5</v>
      </c>
      <c r="RI15" s="17">
        <v>4.2</v>
      </c>
      <c r="RJ15" s="17">
        <v>4.2</v>
      </c>
      <c r="RK15" s="17">
        <v>0.3</v>
      </c>
      <c r="RL15" s="17">
        <v>1.1000000000000001</v>
      </c>
      <c r="RM15" s="17">
        <v>1.2</v>
      </c>
      <c r="RN15" s="17">
        <v>1.2</v>
      </c>
      <c r="RO15" s="17">
        <v>-0.1</v>
      </c>
      <c r="RP15" s="17">
        <v>2.4</v>
      </c>
      <c r="RQ15" s="17">
        <v>2.4</v>
      </c>
      <c r="RR15" s="17">
        <v>2.4</v>
      </c>
      <c r="RS15" s="17">
        <v>0</v>
      </c>
      <c r="RT15" s="17">
        <v>2.6</v>
      </c>
      <c r="RU15" s="17">
        <v>2.8</v>
      </c>
      <c r="RV15" s="17">
        <v>2.8</v>
      </c>
      <c r="RW15" s="17">
        <v>-0.2</v>
      </c>
      <c r="RX15" s="17">
        <v>0</v>
      </c>
      <c r="RY15" s="17"/>
      <c r="RZ15" s="17"/>
      <c r="SA15" s="17">
        <v>0</v>
      </c>
      <c r="SB15" s="17">
        <v>2.2000000000000002</v>
      </c>
      <c r="SC15" s="17">
        <v>2.0489999999999999</v>
      </c>
      <c r="SD15" s="17">
        <v>2.0489999999999999</v>
      </c>
      <c r="SE15" s="17">
        <v>0.151</v>
      </c>
      <c r="SF15" s="17">
        <v>0</v>
      </c>
      <c r="SG15" s="17"/>
      <c r="SH15" s="17"/>
      <c r="SI15" s="17">
        <v>0</v>
      </c>
      <c r="SJ15" s="17">
        <v>1.2</v>
      </c>
      <c r="SK15" s="17">
        <v>1.24</v>
      </c>
      <c r="SL15" s="17">
        <v>1.24</v>
      </c>
      <c r="SM15" s="17">
        <v>-0.04</v>
      </c>
      <c r="SN15" s="17"/>
      <c r="SO15" s="17">
        <v>0.4</v>
      </c>
      <c r="SP15" s="17">
        <v>0.4</v>
      </c>
      <c r="SQ15" s="17">
        <v>-0.4</v>
      </c>
      <c r="SR15" s="17">
        <v>10</v>
      </c>
      <c r="SS15" s="17">
        <v>4.7</v>
      </c>
      <c r="ST15" s="17">
        <v>4.7</v>
      </c>
      <c r="SU15" s="17">
        <v>5.3</v>
      </c>
      <c r="SV15" s="17">
        <v>3.7</v>
      </c>
      <c r="SW15" s="17">
        <v>3.8</v>
      </c>
      <c r="SX15" s="17">
        <v>3.8</v>
      </c>
      <c r="SY15" s="17">
        <v>-0.1</v>
      </c>
      <c r="SZ15" s="17">
        <v>5.2</v>
      </c>
      <c r="TA15" s="17">
        <v>4</v>
      </c>
      <c r="TB15" s="17">
        <v>4</v>
      </c>
      <c r="TC15" s="17">
        <v>1.2</v>
      </c>
      <c r="TD15" s="17">
        <v>6.9</v>
      </c>
      <c r="TE15" s="17">
        <v>5.5</v>
      </c>
      <c r="TF15" s="17">
        <v>5.5</v>
      </c>
      <c r="TG15" s="17">
        <v>1.4</v>
      </c>
      <c r="TH15" s="17">
        <v>14</v>
      </c>
      <c r="TI15" s="17">
        <v>13.78641</v>
      </c>
      <c r="TJ15" s="17">
        <v>13.7864</v>
      </c>
      <c r="TK15" s="17">
        <v>0.21360000000000001</v>
      </c>
      <c r="TL15" s="17">
        <v>10</v>
      </c>
      <c r="TM15" s="17">
        <v>11.532999999999999</v>
      </c>
      <c r="TN15" s="17">
        <v>11.532999999999999</v>
      </c>
      <c r="TO15" s="17">
        <v>-1.5329999999999999</v>
      </c>
      <c r="TP15" s="17">
        <v>0</v>
      </c>
      <c r="TQ15" s="17">
        <v>3.99</v>
      </c>
      <c r="TR15" s="17">
        <v>3.9870000000000001</v>
      </c>
      <c r="TS15" s="17">
        <v>-3.9870000000000001</v>
      </c>
      <c r="TT15" s="17">
        <v>0</v>
      </c>
      <c r="TU15" s="17"/>
      <c r="TV15" s="17"/>
      <c r="TW15" s="17">
        <v>0</v>
      </c>
      <c r="TX15" s="17">
        <v>1.9</v>
      </c>
      <c r="TY15" s="17">
        <v>6.2110000000000003</v>
      </c>
      <c r="TZ15" s="17">
        <v>6.2110000000000003</v>
      </c>
      <c r="UA15" s="17">
        <v>-4.3109999999999999</v>
      </c>
      <c r="UB15" s="17">
        <v>2.2000000000000002</v>
      </c>
      <c r="UC15" s="17">
        <v>17.754999999999999</v>
      </c>
      <c r="UD15" s="17">
        <v>17.754999999999999</v>
      </c>
      <c r="UE15" s="17">
        <v>-15.555</v>
      </c>
      <c r="UF15" s="17">
        <v>0</v>
      </c>
      <c r="UG15" s="17">
        <v>8.6999999999999994E-2</v>
      </c>
      <c r="UH15" s="17">
        <v>8.6999999999999994E-2</v>
      </c>
      <c r="UI15" s="17">
        <v>-8.6999999999999994E-2</v>
      </c>
      <c r="UJ15" s="17">
        <v>0</v>
      </c>
      <c r="UK15" s="17">
        <v>0.17899999999999999</v>
      </c>
      <c r="UL15" s="17">
        <v>0.17899999999999999</v>
      </c>
      <c r="UM15" s="17">
        <v>-0.17899999999999999</v>
      </c>
      <c r="UN15" s="17">
        <v>10.5</v>
      </c>
      <c r="UO15" s="17">
        <v>11</v>
      </c>
      <c r="UP15" s="17">
        <v>8</v>
      </c>
      <c r="UQ15" s="17">
        <v>2.5</v>
      </c>
      <c r="UR15" s="17">
        <v>4.3</v>
      </c>
      <c r="US15" s="17">
        <v>3</v>
      </c>
      <c r="UT15" s="17">
        <v>3</v>
      </c>
      <c r="UU15" s="17">
        <v>1.3</v>
      </c>
      <c r="UV15" s="17">
        <v>7.6</v>
      </c>
      <c r="UW15" s="17">
        <v>7.9</v>
      </c>
      <c r="UX15" s="17">
        <v>7.9</v>
      </c>
      <c r="UY15" s="17">
        <v>-0.3</v>
      </c>
      <c r="UZ15" s="17">
        <v>4</v>
      </c>
      <c r="VA15" s="17">
        <v>4.2</v>
      </c>
      <c r="VB15" s="17">
        <v>4.2</v>
      </c>
      <c r="VC15" s="17">
        <v>-0.2</v>
      </c>
      <c r="VD15" s="17">
        <v>4.7</v>
      </c>
      <c r="VE15" s="17">
        <v>4.7</v>
      </c>
      <c r="VF15" s="17">
        <v>4.7</v>
      </c>
      <c r="VG15" s="17">
        <v>0</v>
      </c>
      <c r="VH15" s="17">
        <v>4.9000000000000004</v>
      </c>
      <c r="VI15" s="17">
        <v>4.7</v>
      </c>
      <c r="VJ15" s="17">
        <v>4.7</v>
      </c>
      <c r="VK15" s="17">
        <v>0.2</v>
      </c>
      <c r="VL15" s="17">
        <v>11.6</v>
      </c>
      <c r="VM15" s="17">
        <v>8.4949999999999992</v>
      </c>
      <c r="VN15" s="17">
        <v>8.4949999999999992</v>
      </c>
      <c r="VO15" s="17">
        <v>3.105</v>
      </c>
      <c r="VP15" s="17">
        <v>0</v>
      </c>
      <c r="VQ15" s="17"/>
      <c r="VR15" s="17"/>
      <c r="VS15" s="17">
        <v>0</v>
      </c>
      <c r="VT15" s="17">
        <v>0</v>
      </c>
      <c r="VU15" s="17"/>
      <c r="VV15" s="17"/>
      <c r="VW15" s="17">
        <v>0</v>
      </c>
      <c r="VX15" s="17">
        <v>0</v>
      </c>
      <c r="VY15" s="17"/>
      <c r="VZ15" s="17"/>
      <c r="WA15" s="17">
        <v>0</v>
      </c>
      <c r="WB15" s="17">
        <v>0.6</v>
      </c>
      <c r="WC15" s="17">
        <v>0.6</v>
      </c>
      <c r="WD15" s="17">
        <v>0.6</v>
      </c>
      <c r="WE15" s="17">
        <v>0</v>
      </c>
      <c r="WF15" s="17">
        <v>6.5</v>
      </c>
      <c r="WG15" s="17">
        <v>9.0500000000000007</v>
      </c>
      <c r="WH15" s="17">
        <v>9.0530000000000008</v>
      </c>
      <c r="WI15" s="17">
        <v>-2.5529999999999999</v>
      </c>
      <c r="WJ15" s="17">
        <v>4.2</v>
      </c>
      <c r="WK15" s="17">
        <v>8.67</v>
      </c>
      <c r="WL15" s="17">
        <v>8.6669999999999998</v>
      </c>
      <c r="WM15" s="17">
        <v>-4.4669999999999996</v>
      </c>
      <c r="WN15" s="17">
        <v>0</v>
      </c>
      <c r="WO15" s="17"/>
      <c r="WP15" s="17"/>
      <c r="WQ15" s="17">
        <v>0</v>
      </c>
      <c r="WR15" s="17">
        <v>0</v>
      </c>
      <c r="WS15" s="17"/>
      <c r="WT15" s="17"/>
      <c r="WU15" s="17">
        <v>0</v>
      </c>
      <c r="WV15" s="17">
        <v>6.8</v>
      </c>
      <c r="WW15" s="17">
        <v>6.6</v>
      </c>
      <c r="WX15" s="17">
        <v>6.6</v>
      </c>
      <c r="WY15" s="17">
        <v>0.2</v>
      </c>
      <c r="WZ15" s="17">
        <v>17.7</v>
      </c>
      <c r="XA15" s="17">
        <v>17.864080000000001</v>
      </c>
      <c r="XB15" s="17">
        <v>17.864070000000002</v>
      </c>
      <c r="XC15" s="17">
        <v>-0.16406999999999999</v>
      </c>
      <c r="XD15" s="17">
        <v>9.1</v>
      </c>
      <c r="XE15" s="17">
        <v>10.7</v>
      </c>
      <c r="XF15" s="17">
        <v>10.7</v>
      </c>
      <c r="XG15" s="17">
        <v>-1.6</v>
      </c>
      <c r="XH15" s="17">
        <v>36.200000000000003</v>
      </c>
      <c r="XI15" s="17">
        <v>32.5</v>
      </c>
      <c r="XJ15" s="17">
        <v>30</v>
      </c>
      <c r="XK15" s="17">
        <v>6.2</v>
      </c>
      <c r="XL15" s="17">
        <v>28.1</v>
      </c>
      <c r="XM15" s="17">
        <v>32.5</v>
      </c>
      <c r="XN15" s="17">
        <v>30</v>
      </c>
      <c r="XO15" s="17">
        <v>-1.9</v>
      </c>
      <c r="XP15" s="17"/>
      <c r="XQ15" s="17"/>
      <c r="XR15" s="17"/>
      <c r="XS15" s="17">
        <v>0</v>
      </c>
      <c r="XT15" s="17">
        <v>19.100000000000001</v>
      </c>
      <c r="XU15" s="17">
        <v>19</v>
      </c>
      <c r="XV15" s="17">
        <v>19</v>
      </c>
      <c r="XW15" s="17">
        <v>0.1</v>
      </c>
      <c r="XX15" s="17">
        <v>8</v>
      </c>
      <c r="XY15" s="17">
        <v>8.65</v>
      </c>
      <c r="XZ15" s="17">
        <v>8.65</v>
      </c>
      <c r="YA15" s="17">
        <v>-0.65</v>
      </c>
      <c r="YB15" s="17"/>
      <c r="YC15" s="17"/>
      <c r="YD15" s="17"/>
      <c r="YE15" s="17">
        <v>0</v>
      </c>
      <c r="YF15" s="17"/>
      <c r="YG15" s="17"/>
      <c r="YH15" s="17"/>
      <c r="YI15" s="17">
        <v>0</v>
      </c>
    </row>
    <row r="16" spans="1:659" ht="24" customHeight="1" x14ac:dyDescent="0.3">
      <c r="A16" s="1"/>
      <c r="B16" s="18" t="s">
        <v>52</v>
      </c>
      <c r="C16" s="18" t="s">
        <v>704</v>
      </c>
      <c r="D16" s="19">
        <v>23.2</v>
      </c>
      <c r="E16" s="19">
        <v>48.807749999999999</v>
      </c>
      <c r="F16" s="19">
        <v>86.439220000000006</v>
      </c>
      <c r="G16" s="19">
        <v>-63.239220000000003</v>
      </c>
      <c r="H16" s="19">
        <v>644.29999999999995</v>
      </c>
      <c r="I16" s="19">
        <v>644.05345999999997</v>
      </c>
      <c r="J16" s="19">
        <v>644.05345999999997</v>
      </c>
      <c r="K16" s="19">
        <v>0.24654000000000001</v>
      </c>
      <c r="L16" s="19">
        <v>215.7</v>
      </c>
      <c r="M16" s="19">
        <v>209.52204</v>
      </c>
      <c r="N16" s="19">
        <v>209.52203</v>
      </c>
      <c r="O16" s="19">
        <v>6.1779700000000002</v>
      </c>
      <c r="P16" s="19"/>
      <c r="Q16" s="19"/>
      <c r="R16" s="19"/>
      <c r="S16" s="19">
        <v>0</v>
      </c>
      <c r="T16" s="19"/>
      <c r="U16" s="19"/>
      <c r="V16" s="19"/>
      <c r="W16" s="19">
        <v>0</v>
      </c>
      <c r="X16" s="19">
        <v>0</v>
      </c>
      <c r="Y16" s="19"/>
      <c r="Z16" s="19"/>
      <c r="AA16" s="19">
        <v>0</v>
      </c>
      <c r="AB16" s="19">
        <v>82.9</v>
      </c>
      <c r="AC16" s="19">
        <v>78.362200000000001</v>
      </c>
      <c r="AD16" s="19">
        <v>85.741600000000005</v>
      </c>
      <c r="AE16" s="19">
        <v>-2.8416000000000001</v>
      </c>
      <c r="AF16" s="19"/>
      <c r="AG16" s="19"/>
      <c r="AH16" s="19"/>
      <c r="AI16" s="19">
        <v>0</v>
      </c>
      <c r="AJ16" s="19"/>
      <c r="AK16" s="19"/>
      <c r="AL16" s="19"/>
      <c r="AM16" s="19">
        <v>0</v>
      </c>
      <c r="AN16" s="19">
        <v>183.8</v>
      </c>
      <c r="AO16" s="19">
        <v>196.22801999999999</v>
      </c>
      <c r="AP16" s="19">
        <v>196.22800000000001</v>
      </c>
      <c r="AQ16" s="19">
        <v>-12.428000000000001</v>
      </c>
      <c r="AR16" s="19">
        <v>184.3</v>
      </c>
      <c r="AS16" s="19">
        <v>196.22801999999999</v>
      </c>
      <c r="AT16" s="19">
        <v>196.22800000000001</v>
      </c>
      <c r="AU16" s="19">
        <v>-11.928000000000001</v>
      </c>
      <c r="AV16" s="19">
        <v>184.4</v>
      </c>
      <c r="AW16" s="19">
        <v>196.22801999999999</v>
      </c>
      <c r="AX16" s="19">
        <v>196.22800000000001</v>
      </c>
      <c r="AY16" s="19">
        <v>-11.827999999999999</v>
      </c>
      <c r="AZ16" s="19">
        <v>270.3</v>
      </c>
      <c r="BA16" s="19">
        <v>295.22593999999998</v>
      </c>
      <c r="BB16" s="19">
        <v>295.22591999999997</v>
      </c>
      <c r="BC16" s="19">
        <v>-24.925920000000001</v>
      </c>
      <c r="BD16" s="19">
        <v>218.1</v>
      </c>
      <c r="BE16" s="19">
        <v>208.07390000000001</v>
      </c>
      <c r="BF16" s="19">
        <v>208.07388</v>
      </c>
      <c r="BG16" s="19">
        <v>10.026120000000001</v>
      </c>
      <c r="BH16" s="19">
        <v>112.3</v>
      </c>
      <c r="BI16" s="19">
        <v>104.34936999999999</v>
      </c>
      <c r="BJ16" s="19">
        <v>104.34936</v>
      </c>
      <c r="BK16" s="19">
        <v>7.9506399999999999</v>
      </c>
      <c r="BL16" s="19">
        <v>232</v>
      </c>
      <c r="BM16" s="19">
        <v>184.16699</v>
      </c>
      <c r="BN16" s="19">
        <v>184.16616999999999</v>
      </c>
      <c r="BO16" s="19">
        <v>47.833829999999999</v>
      </c>
      <c r="BP16" s="19">
        <v>4.0999999999999996</v>
      </c>
      <c r="BQ16" s="19">
        <v>4.4318400000000002</v>
      </c>
      <c r="BR16" s="19">
        <v>4.4318400000000002</v>
      </c>
      <c r="BS16" s="19">
        <v>-0.33184000000000002</v>
      </c>
      <c r="BT16" s="19"/>
      <c r="BU16" s="19"/>
      <c r="BV16" s="19"/>
      <c r="BW16" s="19">
        <v>0</v>
      </c>
      <c r="BX16" s="19"/>
      <c r="BY16" s="19"/>
      <c r="BZ16" s="19"/>
      <c r="CA16" s="19">
        <v>0</v>
      </c>
      <c r="CB16" s="19"/>
      <c r="CC16" s="19"/>
      <c r="CD16" s="19"/>
      <c r="CE16" s="19">
        <v>0</v>
      </c>
      <c r="CF16" s="19"/>
      <c r="CG16" s="19"/>
      <c r="CH16" s="19"/>
      <c r="CI16" s="19">
        <v>0</v>
      </c>
      <c r="CJ16" s="19">
        <v>104.5</v>
      </c>
      <c r="CK16" s="19">
        <v>103.05087</v>
      </c>
      <c r="CL16" s="19">
        <v>103.05087</v>
      </c>
      <c r="CM16" s="19">
        <v>1.44913</v>
      </c>
      <c r="CN16" s="19">
        <v>7.6</v>
      </c>
      <c r="CO16" s="19">
        <v>5.1333399999999996</v>
      </c>
      <c r="CP16" s="19">
        <v>5.1333399999999996</v>
      </c>
      <c r="CQ16" s="19">
        <v>2.4666600000000001</v>
      </c>
      <c r="CR16" s="19">
        <v>5.2</v>
      </c>
      <c r="CS16" s="19">
        <v>2.8177599999999998</v>
      </c>
      <c r="CT16" s="19">
        <v>2.8177500000000002</v>
      </c>
      <c r="CU16" s="19">
        <v>2.38225</v>
      </c>
      <c r="CV16" s="19">
        <v>0</v>
      </c>
      <c r="CW16" s="19"/>
      <c r="CX16" s="19"/>
      <c r="CY16" s="19">
        <v>0</v>
      </c>
      <c r="CZ16" s="19">
        <v>7</v>
      </c>
      <c r="DA16" s="19">
        <v>6.8787000000000003</v>
      </c>
      <c r="DB16" s="19">
        <v>6.8787000000000003</v>
      </c>
      <c r="DC16" s="19">
        <v>0.12130000000000001</v>
      </c>
      <c r="DD16" s="19">
        <v>10.8</v>
      </c>
      <c r="DE16" s="19">
        <v>14.919420000000001</v>
      </c>
      <c r="DF16" s="19">
        <v>12.772640000000001</v>
      </c>
      <c r="DG16" s="19">
        <v>-1.9726399999999999</v>
      </c>
      <c r="DH16" s="19">
        <v>50.2</v>
      </c>
      <c r="DI16" s="19">
        <v>25.245799999999999</v>
      </c>
      <c r="DJ16" s="19">
        <v>99.427449999999993</v>
      </c>
      <c r="DK16" s="19">
        <v>-49.227449999999997</v>
      </c>
      <c r="DL16" s="19"/>
      <c r="DM16" s="19"/>
      <c r="DN16" s="19"/>
      <c r="DO16" s="19">
        <v>0</v>
      </c>
      <c r="DP16" s="19"/>
      <c r="DQ16" s="19"/>
      <c r="DR16" s="19"/>
      <c r="DS16" s="19">
        <v>0</v>
      </c>
      <c r="DT16" s="19"/>
      <c r="DU16" s="19"/>
      <c r="DV16" s="19"/>
      <c r="DW16" s="19">
        <v>0</v>
      </c>
      <c r="DX16" s="19"/>
      <c r="DY16" s="19"/>
      <c r="DZ16" s="19"/>
      <c r="EA16" s="19">
        <v>0</v>
      </c>
      <c r="EB16" s="19">
        <v>49.8</v>
      </c>
      <c r="EC16" s="19">
        <v>42.382089999999998</v>
      </c>
      <c r="ED16" s="19">
        <v>52.699890000000003</v>
      </c>
      <c r="EE16" s="19">
        <v>-2.8998900000000001</v>
      </c>
      <c r="EF16" s="19">
        <v>0</v>
      </c>
      <c r="EG16" s="19"/>
      <c r="EH16" s="19">
        <v>20.618780000000001</v>
      </c>
      <c r="EI16" s="19">
        <v>-20.618780000000001</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53</v>
      </c>
      <c r="FE16" s="19">
        <v>54.671109999999999</v>
      </c>
      <c r="FF16" s="19">
        <v>32.751300000000001</v>
      </c>
      <c r="FG16" s="19">
        <v>20.248699999999999</v>
      </c>
      <c r="FH16" s="19">
        <v>58.8</v>
      </c>
      <c r="FI16" s="19">
        <v>75</v>
      </c>
      <c r="FJ16" s="19"/>
      <c r="FK16" s="19">
        <v>58.8</v>
      </c>
      <c r="FL16" s="19">
        <v>32.4</v>
      </c>
      <c r="FM16" s="19">
        <v>33.01126</v>
      </c>
      <c r="FN16" s="19">
        <v>18.874919999999999</v>
      </c>
      <c r="FO16" s="19">
        <v>13.525080000000001</v>
      </c>
      <c r="FP16" s="19">
        <v>18.600000000000001</v>
      </c>
      <c r="FQ16" s="19">
        <v>19.192229999999999</v>
      </c>
      <c r="FR16" s="19">
        <v>19.192229999999999</v>
      </c>
      <c r="FS16" s="19">
        <v>-0.59223000000000003</v>
      </c>
      <c r="FT16" s="19">
        <v>14.6</v>
      </c>
      <c r="FU16" s="19">
        <v>12.621359999999999</v>
      </c>
      <c r="FV16" s="19">
        <v>12.621359999999999</v>
      </c>
      <c r="FW16" s="19">
        <v>1.97864</v>
      </c>
      <c r="FX16" s="19">
        <v>57.3</v>
      </c>
      <c r="FY16" s="19">
        <v>56.310870000000001</v>
      </c>
      <c r="FZ16" s="19">
        <v>56.310859999999998</v>
      </c>
      <c r="GA16" s="19">
        <v>0.98914000000000002</v>
      </c>
      <c r="GB16" s="19">
        <v>180.6</v>
      </c>
      <c r="GC16" s="19">
        <v>184.91498000000001</v>
      </c>
      <c r="GD16" s="19">
        <v>184.91497000000001</v>
      </c>
      <c r="GE16" s="19">
        <v>-4.3149699999999998</v>
      </c>
      <c r="GF16" s="19">
        <v>181.4</v>
      </c>
      <c r="GG16" s="19">
        <v>184.91498000000001</v>
      </c>
      <c r="GH16" s="19">
        <v>184.91497000000001</v>
      </c>
      <c r="GI16" s="19">
        <v>-3.5149699999999999</v>
      </c>
      <c r="GJ16" s="19">
        <v>185.4</v>
      </c>
      <c r="GK16" s="19">
        <v>185.47028</v>
      </c>
      <c r="GL16" s="19">
        <v>185.47027</v>
      </c>
      <c r="GM16" s="19">
        <v>-7.0269999999999999E-2</v>
      </c>
      <c r="GN16" s="19">
        <v>102.5</v>
      </c>
      <c r="GO16" s="19">
        <v>110.37475999999999</v>
      </c>
      <c r="GP16" s="19">
        <v>50.852130000000002</v>
      </c>
      <c r="GQ16" s="19">
        <v>51.647869999999998</v>
      </c>
      <c r="GR16" s="19">
        <v>5.5</v>
      </c>
      <c r="GS16" s="19">
        <v>4.5449999999999999</v>
      </c>
      <c r="GT16" s="19">
        <v>9.09</v>
      </c>
      <c r="GU16" s="19">
        <v>-3.59</v>
      </c>
      <c r="GV16" s="19">
        <v>1.3</v>
      </c>
      <c r="GW16" s="19">
        <v>1.9898199999999999</v>
      </c>
      <c r="GX16" s="19">
        <v>9.9490999999999996</v>
      </c>
      <c r="GY16" s="19">
        <v>-8.6491000000000007</v>
      </c>
      <c r="GZ16" s="19">
        <v>34.4</v>
      </c>
      <c r="HA16" s="19">
        <v>33.751199999999997</v>
      </c>
      <c r="HB16" s="19">
        <v>31.340620000000001</v>
      </c>
      <c r="HC16" s="19">
        <v>3.05938</v>
      </c>
      <c r="HD16" s="19">
        <v>25.6</v>
      </c>
      <c r="HE16" s="19">
        <v>33.352229999999999</v>
      </c>
      <c r="HF16" s="19">
        <v>33.352229999999999</v>
      </c>
      <c r="HG16" s="19">
        <v>-7.75223</v>
      </c>
      <c r="HH16" s="19">
        <v>2</v>
      </c>
      <c r="HI16" s="19">
        <v>1.97359</v>
      </c>
      <c r="HJ16" s="19">
        <v>1.97359</v>
      </c>
      <c r="HK16" s="19">
        <v>2.6409999999999999E-2</v>
      </c>
      <c r="HL16" s="19">
        <v>0</v>
      </c>
      <c r="HM16" s="19"/>
      <c r="HN16" s="19"/>
      <c r="HO16" s="19">
        <v>0</v>
      </c>
      <c r="HP16" s="19">
        <v>49.1</v>
      </c>
      <c r="HQ16" s="19">
        <v>50</v>
      </c>
      <c r="HR16" s="19">
        <v>50.000509999999998</v>
      </c>
      <c r="HS16" s="19">
        <v>-0.90051000000000003</v>
      </c>
      <c r="HT16" s="19"/>
      <c r="HU16" s="19"/>
      <c r="HV16" s="19"/>
      <c r="HW16" s="19">
        <v>0</v>
      </c>
      <c r="HX16" s="19"/>
      <c r="HY16" s="19"/>
      <c r="HZ16" s="19"/>
      <c r="IA16" s="19">
        <v>0</v>
      </c>
      <c r="IB16" s="19">
        <v>0</v>
      </c>
      <c r="IC16" s="19"/>
      <c r="ID16" s="19">
        <v>16.492159999999998</v>
      </c>
      <c r="IE16" s="19">
        <v>-16.492159999999998</v>
      </c>
      <c r="IF16" s="19"/>
      <c r="IG16" s="19"/>
      <c r="IH16" s="19"/>
      <c r="II16" s="19">
        <v>0</v>
      </c>
      <c r="IJ16" s="19"/>
      <c r="IK16" s="19"/>
      <c r="IL16" s="19"/>
      <c r="IM16" s="19">
        <v>0</v>
      </c>
      <c r="IN16" s="19">
        <v>47.8</v>
      </c>
      <c r="IO16" s="19">
        <v>48.181449999999998</v>
      </c>
      <c r="IP16" s="19">
        <v>48.181429999999999</v>
      </c>
      <c r="IQ16" s="19">
        <v>-0.38142999999999999</v>
      </c>
      <c r="IR16" s="19"/>
      <c r="IS16" s="19"/>
      <c r="IT16" s="19"/>
      <c r="IU16" s="19">
        <v>0</v>
      </c>
      <c r="IV16" s="19"/>
      <c r="IW16" s="19"/>
      <c r="IX16" s="19"/>
      <c r="IY16" s="19">
        <v>0</v>
      </c>
      <c r="IZ16" s="19"/>
      <c r="JA16" s="19"/>
      <c r="JB16" s="19"/>
      <c r="JC16" s="19">
        <v>0</v>
      </c>
      <c r="JD16" s="19">
        <v>79.3</v>
      </c>
      <c r="JE16" s="19">
        <v>80</v>
      </c>
      <c r="JF16" s="19">
        <v>40.145440000000001</v>
      </c>
      <c r="JG16" s="19">
        <v>39.154559999999996</v>
      </c>
      <c r="JH16" s="19">
        <v>0</v>
      </c>
      <c r="JI16" s="19"/>
      <c r="JJ16" s="19"/>
      <c r="JK16" s="19">
        <v>0</v>
      </c>
      <c r="JL16" s="19">
        <v>176.9</v>
      </c>
      <c r="JM16" s="19">
        <v>179.69937999999999</v>
      </c>
      <c r="JN16" s="19">
        <v>179.69936999999999</v>
      </c>
      <c r="JO16" s="19">
        <v>-2.7993700000000001</v>
      </c>
      <c r="JP16" s="19">
        <v>209.1</v>
      </c>
      <c r="JQ16" s="19">
        <v>179.69937999999999</v>
      </c>
      <c r="JR16" s="19">
        <v>179.69936999999999</v>
      </c>
      <c r="JS16" s="19">
        <v>29.40063</v>
      </c>
      <c r="JT16" s="19">
        <v>185.8</v>
      </c>
      <c r="JU16" s="19">
        <v>180.23902000000001</v>
      </c>
      <c r="JV16" s="19">
        <v>180.23901000000001</v>
      </c>
      <c r="JW16" s="19">
        <v>5.5609900000000003</v>
      </c>
      <c r="JX16" s="19">
        <v>0</v>
      </c>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1</v>
      </c>
      <c r="LE16" s="19">
        <v>0.89207999999999998</v>
      </c>
      <c r="LF16" s="19">
        <v>0.89207000000000003</v>
      </c>
      <c r="LG16" s="19">
        <v>0.10793</v>
      </c>
      <c r="LH16" s="19">
        <v>56.8</v>
      </c>
      <c r="LI16" s="19">
        <v>76.915480000000002</v>
      </c>
      <c r="LJ16" s="19">
        <v>105.52912999999999</v>
      </c>
      <c r="LK16" s="19">
        <v>-48.729129999999998</v>
      </c>
      <c r="LL16" s="19">
        <v>102.7</v>
      </c>
      <c r="LM16" s="19">
        <v>97.250280000000004</v>
      </c>
      <c r="LN16" s="19">
        <v>93.639060000000001</v>
      </c>
      <c r="LO16" s="19">
        <v>9.0609400000000004</v>
      </c>
      <c r="LP16" s="19">
        <v>63.4</v>
      </c>
      <c r="LQ16" s="19">
        <v>67.133979999999994</v>
      </c>
      <c r="LR16" s="19">
        <v>67.133979999999994</v>
      </c>
      <c r="LS16" s="19">
        <v>-3.7339799999999999</v>
      </c>
      <c r="LT16" s="19">
        <v>69.5</v>
      </c>
      <c r="LU16" s="19">
        <v>72.37388</v>
      </c>
      <c r="LV16" s="19">
        <v>72.373980000000003</v>
      </c>
      <c r="LW16" s="19">
        <v>-2.87398</v>
      </c>
      <c r="LX16" s="19">
        <v>28.3</v>
      </c>
      <c r="LY16" s="19">
        <v>29.951460000000001</v>
      </c>
      <c r="LZ16" s="19">
        <v>29.951450000000001</v>
      </c>
      <c r="MA16" s="19">
        <v>-1.6514500000000001</v>
      </c>
      <c r="MB16" s="19"/>
      <c r="MC16" s="19"/>
      <c r="MD16" s="19"/>
      <c r="ME16" s="19">
        <v>0</v>
      </c>
      <c r="MF16" s="19"/>
      <c r="MG16" s="19"/>
      <c r="MH16" s="19"/>
      <c r="MI16" s="19">
        <v>0</v>
      </c>
      <c r="MJ16" s="19"/>
      <c r="MK16" s="19"/>
      <c r="ML16" s="19"/>
      <c r="MM16" s="19">
        <v>0</v>
      </c>
      <c r="MN16" s="19">
        <v>147.4</v>
      </c>
      <c r="MO16" s="19">
        <v>149.62423000000001</v>
      </c>
      <c r="MP16" s="19">
        <v>149.62423000000001</v>
      </c>
      <c r="MQ16" s="19">
        <v>-2.2242299999999999</v>
      </c>
      <c r="MR16" s="19">
        <v>149.5</v>
      </c>
      <c r="MS16" s="19">
        <v>149.62423000000001</v>
      </c>
      <c r="MT16" s="19">
        <v>149.62423000000001</v>
      </c>
      <c r="MU16" s="19">
        <v>-0.12422999999999999</v>
      </c>
      <c r="MV16" s="19">
        <v>151.1</v>
      </c>
      <c r="MW16" s="19">
        <v>150.07355000000001</v>
      </c>
      <c r="MX16" s="19">
        <v>150.07355999999999</v>
      </c>
      <c r="MY16" s="19">
        <v>1.02644</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137.19999999999999</v>
      </c>
      <c r="NU16" s="19">
        <v>144.87216000000001</v>
      </c>
      <c r="NV16" s="19">
        <v>144.87226999999999</v>
      </c>
      <c r="NW16" s="19">
        <v>-7.6722700000000001</v>
      </c>
      <c r="NX16" s="19">
        <v>78.599999999999994</v>
      </c>
      <c r="NY16" s="19">
        <v>72.65361</v>
      </c>
      <c r="NZ16" s="19">
        <v>72.653660000000002</v>
      </c>
      <c r="OA16" s="19">
        <v>5.9463400000000002</v>
      </c>
      <c r="OB16" s="19">
        <v>0</v>
      </c>
      <c r="OC16" s="19"/>
      <c r="OD16" s="19"/>
      <c r="OE16" s="19">
        <v>0</v>
      </c>
      <c r="OF16" s="19">
        <v>0.2</v>
      </c>
      <c r="OG16" s="19">
        <v>0.127</v>
      </c>
      <c r="OH16" s="19">
        <v>0.127</v>
      </c>
      <c r="OI16" s="19">
        <v>7.2999999999999995E-2</v>
      </c>
      <c r="OJ16" s="19">
        <v>0</v>
      </c>
      <c r="OK16" s="19"/>
      <c r="OL16" s="19"/>
      <c r="OM16" s="19">
        <v>0</v>
      </c>
      <c r="ON16" s="19">
        <v>14.2</v>
      </c>
      <c r="OO16" s="19">
        <v>12.3</v>
      </c>
      <c r="OP16" s="19">
        <v>12.3</v>
      </c>
      <c r="OQ16" s="19">
        <v>1.9</v>
      </c>
      <c r="OR16" s="19">
        <v>0</v>
      </c>
      <c r="OS16" s="19"/>
      <c r="OT16" s="19"/>
      <c r="OU16" s="19">
        <v>0</v>
      </c>
      <c r="OV16" s="19">
        <v>7.7</v>
      </c>
      <c r="OW16" s="19">
        <v>7.5</v>
      </c>
      <c r="OX16" s="19">
        <v>7.5</v>
      </c>
      <c r="OY16" s="19">
        <v>0.2</v>
      </c>
      <c r="OZ16" s="19">
        <v>10.7</v>
      </c>
      <c r="PA16" s="19"/>
      <c r="PB16" s="19"/>
      <c r="PC16" s="19">
        <v>10.7</v>
      </c>
      <c r="PD16" s="19">
        <v>0</v>
      </c>
      <c r="PE16" s="19">
        <v>9</v>
      </c>
      <c r="PF16" s="19">
        <v>9.0000099999999996</v>
      </c>
      <c r="PG16" s="19">
        <v>-9.0000099999999996</v>
      </c>
      <c r="PH16" s="19">
        <v>0</v>
      </c>
      <c r="PI16" s="19"/>
      <c r="PJ16" s="19"/>
      <c r="PK16" s="19">
        <v>0</v>
      </c>
      <c r="PL16" s="19">
        <v>0</v>
      </c>
      <c r="PM16" s="19">
        <v>1.23</v>
      </c>
      <c r="PN16" s="19">
        <v>1.23</v>
      </c>
      <c r="PO16" s="19">
        <v>-1.23</v>
      </c>
      <c r="PP16" s="19">
        <v>1.5</v>
      </c>
      <c r="PQ16" s="19">
        <v>1.51</v>
      </c>
      <c r="PR16" s="19">
        <v>1.51</v>
      </c>
      <c r="PS16" s="19">
        <v>-0.01</v>
      </c>
      <c r="PT16" s="19">
        <v>2</v>
      </c>
      <c r="PU16" s="19">
        <v>1.8</v>
      </c>
      <c r="PV16" s="19">
        <v>1.8</v>
      </c>
      <c r="PW16" s="19">
        <v>0.2</v>
      </c>
      <c r="PX16" s="19">
        <v>19.8</v>
      </c>
      <c r="PY16" s="19">
        <v>18.155339999999999</v>
      </c>
      <c r="PZ16" s="19">
        <v>18.155339999999999</v>
      </c>
      <c r="QA16" s="19">
        <v>1.64466</v>
      </c>
      <c r="QB16" s="19">
        <v>7</v>
      </c>
      <c r="QC16" s="19">
        <v>5</v>
      </c>
      <c r="QD16" s="19">
        <v>5</v>
      </c>
      <c r="QE16" s="19">
        <v>2</v>
      </c>
      <c r="QF16" s="19">
        <v>4</v>
      </c>
      <c r="QG16" s="19">
        <v>4</v>
      </c>
      <c r="QH16" s="19">
        <v>4</v>
      </c>
      <c r="QI16" s="19">
        <v>0</v>
      </c>
      <c r="QJ16" s="19">
        <v>3.4</v>
      </c>
      <c r="QK16" s="19">
        <v>3.5</v>
      </c>
      <c r="QL16" s="19">
        <v>3.5</v>
      </c>
      <c r="QM16" s="19">
        <v>-0.1</v>
      </c>
      <c r="QN16" s="19">
        <v>18.399999999999999</v>
      </c>
      <c r="QO16" s="19">
        <v>17.864080000000001</v>
      </c>
      <c r="QP16" s="19">
        <v>17.864070000000002</v>
      </c>
      <c r="QQ16" s="19">
        <v>0.53593000000000002</v>
      </c>
      <c r="QR16" s="19">
        <v>0</v>
      </c>
      <c r="QS16" s="19"/>
      <c r="QT16" s="19"/>
      <c r="QU16" s="19">
        <v>0</v>
      </c>
      <c r="QV16" s="19">
        <v>0</v>
      </c>
      <c r="QW16" s="19"/>
      <c r="QX16" s="19"/>
      <c r="QY16" s="19">
        <v>0</v>
      </c>
      <c r="QZ16" s="19">
        <v>0</v>
      </c>
      <c r="RA16" s="19">
        <v>1.5549999999999999</v>
      </c>
      <c r="RB16" s="19">
        <v>1.5549999999999999</v>
      </c>
      <c r="RC16" s="19">
        <v>-1.5549999999999999</v>
      </c>
      <c r="RD16" s="19">
        <v>0</v>
      </c>
      <c r="RE16" s="19">
        <v>2.7850000000000001</v>
      </c>
      <c r="RF16" s="19">
        <v>2.7850000000000001</v>
      </c>
      <c r="RG16" s="19">
        <v>-2.7850000000000001</v>
      </c>
      <c r="RH16" s="19">
        <v>4.5</v>
      </c>
      <c r="RI16" s="19">
        <v>4.2</v>
      </c>
      <c r="RJ16" s="19">
        <v>4.2</v>
      </c>
      <c r="RK16" s="19">
        <v>0.3</v>
      </c>
      <c r="RL16" s="19">
        <v>1.1000000000000001</v>
      </c>
      <c r="RM16" s="19">
        <v>1.2</v>
      </c>
      <c r="RN16" s="19">
        <v>1.2</v>
      </c>
      <c r="RO16" s="19">
        <v>-0.1</v>
      </c>
      <c r="RP16" s="19">
        <v>2.4</v>
      </c>
      <c r="RQ16" s="19">
        <v>2.4</v>
      </c>
      <c r="RR16" s="19">
        <v>2.4</v>
      </c>
      <c r="RS16" s="19">
        <v>0</v>
      </c>
      <c r="RT16" s="19">
        <v>2.6</v>
      </c>
      <c r="RU16" s="19">
        <v>2.8</v>
      </c>
      <c r="RV16" s="19">
        <v>2.8</v>
      </c>
      <c r="RW16" s="19">
        <v>-0.2</v>
      </c>
      <c r="RX16" s="19">
        <v>0</v>
      </c>
      <c r="RY16" s="19"/>
      <c r="RZ16" s="19"/>
      <c r="SA16" s="19">
        <v>0</v>
      </c>
      <c r="SB16" s="19">
        <v>2.2000000000000002</v>
      </c>
      <c r="SC16" s="19">
        <v>2.0489999999999999</v>
      </c>
      <c r="SD16" s="19">
        <v>2.0489999999999999</v>
      </c>
      <c r="SE16" s="19">
        <v>0.151</v>
      </c>
      <c r="SF16" s="19">
        <v>0</v>
      </c>
      <c r="SG16" s="19"/>
      <c r="SH16" s="19">
        <v>3.8147600000000002</v>
      </c>
      <c r="SI16" s="19">
        <v>-3.8147600000000002</v>
      </c>
      <c r="SJ16" s="19">
        <v>1.2</v>
      </c>
      <c r="SK16" s="19">
        <v>1.24</v>
      </c>
      <c r="SL16" s="19">
        <v>1.24</v>
      </c>
      <c r="SM16" s="19">
        <v>-0.04</v>
      </c>
      <c r="SN16" s="19"/>
      <c r="SO16" s="19">
        <v>0.4</v>
      </c>
      <c r="SP16" s="19">
        <v>0.4</v>
      </c>
      <c r="SQ16" s="19">
        <v>-0.4</v>
      </c>
      <c r="SR16" s="19">
        <v>10</v>
      </c>
      <c r="SS16" s="19">
        <v>4.7</v>
      </c>
      <c r="ST16" s="19">
        <v>4.7</v>
      </c>
      <c r="SU16" s="19">
        <v>5.3</v>
      </c>
      <c r="SV16" s="19">
        <v>3.8</v>
      </c>
      <c r="SW16" s="19">
        <v>3.8</v>
      </c>
      <c r="SX16" s="19">
        <v>3.8</v>
      </c>
      <c r="SY16" s="19">
        <v>0</v>
      </c>
      <c r="SZ16" s="19">
        <v>5.2</v>
      </c>
      <c r="TA16" s="19">
        <v>4</v>
      </c>
      <c r="TB16" s="19">
        <v>4</v>
      </c>
      <c r="TC16" s="19">
        <v>1.2</v>
      </c>
      <c r="TD16" s="19">
        <v>7</v>
      </c>
      <c r="TE16" s="19">
        <v>5.5</v>
      </c>
      <c r="TF16" s="19">
        <v>5.5</v>
      </c>
      <c r="TG16" s="19">
        <v>1.5</v>
      </c>
      <c r="TH16" s="19">
        <v>14</v>
      </c>
      <c r="TI16" s="19">
        <v>13.78641</v>
      </c>
      <c r="TJ16" s="19">
        <v>13.7864</v>
      </c>
      <c r="TK16" s="19">
        <v>0.21360000000000001</v>
      </c>
      <c r="TL16" s="19">
        <v>13</v>
      </c>
      <c r="TM16" s="19">
        <v>12.818</v>
      </c>
      <c r="TN16" s="19">
        <v>12.818</v>
      </c>
      <c r="TO16" s="19">
        <v>0.182</v>
      </c>
      <c r="TP16" s="19">
        <v>0</v>
      </c>
      <c r="TQ16" s="19">
        <v>3.16</v>
      </c>
      <c r="TR16" s="19">
        <v>3.1589999999999998</v>
      </c>
      <c r="TS16" s="19">
        <v>-3.1589999999999998</v>
      </c>
      <c r="TT16" s="19">
        <v>0</v>
      </c>
      <c r="TU16" s="19"/>
      <c r="TV16" s="19"/>
      <c r="TW16" s="19">
        <v>0</v>
      </c>
      <c r="TX16" s="19">
        <v>4.7</v>
      </c>
      <c r="TY16" s="19">
        <v>7.5579999999999998</v>
      </c>
      <c r="TZ16" s="19">
        <v>7.5579999999999998</v>
      </c>
      <c r="UA16" s="19">
        <v>-2.8580000000000001</v>
      </c>
      <c r="UB16" s="19">
        <v>5.0999999999999996</v>
      </c>
      <c r="UC16" s="19">
        <v>20.573</v>
      </c>
      <c r="UD16" s="19">
        <v>20.573</v>
      </c>
      <c r="UE16" s="19">
        <v>-15.473000000000001</v>
      </c>
      <c r="UF16" s="19">
        <v>0.5</v>
      </c>
      <c r="UG16" s="19">
        <v>0.11600000000000001</v>
      </c>
      <c r="UH16" s="19">
        <v>0.11600000000000001</v>
      </c>
      <c r="UI16" s="19">
        <v>0.38400000000000001</v>
      </c>
      <c r="UJ16" s="19">
        <v>0.2</v>
      </c>
      <c r="UK16" s="19">
        <v>0.17799999999999999</v>
      </c>
      <c r="UL16" s="19">
        <v>0.17799999999999999</v>
      </c>
      <c r="UM16" s="19">
        <v>2.1999999999999999E-2</v>
      </c>
      <c r="UN16" s="19">
        <v>10.5</v>
      </c>
      <c r="UO16" s="19">
        <v>11</v>
      </c>
      <c r="UP16" s="19">
        <v>8</v>
      </c>
      <c r="UQ16" s="19">
        <v>2.5</v>
      </c>
      <c r="UR16" s="19">
        <v>4.3</v>
      </c>
      <c r="US16" s="19">
        <v>3</v>
      </c>
      <c r="UT16" s="19">
        <v>3</v>
      </c>
      <c r="UU16" s="19">
        <v>1.3</v>
      </c>
      <c r="UV16" s="19">
        <v>7.6</v>
      </c>
      <c r="UW16" s="19">
        <v>7.9</v>
      </c>
      <c r="UX16" s="19">
        <v>7.9</v>
      </c>
      <c r="UY16" s="19">
        <v>-0.3</v>
      </c>
      <c r="UZ16" s="19">
        <v>4.2</v>
      </c>
      <c r="VA16" s="19">
        <v>4.2</v>
      </c>
      <c r="VB16" s="19">
        <v>4.2</v>
      </c>
      <c r="VC16" s="19">
        <v>0</v>
      </c>
      <c r="VD16" s="19">
        <v>4.8</v>
      </c>
      <c r="VE16" s="19">
        <v>4.7</v>
      </c>
      <c r="VF16" s="19">
        <v>4.7</v>
      </c>
      <c r="VG16" s="19">
        <v>0.1</v>
      </c>
      <c r="VH16" s="19">
        <v>5</v>
      </c>
      <c r="VI16" s="19">
        <v>4.7</v>
      </c>
      <c r="VJ16" s="19">
        <v>4.7</v>
      </c>
      <c r="VK16" s="19">
        <v>0.3</v>
      </c>
      <c r="VL16" s="19">
        <v>10.3</v>
      </c>
      <c r="VM16" s="19">
        <v>8.1920000000000002</v>
      </c>
      <c r="VN16" s="19">
        <v>8.1920000000000002</v>
      </c>
      <c r="VO16" s="19">
        <v>2.1080000000000001</v>
      </c>
      <c r="VP16" s="19">
        <v>0</v>
      </c>
      <c r="VQ16" s="19"/>
      <c r="VR16" s="19"/>
      <c r="VS16" s="19">
        <v>0</v>
      </c>
      <c r="VT16" s="19">
        <v>0</v>
      </c>
      <c r="VU16" s="19"/>
      <c r="VV16" s="19"/>
      <c r="VW16" s="19">
        <v>0</v>
      </c>
      <c r="VX16" s="19">
        <v>0</v>
      </c>
      <c r="VY16" s="19"/>
      <c r="VZ16" s="19"/>
      <c r="WA16" s="19">
        <v>0</v>
      </c>
      <c r="WB16" s="19">
        <v>0.6</v>
      </c>
      <c r="WC16" s="19">
        <v>0.6</v>
      </c>
      <c r="WD16" s="19">
        <v>0.6</v>
      </c>
      <c r="WE16" s="19">
        <v>0</v>
      </c>
      <c r="WF16" s="19">
        <v>3.5</v>
      </c>
      <c r="WG16" s="19">
        <v>10.43</v>
      </c>
      <c r="WH16" s="19">
        <v>10.429</v>
      </c>
      <c r="WI16" s="19">
        <v>-6.9290000000000003</v>
      </c>
      <c r="WJ16" s="19">
        <v>5.0999999999999996</v>
      </c>
      <c r="WK16" s="19">
        <v>8.84</v>
      </c>
      <c r="WL16" s="19">
        <v>8.84</v>
      </c>
      <c r="WM16" s="19">
        <v>-3.74</v>
      </c>
      <c r="WN16" s="19">
        <v>0</v>
      </c>
      <c r="WO16" s="19"/>
      <c r="WP16" s="19"/>
      <c r="WQ16" s="19">
        <v>0</v>
      </c>
      <c r="WR16" s="19">
        <v>0</v>
      </c>
      <c r="WS16" s="19"/>
      <c r="WT16" s="19"/>
      <c r="WU16" s="19">
        <v>0</v>
      </c>
      <c r="WV16" s="19">
        <v>6.7</v>
      </c>
      <c r="WW16" s="19">
        <v>6.6</v>
      </c>
      <c r="WX16" s="19">
        <v>6.6</v>
      </c>
      <c r="WY16" s="19">
        <v>0.1</v>
      </c>
      <c r="WZ16" s="19">
        <v>17.7</v>
      </c>
      <c r="XA16" s="19">
        <v>17.864080000000001</v>
      </c>
      <c r="XB16" s="19">
        <v>17.864070000000002</v>
      </c>
      <c r="XC16" s="19">
        <v>-0.16406999999999999</v>
      </c>
      <c r="XD16" s="19">
        <v>9.3000000000000007</v>
      </c>
      <c r="XE16" s="19">
        <v>10.7</v>
      </c>
      <c r="XF16" s="19">
        <v>10.7</v>
      </c>
      <c r="XG16" s="19">
        <v>-1.4</v>
      </c>
      <c r="XH16" s="19">
        <v>35.6</v>
      </c>
      <c r="XI16" s="19">
        <v>32.5</v>
      </c>
      <c r="XJ16" s="19">
        <v>30</v>
      </c>
      <c r="XK16" s="19">
        <v>5.6</v>
      </c>
      <c r="XL16" s="19">
        <v>28.4</v>
      </c>
      <c r="XM16" s="19">
        <v>32.5</v>
      </c>
      <c r="XN16" s="19">
        <v>30</v>
      </c>
      <c r="XO16" s="19">
        <v>-1.6</v>
      </c>
      <c r="XP16" s="19"/>
      <c r="XQ16" s="19"/>
      <c r="XR16" s="19"/>
      <c r="XS16" s="19">
        <v>0</v>
      </c>
      <c r="XT16" s="19">
        <v>19.100000000000001</v>
      </c>
      <c r="XU16" s="19">
        <v>19</v>
      </c>
      <c r="XV16" s="19">
        <v>19</v>
      </c>
      <c r="XW16" s="19">
        <v>0.1</v>
      </c>
      <c r="XX16" s="19">
        <v>8.8000000000000007</v>
      </c>
      <c r="XY16" s="19">
        <v>8.65</v>
      </c>
      <c r="XZ16" s="19">
        <v>8.65</v>
      </c>
      <c r="YA16" s="19">
        <v>0.15</v>
      </c>
      <c r="YB16" s="19"/>
      <c r="YC16" s="19"/>
      <c r="YD16" s="19"/>
      <c r="YE16" s="19">
        <v>0</v>
      </c>
      <c r="YF16" s="19"/>
      <c r="YG16" s="19"/>
      <c r="YH16" s="19"/>
      <c r="YI16" s="19">
        <v>0</v>
      </c>
    </row>
    <row r="17" spans="1:659" ht="24" customHeight="1" x14ac:dyDescent="0.3">
      <c r="A17" s="1"/>
      <c r="B17" s="13" t="s">
        <v>52</v>
      </c>
      <c r="C17" s="13" t="s">
        <v>705</v>
      </c>
      <c r="D17" s="14">
        <v>28.5</v>
      </c>
      <c r="E17" s="14">
        <v>18.329920000000001</v>
      </c>
      <c r="F17" s="14">
        <v>85.570939999999993</v>
      </c>
      <c r="G17" s="14">
        <v>-57.07094</v>
      </c>
      <c r="H17" s="14">
        <v>643</v>
      </c>
      <c r="I17" s="14">
        <v>644.05345999999997</v>
      </c>
      <c r="J17" s="14">
        <v>644.05345999999997</v>
      </c>
      <c r="K17" s="14">
        <v>-1.0534600000000001</v>
      </c>
      <c r="L17" s="14">
        <v>215.7</v>
      </c>
      <c r="M17" s="14">
        <v>209.52204</v>
      </c>
      <c r="N17" s="14">
        <v>209.52203</v>
      </c>
      <c r="O17" s="14">
        <v>6.1779700000000002</v>
      </c>
      <c r="P17" s="14"/>
      <c r="Q17" s="14"/>
      <c r="R17" s="14"/>
      <c r="S17" s="14">
        <v>0</v>
      </c>
      <c r="T17" s="14"/>
      <c r="U17" s="14"/>
      <c r="V17" s="14"/>
      <c r="W17" s="14">
        <v>0</v>
      </c>
      <c r="X17" s="14">
        <v>0</v>
      </c>
      <c r="Y17" s="14"/>
      <c r="Z17" s="14"/>
      <c r="AA17" s="14">
        <v>0</v>
      </c>
      <c r="AB17" s="14">
        <v>81</v>
      </c>
      <c r="AC17" s="14">
        <v>78.362200000000001</v>
      </c>
      <c r="AD17" s="14">
        <v>85.741600000000005</v>
      </c>
      <c r="AE17" s="14">
        <v>-4.7416</v>
      </c>
      <c r="AF17" s="14"/>
      <c r="AG17" s="14"/>
      <c r="AH17" s="14"/>
      <c r="AI17" s="14">
        <v>0</v>
      </c>
      <c r="AJ17" s="14"/>
      <c r="AK17" s="14"/>
      <c r="AL17" s="14"/>
      <c r="AM17" s="14">
        <v>0</v>
      </c>
      <c r="AN17" s="14">
        <v>183.4</v>
      </c>
      <c r="AO17" s="14">
        <v>196.22801999999999</v>
      </c>
      <c r="AP17" s="14">
        <v>196.22800000000001</v>
      </c>
      <c r="AQ17" s="14">
        <v>-12.827999999999999</v>
      </c>
      <c r="AR17" s="14">
        <v>183</v>
      </c>
      <c r="AS17" s="14">
        <v>196.22801999999999</v>
      </c>
      <c r="AT17" s="14">
        <v>196.22800000000001</v>
      </c>
      <c r="AU17" s="14">
        <v>-13.228</v>
      </c>
      <c r="AV17" s="14">
        <v>183</v>
      </c>
      <c r="AW17" s="14">
        <v>196.22801999999999</v>
      </c>
      <c r="AX17" s="14">
        <v>196.22800000000001</v>
      </c>
      <c r="AY17" s="14">
        <v>-13.228</v>
      </c>
      <c r="AZ17" s="14">
        <v>269.2</v>
      </c>
      <c r="BA17" s="14">
        <v>295.22593999999998</v>
      </c>
      <c r="BB17" s="14">
        <v>295.22591999999997</v>
      </c>
      <c r="BC17" s="14">
        <v>-26.025919999999999</v>
      </c>
      <c r="BD17" s="14">
        <v>216</v>
      </c>
      <c r="BE17" s="14">
        <v>208.07390000000001</v>
      </c>
      <c r="BF17" s="14">
        <v>208.07388</v>
      </c>
      <c r="BG17" s="14">
        <v>7.9261200000000001</v>
      </c>
      <c r="BH17" s="14">
        <v>111.6</v>
      </c>
      <c r="BI17" s="14">
        <v>104.34936999999999</v>
      </c>
      <c r="BJ17" s="14">
        <v>104.34936</v>
      </c>
      <c r="BK17" s="14">
        <v>7.2506399999999998</v>
      </c>
      <c r="BL17" s="14">
        <v>216.8</v>
      </c>
      <c r="BM17" s="14">
        <v>257.00204000000002</v>
      </c>
      <c r="BN17" s="14">
        <v>184.16580999999999</v>
      </c>
      <c r="BO17" s="14">
        <v>32.634189999999997</v>
      </c>
      <c r="BP17" s="14">
        <v>4.2</v>
      </c>
      <c r="BQ17" s="14">
        <v>4.4318400000000002</v>
      </c>
      <c r="BR17" s="14">
        <v>4.4318400000000002</v>
      </c>
      <c r="BS17" s="14">
        <v>-0.23183999999999999</v>
      </c>
      <c r="BT17" s="14"/>
      <c r="BU17" s="14"/>
      <c r="BV17" s="14"/>
      <c r="BW17" s="14">
        <v>0</v>
      </c>
      <c r="BX17" s="14"/>
      <c r="BY17" s="14"/>
      <c r="BZ17" s="14"/>
      <c r="CA17" s="14">
        <v>0</v>
      </c>
      <c r="CB17" s="14"/>
      <c r="CC17" s="14"/>
      <c r="CD17" s="14"/>
      <c r="CE17" s="14">
        <v>0</v>
      </c>
      <c r="CF17" s="14"/>
      <c r="CG17" s="14"/>
      <c r="CH17" s="14"/>
      <c r="CI17" s="14">
        <v>0</v>
      </c>
      <c r="CJ17" s="14">
        <v>105.6</v>
      </c>
      <c r="CK17" s="14">
        <v>103.05087</v>
      </c>
      <c r="CL17" s="14">
        <v>103.05087</v>
      </c>
      <c r="CM17" s="14">
        <v>2.5491299999999999</v>
      </c>
      <c r="CN17" s="14">
        <v>7.6</v>
      </c>
      <c r="CO17" s="14">
        <v>5.1333399999999996</v>
      </c>
      <c r="CP17" s="14">
        <v>5.1333399999999996</v>
      </c>
      <c r="CQ17" s="14">
        <v>2.4666600000000001</v>
      </c>
      <c r="CR17" s="14">
        <v>5.5</v>
      </c>
      <c r="CS17" s="14">
        <v>2.8177599999999998</v>
      </c>
      <c r="CT17" s="14">
        <v>2.8177500000000002</v>
      </c>
      <c r="CU17" s="14">
        <v>2.6822499999999998</v>
      </c>
      <c r="CV17" s="14">
        <v>5.3</v>
      </c>
      <c r="CW17" s="14">
        <v>5</v>
      </c>
      <c r="CX17" s="14">
        <v>5.0000200000000001</v>
      </c>
      <c r="CY17" s="14">
        <v>0.29998000000000002</v>
      </c>
      <c r="CZ17" s="14">
        <v>7</v>
      </c>
      <c r="DA17" s="14">
        <v>6.8787000000000003</v>
      </c>
      <c r="DB17" s="14">
        <v>6.8787000000000003</v>
      </c>
      <c r="DC17" s="14">
        <v>0.12130000000000001</v>
      </c>
      <c r="DD17" s="14">
        <v>10.8</v>
      </c>
      <c r="DE17" s="14">
        <v>14.919420000000001</v>
      </c>
      <c r="DF17" s="14">
        <v>12.77234</v>
      </c>
      <c r="DG17" s="14">
        <v>-1.97234</v>
      </c>
      <c r="DH17" s="14">
        <v>50.1</v>
      </c>
      <c r="DI17" s="14">
        <v>45</v>
      </c>
      <c r="DJ17" s="14">
        <v>96.982039999999998</v>
      </c>
      <c r="DK17" s="14">
        <v>-46.882040000000003</v>
      </c>
      <c r="DL17" s="14"/>
      <c r="DM17" s="14"/>
      <c r="DN17" s="14"/>
      <c r="DO17" s="14">
        <v>0</v>
      </c>
      <c r="DP17" s="14"/>
      <c r="DQ17" s="14"/>
      <c r="DR17" s="14"/>
      <c r="DS17" s="14">
        <v>0</v>
      </c>
      <c r="DT17" s="14"/>
      <c r="DU17" s="14"/>
      <c r="DV17" s="14"/>
      <c r="DW17" s="14">
        <v>0</v>
      </c>
      <c r="DX17" s="14"/>
      <c r="DY17" s="14"/>
      <c r="DZ17" s="14"/>
      <c r="EA17" s="14">
        <v>0</v>
      </c>
      <c r="EB17" s="14">
        <v>50.2</v>
      </c>
      <c r="EC17" s="14">
        <v>35.646160000000002</v>
      </c>
      <c r="ED17" s="14">
        <v>52.449559999999998</v>
      </c>
      <c r="EE17" s="14">
        <v>-2.2495599999999998</v>
      </c>
      <c r="EF17" s="14">
        <v>0</v>
      </c>
      <c r="EG17" s="14"/>
      <c r="EH17" s="14">
        <v>20.618780000000001</v>
      </c>
      <c r="EI17" s="14">
        <v>-20.618780000000001</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52</v>
      </c>
      <c r="FE17" s="14">
        <v>54.671109999999999</v>
      </c>
      <c r="FF17" s="14">
        <v>32.751300000000001</v>
      </c>
      <c r="FG17" s="14">
        <v>19.248699999999999</v>
      </c>
      <c r="FH17" s="14">
        <v>75.099999999999994</v>
      </c>
      <c r="FI17" s="14"/>
      <c r="FJ17" s="14"/>
      <c r="FK17" s="14">
        <v>75.099999999999994</v>
      </c>
      <c r="FL17" s="14">
        <v>32.6</v>
      </c>
      <c r="FM17" s="14">
        <v>33.01126</v>
      </c>
      <c r="FN17" s="14">
        <v>18.874919999999999</v>
      </c>
      <c r="FO17" s="14">
        <v>13.72508</v>
      </c>
      <c r="FP17" s="14">
        <v>18.600000000000001</v>
      </c>
      <c r="FQ17" s="14">
        <v>19.192229999999999</v>
      </c>
      <c r="FR17" s="14">
        <v>19.192229999999999</v>
      </c>
      <c r="FS17" s="14">
        <v>-0.59223000000000003</v>
      </c>
      <c r="FT17" s="14">
        <v>14.6</v>
      </c>
      <c r="FU17" s="14">
        <v>12.621359999999999</v>
      </c>
      <c r="FV17" s="14">
        <v>12.621359999999999</v>
      </c>
      <c r="FW17" s="14">
        <v>1.97864</v>
      </c>
      <c r="FX17" s="14">
        <v>56.3</v>
      </c>
      <c r="FY17" s="14">
        <v>56.310870000000001</v>
      </c>
      <c r="FZ17" s="14">
        <v>56.310859999999998</v>
      </c>
      <c r="GA17" s="14">
        <v>-1.086E-2</v>
      </c>
      <c r="GB17" s="14">
        <v>182.5</v>
      </c>
      <c r="GC17" s="14">
        <v>184.91498000000001</v>
      </c>
      <c r="GD17" s="14">
        <v>184.91497000000001</v>
      </c>
      <c r="GE17" s="14">
        <v>-2.4149699999999998</v>
      </c>
      <c r="GF17" s="14">
        <v>183</v>
      </c>
      <c r="GG17" s="14">
        <v>184.91498000000001</v>
      </c>
      <c r="GH17" s="14">
        <v>184.91497000000001</v>
      </c>
      <c r="GI17" s="14">
        <v>-1.9149700000000001</v>
      </c>
      <c r="GJ17" s="14">
        <v>184.4</v>
      </c>
      <c r="GK17" s="14">
        <v>185.47028</v>
      </c>
      <c r="GL17" s="14">
        <v>185.47027</v>
      </c>
      <c r="GM17" s="14">
        <v>-1.0702700000000001</v>
      </c>
      <c r="GN17" s="14">
        <v>101.4</v>
      </c>
      <c r="GO17" s="14">
        <v>110.37475999999999</v>
      </c>
      <c r="GP17" s="14">
        <v>49.643279999999997</v>
      </c>
      <c r="GQ17" s="14">
        <v>51.756720000000001</v>
      </c>
      <c r="GR17" s="14">
        <v>5.6</v>
      </c>
      <c r="GS17" s="14">
        <v>4.5449999999999999</v>
      </c>
      <c r="GT17" s="14">
        <v>9.09</v>
      </c>
      <c r="GU17" s="14">
        <v>-3.49</v>
      </c>
      <c r="GV17" s="14">
        <v>1.3</v>
      </c>
      <c r="GW17" s="14">
        <v>1.9898199999999999</v>
      </c>
      <c r="GX17" s="14">
        <v>9.9490999999999996</v>
      </c>
      <c r="GY17" s="14">
        <v>-8.6491000000000007</v>
      </c>
      <c r="GZ17" s="14">
        <v>35</v>
      </c>
      <c r="HA17" s="14">
        <v>33.751199999999997</v>
      </c>
      <c r="HB17" s="14">
        <v>31.340610000000002</v>
      </c>
      <c r="HC17" s="14">
        <v>3.6593900000000001</v>
      </c>
      <c r="HD17" s="14">
        <v>31.6</v>
      </c>
      <c r="HE17" s="14">
        <v>33.352229999999999</v>
      </c>
      <c r="HF17" s="14">
        <v>33.352229999999999</v>
      </c>
      <c r="HG17" s="14">
        <v>-1.75223</v>
      </c>
      <c r="HH17" s="14">
        <v>2</v>
      </c>
      <c r="HI17" s="14">
        <v>1.97359</v>
      </c>
      <c r="HJ17" s="14">
        <v>1.97359</v>
      </c>
      <c r="HK17" s="14">
        <v>2.6409999999999999E-2</v>
      </c>
      <c r="HL17" s="14">
        <v>0</v>
      </c>
      <c r="HM17" s="14"/>
      <c r="HN17" s="14"/>
      <c r="HO17" s="14">
        <v>0</v>
      </c>
      <c r="HP17" s="14">
        <v>50.2</v>
      </c>
      <c r="HQ17" s="14">
        <v>50</v>
      </c>
      <c r="HR17" s="14">
        <v>50.000500000000002</v>
      </c>
      <c r="HS17" s="14">
        <v>0.19950000000000001</v>
      </c>
      <c r="HT17" s="14"/>
      <c r="HU17" s="14"/>
      <c r="HV17" s="14"/>
      <c r="HW17" s="14">
        <v>0</v>
      </c>
      <c r="HX17" s="14"/>
      <c r="HY17" s="14"/>
      <c r="HZ17" s="14"/>
      <c r="IA17" s="14">
        <v>0</v>
      </c>
      <c r="IB17" s="14">
        <v>0</v>
      </c>
      <c r="IC17" s="14"/>
      <c r="ID17" s="14">
        <v>4.6391900000000001</v>
      </c>
      <c r="IE17" s="14">
        <v>-4.6391900000000001</v>
      </c>
      <c r="IF17" s="14"/>
      <c r="IG17" s="14"/>
      <c r="IH17" s="14"/>
      <c r="II17" s="14">
        <v>0</v>
      </c>
      <c r="IJ17" s="14"/>
      <c r="IK17" s="14"/>
      <c r="IL17" s="14"/>
      <c r="IM17" s="14">
        <v>0</v>
      </c>
      <c r="IN17" s="14">
        <v>47.4</v>
      </c>
      <c r="IO17" s="14">
        <v>48.181449999999998</v>
      </c>
      <c r="IP17" s="14">
        <v>48.181429999999999</v>
      </c>
      <c r="IQ17" s="14">
        <v>-0.78142999999999996</v>
      </c>
      <c r="IR17" s="14"/>
      <c r="IS17" s="14"/>
      <c r="IT17" s="14"/>
      <c r="IU17" s="14">
        <v>0</v>
      </c>
      <c r="IV17" s="14"/>
      <c r="IW17" s="14"/>
      <c r="IX17" s="14"/>
      <c r="IY17" s="14">
        <v>0</v>
      </c>
      <c r="IZ17" s="14"/>
      <c r="JA17" s="14"/>
      <c r="JB17" s="14"/>
      <c r="JC17" s="14">
        <v>0</v>
      </c>
      <c r="JD17" s="14">
        <v>79.900000000000006</v>
      </c>
      <c r="JE17" s="14">
        <v>80</v>
      </c>
      <c r="JF17" s="14">
        <v>38.674590000000002</v>
      </c>
      <c r="JG17" s="14">
        <v>41.225409999999997</v>
      </c>
      <c r="JH17" s="14">
        <v>0</v>
      </c>
      <c r="JI17" s="14"/>
      <c r="JJ17" s="14"/>
      <c r="JK17" s="14">
        <v>0</v>
      </c>
      <c r="JL17" s="14">
        <v>175.8</v>
      </c>
      <c r="JM17" s="14">
        <v>179.69937999999999</v>
      </c>
      <c r="JN17" s="14">
        <v>179.69936999999999</v>
      </c>
      <c r="JO17" s="14">
        <v>-3.8993699999999998</v>
      </c>
      <c r="JP17" s="14">
        <v>209.9</v>
      </c>
      <c r="JQ17" s="14">
        <v>179.69937999999999</v>
      </c>
      <c r="JR17" s="14">
        <v>179.69936999999999</v>
      </c>
      <c r="JS17" s="14">
        <v>30.20063</v>
      </c>
      <c r="JT17" s="14">
        <v>185.7</v>
      </c>
      <c r="JU17" s="14">
        <v>180.23902000000001</v>
      </c>
      <c r="JV17" s="14">
        <v>180.23901000000001</v>
      </c>
      <c r="JW17" s="14">
        <v>5.4609899999999998</v>
      </c>
      <c r="JX17" s="14">
        <v>0</v>
      </c>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1</v>
      </c>
      <c r="LE17" s="14">
        <v>0.89207999999999998</v>
      </c>
      <c r="LF17" s="14">
        <v>0.89207000000000003</v>
      </c>
      <c r="LG17" s="14">
        <v>0.10793</v>
      </c>
      <c r="LH17" s="14">
        <v>78.099999999999994</v>
      </c>
      <c r="LI17" s="14">
        <v>97.276309999999995</v>
      </c>
      <c r="LJ17" s="14">
        <v>97.285579999999996</v>
      </c>
      <c r="LK17" s="14">
        <v>-19.185580000000002</v>
      </c>
      <c r="LL17" s="14">
        <v>106</v>
      </c>
      <c r="LM17" s="14">
        <v>92.444500000000005</v>
      </c>
      <c r="LN17" s="14">
        <v>96.052139999999994</v>
      </c>
      <c r="LO17" s="14">
        <v>9.9478600000000004</v>
      </c>
      <c r="LP17" s="14">
        <v>63.9</v>
      </c>
      <c r="LQ17" s="14">
        <v>67.133979999999994</v>
      </c>
      <c r="LR17" s="14">
        <v>67.133979999999994</v>
      </c>
      <c r="LS17" s="14">
        <v>-3.2339799999999999</v>
      </c>
      <c r="LT17" s="14">
        <v>72.8</v>
      </c>
      <c r="LU17" s="14">
        <v>72.37388</v>
      </c>
      <c r="LV17" s="14">
        <v>72.373980000000003</v>
      </c>
      <c r="LW17" s="14">
        <v>0.42602000000000001</v>
      </c>
      <c r="LX17" s="14">
        <v>29.1</v>
      </c>
      <c r="LY17" s="14">
        <v>29.951460000000001</v>
      </c>
      <c r="LZ17" s="14">
        <v>29.951450000000001</v>
      </c>
      <c r="MA17" s="14">
        <v>-0.85145000000000004</v>
      </c>
      <c r="MB17" s="14"/>
      <c r="MC17" s="14"/>
      <c r="MD17" s="14"/>
      <c r="ME17" s="14">
        <v>0</v>
      </c>
      <c r="MF17" s="14"/>
      <c r="MG17" s="14"/>
      <c r="MH17" s="14"/>
      <c r="MI17" s="14">
        <v>0</v>
      </c>
      <c r="MJ17" s="14"/>
      <c r="MK17" s="14"/>
      <c r="ML17" s="14"/>
      <c r="MM17" s="14">
        <v>0</v>
      </c>
      <c r="MN17" s="14">
        <v>146.19999999999999</v>
      </c>
      <c r="MO17" s="14">
        <v>149.62423000000001</v>
      </c>
      <c r="MP17" s="14">
        <v>149.62423000000001</v>
      </c>
      <c r="MQ17" s="14">
        <v>-3.4242300000000001</v>
      </c>
      <c r="MR17" s="14">
        <v>148.5</v>
      </c>
      <c r="MS17" s="14">
        <v>149.62423000000001</v>
      </c>
      <c r="MT17" s="14">
        <v>149.62423000000001</v>
      </c>
      <c r="MU17" s="14">
        <v>-1.1242300000000001</v>
      </c>
      <c r="MV17" s="14">
        <v>149.5</v>
      </c>
      <c r="MW17" s="14">
        <v>150.07355000000001</v>
      </c>
      <c r="MX17" s="14">
        <v>150.07355999999999</v>
      </c>
      <c r="MY17" s="14">
        <v>-0.57355999999999996</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137.1</v>
      </c>
      <c r="NU17" s="14">
        <v>144.87217000000001</v>
      </c>
      <c r="NV17" s="14">
        <v>144.87226999999999</v>
      </c>
      <c r="NW17" s="14">
        <v>-7.7722699999999998</v>
      </c>
      <c r="NX17" s="14">
        <v>78.599999999999994</v>
      </c>
      <c r="NY17" s="14">
        <v>72.65361</v>
      </c>
      <c r="NZ17" s="14">
        <v>72.653660000000002</v>
      </c>
      <c r="OA17" s="14">
        <v>5.9463400000000002</v>
      </c>
      <c r="OB17" s="14">
        <v>0</v>
      </c>
      <c r="OC17" s="14"/>
      <c r="OD17" s="14"/>
      <c r="OE17" s="14">
        <v>0</v>
      </c>
      <c r="OF17" s="14">
        <v>0.2</v>
      </c>
      <c r="OG17" s="14">
        <v>0.159</v>
      </c>
      <c r="OH17" s="14">
        <v>0.159</v>
      </c>
      <c r="OI17" s="14">
        <v>4.1000000000000002E-2</v>
      </c>
      <c r="OJ17" s="14">
        <v>0</v>
      </c>
      <c r="OK17" s="14"/>
      <c r="OL17" s="14"/>
      <c r="OM17" s="14">
        <v>0</v>
      </c>
      <c r="ON17" s="14">
        <v>14.8</v>
      </c>
      <c r="OO17" s="14">
        <v>12.025</v>
      </c>
      <c r="OP17" s="14">
        <v>12.025</v>
      </c>
      <c r="OQ17" s="14">
        <v>2.7749999999999999</v>
      </c>
      <c r="OR17" s="14">
        <v>0</v>
      </c>
      <c r="OS17" s="14"/>
      <c r="OT17" s="14"/>
      <c r="OU17" s="14">
        <v>0</v>
      </c>
      <c r="OV17" s="14">
        <v>7.7</v>
      </c>
      <c r="OW17" s="14">
        <v>7.5</v>
      </c>
      <c r="OX17" s="14">
        <v>7.5</v>
      </c>
      <c r="OY17" s="14">
        <v>0.2</v>
      </c>
      <c r="OZ17" s="14">
        <v>10.7</v>
      </c>
      <c r="PA17" s="14"/>
      <c r="PB17" s="14"/>
      <c r="PC17" s="14">
        <v>10.7</v>
      </c>
      <c r="PD17" s="14">
        <v>0</v>
      </c>
      <c r="PE17" s="14">
        <v>9</v>
      </c>
      <c r="PF17" s="14">
        <v>9.0000099999999996</v>
      </c>
      <c r="PG17" s="14">
        <v>-9.0000099999999996</v>
      </c>
      <c r="PH17" s="14">
        <v>0</v>
      </c>
      <c r="PI17" s="14"/>
      <c r="PJ17" s="14"/>
      <c r="PK17" s="14">
        <v>0</v>
      </c>
      <c r="PL17" s="14">
        <v>0</v>
      </c>
      <c r="PM17" s="14">
        <v>1.23</v>
      </c>
      <c r="PN17" s="14">
        <v>1.23</v>
      </c>
      <c r="PO17" s="14">
        <v>-1.23</v>
      </c>
      <c r="PP17" s="14">
        <v>1.49</v>
      </c>
      <c r="PQ17" s="14">
        <v>1.51</v>
      </c>
      <c r="PR17" s="14">
        <v>1.51</v>
      </c>
      <c r="PS17" s="14">
        <v>-0.02</v>
      </c>
      <c r="PT17" s="14">
        <v>2</v>
      </c>
      <c r="PU17" s="14">
        <v>1.8</v>
      </c>
      <c r="PV17" s="14">
        <v>1.8</v>
      </c>
      <c r="PW17" s="14">
        <v>0.2</v>
      </c>
      <c r="PX17" s="14">
        <v>19.899999999999999</v>
      </c>
      <c r="PY17" s="14">
        <v>18.155339999999999</v>
      </c>
      <c r="PZ17" s="14">
        <v>18.155339999999999</v>
      </c>
      <c r="QA17" s="14">
        <v>1.7446600000000001</v>
      </c>
      <c r="QB17" s="14">
        <v>7.2</v>
      </c>
      <c r="QC17" s="14">
        <v>5</v>
      </c>
      <c r="QD17" s="14">
        <v>5</v>
      </c>
      <c r="QE17" s="14">
        <v>2.2000000000000002</v>
      </c>
      <c r="QF17" s="14">
        <v>4</v>
      </c>
      <c r="QG17" s="14">
        <v>4</v>
      </c>
      <c r="QH17" s="14">
        <v>4</v>
      </c>
      <c r="QI17" s="14">
        <v>0</v>
      </c>
      <c r="QJ17" s="14">
        <v>3.4</v>
      </c>
      <c r="QK17" s="14">
        <v>3.5</v>
      </c>
      <c r="QL17" s="14">
        <v>3.5</v>
      </c>
      <c r="QM17" s="14">
        <v>-0.1</v>
      </c>
      <c r="QN17" s="14">
        <v>18.399999999999999</v>
      </c>
      <c r="QO17" s="14">
        <v>17.864080000000001</v>
      </c>
      <c r="QP17" s="14">
        <v>17.864070000000002</v>
      </c>
      <c r="QQ17" s="14">
        <v>0.53593000000000002</v>
      </c>
      <c r="QR17" s="14">
        <v>0</v>
      </c>
      <c r="QS17" s="14"/>
      <c r="QT17" s="14"/>
      <c r="QU17" s="14">
        <v>0</v>
      </c>
      <c r="QV17" s="14">
        <v>0</v>
      </c>
      <c r="QW17" s="14"/>
      <c r="QX17" s="14"/>
      <c r="QY17" s="14">
        <v>0</v>
      </c>
      <c r="QZ17" s="14">
        <v>0</v>
      </c>
      <c r="RA17" s="14">
        <v>1.464</v>
      </c>
      <c r="RB17" s="14">
        <v>1.464</v>
      </c>
      <c r="RC17" s="14">
        <v>-1.464</v>
      </c>
      <c r="RD17" s="14">
        <v>1</v>
      </c>
      <c r="RE17" s="14">
        <v>2.423</v>
      </c>
      <c r="RF17" s="14">
        <v>2.423</v>
      </c>
      <c r="RG17" s="14">
        <v>-1.423</v>
      </c>
      <c r="RH17" s="14">
        <v>4.5</v>
      </c>
      <c r="RI17" s="14">
        <v>4.2</v>
      </c>
      <c r="RJ17" s="14">
        <v>4.2</v>
      </c>
      <c r="RK17" s="14">
        <v>0.3</v>
      </c>
      <c r="RL17" s="14">
        <v>1.1000000000000001</v>
      </c>
      <c r="RM17" s="14">
        <v>1.2</v>
      </c>
      <c r="RN17" s="14">
        <v>1.2</v>
      </c>
      <c r="RO17" s="14">
        <v>-0.1</v>
      </c>
      <c r="RP17" s="14">
        <v>2.4</v>
      </c>
      <c r="RQ17" s="14">
        <v>2.4</v>
      </c>
      <c r="RR17" s="14">
        <v>2.4</v>
      </c>
      <c r="RS17" s="14">
        <v>0</v>
      </c>
      <c r="RT17" s="14">
        <v>2.6</v>
      </c>
      <c r="RU17" s="14">
        <v>2.8</v>
      </c>
      <c r="RV17" s="14">
        <v>2.8</v>
      </c>
      <c r="RW17" s="14">
        <v>-0.2</v>
      </c>
      <c r="RX17" s="14">
        <v>0</v>
      </c>
      <c r="RY17" s="14"/>
      <c r="RZ17" s="14"/>
      <c r="SA17" s="14">
        <v>0</v>
      </c>
      <c r="SB17" s="14">
        <v>2.2000000000000002</v>
      </c>
      <c r="SC17" s="14">
        <v>2.0489999999999999</v>
      </c>
      <c r="SD17" s="14">
        <v>2.0489999999999999</v>
      </c>
      <c r="SE17" s="14">
        <v>0.151</v>
      </c>
      <c r="SF17" s="14">
        <v>0</v>
      </c>
      <c r="SG17" s="14"/>
      <c r="SH17" s="14"/>
      <c r="SI17" s="14">
        <v>0</v>
      </c>
      <c r="SJ17" s="14">
        <v>1.2</v>
      </c>
      <c r="SK17" s="14">
        <v>1.24</v>
      </c>
      <c r="SL17" s="14">
        <v>1.24</v>
      </c>
      <c r="SM17" s="14">
        <v>-0.04</v>
      </c>
      <c r="SN17" s="14"/>
      <c r="SO17" s="14">
        <v>0.4</v>
      </c>
      <c r="SP17" s="14">
        <v>0.4</v>
      </c>
      <c r="SQ17" s="14">
        <v>-0.4</v>
      </c>
      <c r="SR17" s="14">
        <v>10</v>
      </c>
      <c r="SS17" s="14">
        <v>4.7</v>
      </c>
      <c r="ST17" s="14">
        <v>4.7</v>
      </c>
      <c r="SU17" s="14">
        <v>5.3</v>
      </c>
      <c r="SV17" s="14">
        <v>3.8</v>
      </c>
      <c r="SW17" s="14">
        <v>3.8</v>
      </c>
      <c r="SX17" s="14">
        <v>3.8</v>
      </c>
      <c r="SY17" s="14">
        <v>0</v>
      </c>
      <c r="SZ17" s="14">
        <v>5.2</v>
      </c>
      <c r="TA17" s="14">
        <v>4</v>
      </c>
      <c r="TB17" s="14">
        <v>4</v>
      </c>
      <c r="TC17" s="14">
        <v>1.2</v>
      </c>
      <c r="TD17" s="14">
        <v>7</v>
      </c>
      <c r="TE17" s="14">
        <v>5.5</v>
      </c>
      <c r="TF17" s="14">
        <v>5.5</v>
      </c>
      <c r="TG17" s="14">
        <v>1.5</v>
      </c>
      <c r="TH17" s="14">
        <v>14</v>
      </c>
      <c r="TI17" s="14">
        <v>13.78641</v>
      </c>
      <c r="TJ17" s="14">
        <v>13.7864</v>
      </c>
      <c r="TK17" s="14">
        <v>0.21360000000000001</v>
      </c>
      <c r="TL17" s="14">
        <v>11.6</v>
      </c>
      <c r="TM17" s="14">
        <v>13.788</v>
      </c>
      <c r="TN17" s="14">
        <v>13.788</v>
      </c>
      <c r="TO17" s="14">
        <v>-2.1880000000000002</v>
      </c>
      <c r="TP17" s="14">
        <v>0</v>
      </c>
      <c r="TQ17" s="14">
        <v>2.4300000000000002</v>
      </c>
      <c r="TR17" s="14">
        <v>2.4260000000000002</v>
      </c>
      <c r="TS17" s="14">
        <v>-2.4260000000000002</v>
      </c>
      <c r="TT17" s="14">
        <v>0</v>
      </c>
      <c r="TU17" s="14"/>
      <c r="TV17" s="14"/>
      <c r="TW17" s="14">
        <v>0</v>
      </c>
      <c r="TX17" s="14">
        <v>5</v>
      </c>
      <c r="TY17" s="14">
        <v>1.3</v>
      </c>
      <c r="TZ17" s="14">
        <v>9.0670000000000002</v>
      </c>
      <c r="UA17" s="14">
        <v>-4.0670000000000002</v>
      </c>
      <c r="UB17" s="14">
        <v>6.7</v>
      </c>
      <c r="UC17" s="14">
        <v>10.6</v>
      </c>
      <c r="UD17" s="14">
        <v>23.515999999999998</v>
      </c>
      <c r="UE17" s="14">
        <v>-16.815999999999999</v>
      </c>
      <c r="UF17" s="14">
        <v>0.3</v>
      </c>
      <c r="UG17" s="14">
        <v>0.129</v>
      </c>
      <c r="UH17" s="14">
        <v>0.129</v>
      </c>
      <c r="UI17" s="14">
        <v>0.17100000000000001</v>
      </c>
      <c r="UJ17" s="14">
        <v>0.3</v>
      </c>
      <c r="UK17" s="14">
        <v>0.17</v>
      </c>
      <c r="UL17" s="14">
        <v>0.17</v>
      </c>
      <c r="UM17" s="14">
        <v>0.13</v>
      </c>
      <c r="UN17" s="14">
        <v>10.5</v>
      </c>
      <c r="UO17" s="14">
        <v>11</v>
      </c>
      <c r="UP17" s="14">
        <v>8</v>
      </c>
      <c r="UQ17" s="14">
        <v>2.5</v>
      </c>
      <c r="UR17" s="14">
        <v>4.3</v>
      </c>
      <c r="US17" s="14">
        <v>3</v>
      </c>
      <c r="UT17" s="14">
        <v>3</v>
      </c>
      <c r="UU17" s="14">
        <v>1.3</v>
      </c>
      <c r="UV17" s="14">
        <v>7.6</v>
      </c>
      <c r="UW17" s="14">
        <v>7.9</v>
      </c>
      <c r="UX17" s="14">
        <v>7.9</v>
      </c>
      <c r="UY17" s="14">
        <v>-0.3</v>
      </c>
      <c r="UZ17" s="14">
        <v>4.2</v>
      </c>
      <c r="VA17" s="14">
        <v>4.2</v>
      </c>
      <c r="VB17" s="14">
        <v>4.2</v>
      </c>
      <c r="VC17" s="14">
        <v>0</v>
      </c>
      <c r="VD17" s="14">
        <v>4.8</v>
      </c>
      <c r="VE17" s="14">
        <v>4.7</v>
      </c>
      <c r="VF17" s="14">
        <v>4.7</v>
      </c>
      <c r="VG17" s="14">
        <v>0.1</v>
      </c>
      <c r="VH17" s="14">
        <v>5</v>
      </c>
      <c r="VI17" s="14">
        <v>4.7</v>
      </c>
      <c r="VJ17" s="14">
        <v>4.7</v>
      </c>
      <c r="VK17" s="14">
        <v>0.3</v>
      </c>
      <c r="VL17" s="14">
        <v>13.2</v>
      </c>
      <c r="VM17" s="14">
        <v>7.95</v>
      </c>
      <c r="VN17" s="14">
        <v>7.95</v>
      </c>
      <c r="VO17" s="14">
        <v>5.25</v>
      </c>
      <c r="VP17" s="14">
        <v>0</v>
      </c>
      <c r="VQ17" s="14"/>
      <c r="VR17" s="14"/>
      <c r="VS17" s="14">
        <v>0</v>
      </c>
      <c r="VT17" s="14">
        <v>0</v>
      </c>
      <c r="VU17" s="14"/>
      <c r="VV17" s="14"/>
      <c r="VW17" s="14">
        <v>0</v>
      </c>
      <c r="VX17" s="14">
        <v>0</v>
      </c>
      <c r="VY17" s="14"/>
      <c r="VZ17" s="14"/>
      <c r="WA17" s="14">
        <v>0</v>
      </c>
      <c r="WB17" s="14">
        <v>0.6</v>
      </c>
      <c r="WC17" s="14">
        <v>0.6</v>
      </c>
      <c r="WD17" s="14">
        <v>0.6</v>
      </c>
      <c r="WE17" s="14">
        <v>0</v>
      </c>
      <c r="WF17" s="14">
        <v>3.3</v>
      </c>
      <c r="WG17" s="14">
        <v>11.36</v>
      </c>
      <c r="WH17" s="14">
        <v>11.361000000000001</v>
      </c>
      <c r="WI17" s="14">
        <v>-8.0609999999999999</v>
      </c>
      <c r="WJ17" s="14">
        <v>5.2</v>
      </c>
      <c r="WK17" s="14">
        <v>8.9700000000000006</v>
      </c>
      <c r="WL17" s="14">
        <v>8.9670000000000005</v>
      </c>
      <c r="WM17" s="14">
        <v>-3.7669999999999999</v>
      </c>
      <c r="WN17" s="14">
        <v>0</v>
      </c>
      <c r="WO17" s="14"/>
      <c r="WP17" s="14"/>
      <c r="WQ17" s="14">
        <v>0</v>
      </c>
      <c r="WR17" s="14">
        <v>0</v>
      </c>
      <c r="WS17" s="14"/>
      <c r="WT17" s="14"/>
      <c r="WU17" s="14">
        <v>0</v>
      </c>
      <c r="WV17" s="14">
        <v>6.7</v>
      </c>
      <c r="WW17" s="14">
        <v>6.6</v>
      </c>
      <c r="WX17" s="14">
        <v>6.6</v>
      </c>
      <c r="WY17" s="14">
        <v>0.1</v>
      </c>
      <c r="WZ17" s="14">
        <v>17.8</v>
      </c>
      <c r="XA17" s="14">
        <v>17.864080000000001</v>
      </c>
      <c r="XB17" s="14">
        <v>17.864070000000002</v>
      </c>
      <c r="XC17" s="14">
        <v>-6.4070000000000002E-2</v>
      </c>
      <c r="XD17" s="14">
        <v>9.1999999999999993</v>
      </c>
      <c r="XE17" s="14">
        <v>10.7</v>
      </c>
      <c r="XF17" s="14">
        <v>10.7</v>
      </c>
      <c r="XG17" s="14">
        <v>-1.5</v>
      </c>
      <c r="XH17" s="14">
        <v>35.700000000000003</v>
      </c>
      <c r="XI17" s="14">
        <v>32.5</v>
      </c>
      <c r="XJ17" s="14">
        <v>30</v>
      </c>
      <c r="XK17" s="14">
        <v>5.7</v>
      </c>
      <c r="XL17" s="14">
        <v>27.6</v>
      </c>
      <c r="XM17" s="14">
        <v>32.5</v>
      </c>
      <c r="XN17" s="14">
        <v>30</v>
      </c>
      <c r="XO17" s="14">
        <v>-2.4</v>
      </c>
      <c r="XP17" s="14"/>
      <c r="XQ17" s="14"/>
      <c r="XR17" s="14"/>
      <c r="XS17" s="14">
        <v>0</v>
      </c>
      <c r="XT17" s="14">
        <v>19.100000000000001</v>
      </c>
      <c r="XU17" s="14">
        <v>19</v>
      </c>
      <c r="XV17" s="14">
        <v>19</v>
      </c>
      <c r="XW17" s="14">
        <v>0.1</v>
      </c>
      <c r="XX17" s="14">
        <v>6.7</v>
      </c>
      <c r="XY17" s="14">
        <v>8.65</v>
      </c>
      <c r="XZ17" s="14">
        <v>8.65</v>
      </c>
      <c r="YA17" s="14">
        <v>-1.95</v>
      </c>
      <c r="YB17" s="14"/>
      <c r="YC17" s="14"/>
      <c r="YD17" s="14"/>
      <c r="YE17" s="14">
        <v>0</v>
      </c>
      <c r="YF17" s="14"/>
      <c r="YG17" s="14"/>
      <c r="YH17" s="14"/>
      <c r="YI17" s="14">
        <v>0</v>
      </c>
    </row>
    <row r="18" spans="1:659" ht="24" customHeight="1" x14ac:dyDescent="0.3">
      <c r="A18" s="1"/>
      <c r="B18" s="16" t="s">
        <v>52</v>
      </c>
      <c r="C18" s="16" t="s">
        <v>706</v>
      </c>
      <c r="D18" s="17">
        <v>34.4</v>
      </c>
      <c r="E18" s="17">
        <v>41.677120000000002</v>
      </c>
      <c r="F18" s="17">
        <v>83.992769999999993</v>
      </c>
      <c r="G18" s="17">
        <v>-49.592770000000002</v>
      </c>
      <c r="H18" s="17">
        <v>640.1</v>
      </c>
      <c r="I18" s="17">
        <v>644.05345999999997</v>
      </c>
      <c r="J18" s="17">
        <v>644.05345999999997</v>
      </c>
      <c r="K18" s="17">
        <v>-3.9534600000000002</v>
      </c>
      <c r="L18" s="17">
        <v>214.3</v>
      </c>
      <c r="M18" s="17">
        <v>209.52204</v>
      </c>
      <c r="N18" s="17">
        <v>209.52203</v>
      </c>
      <c r="O18" s="17">
        <v>4.7779699999999998</v>
      </c>
      <c r="P18" s="17"/>
      <c r="Q18" s="17"/>
      <c r="R18" s="17"/>
      <c r="S18" s="17">
        <v>0</v>
      </c>
      <c r="T18" s="17"/>
      <c r="U18" s="17"/>
      <c r="V18" s="17"/>
      <c r="W18" s="17">
        <v>0</v>
      </c>
      <c r="X18" s="17">
        <v>0</v>
      </c>
      <c r="Y18" s="17"/>
      <c r="Z18" s="17"/>
      <c r="AA18" s="17">
        <v>0</v>
      </c>
      <c r="AB18" s="17">
        <v>83.6</v>
      </c>
      <c r="AC18" s="17">
        <v>78.362200000000001</v>
      </c>
      <c r="AD18" s="17">
        <v>85.741600000000005</v>
      </c>
      <c r="AE18" s="17">
        <v>-2.1415999999999999</v>
      </c>
      <c r="AF18" s="17"/>
      <c r="AG18" s="17"/>
      <c r="AH18" s="17"/>
      <c r="AI18" s="17">
        <v>0</v>
      </c>
      <c r="AJ18" s="17"/>
      <c r="AK18" s="17"/>
      <c r="AL18" s="17"/>
      <c r="AM18" s="17">
        <v>0</v>
      </c>
      <c r="AN18" s="17">
        <v>186.6</v>
      </c>
      <c r="AO18" s="17">
        <v>196.22801999999999</v>
      </c>
      <c r="AP18" s="17">
        <v>196.22800000000001</v>
      </c>
      <c r="AQ18" s="17">
        <v>-9.6280000000000001</v>
      </c>
      <c r="AR18" s="17">
        <v>207.4</v>
      </c>
      <c r="AS18" s="17">
        <v>196.22801999999999</v>
      </c>
      <c r="AT18" s="17">
        <v>196.22800000000001</v>
      </c>
      <c r="AU18" s="17">
        <v>11.172000000000001</v>
      </c>
      <c r="AV18" s="17">
        <v>210.5</v>
      </c>
      <c r="AW18" s="17">
        <v>196.22801999999999</v>
      </c>
      <c r="AX18" s="17">
        <v>196.22800000000001</v>
      </c>
      <c r="AY18" s="17">
        <v>14.272</v>
      </c>
      <c r="AZ18" s="17">
        <v>281.60000000000002</v>
      </c>
      <c r="BA18" s="17">
        <v>295.22593999999998</v>
      </c>
      <c r="BB18" s="17">
        <v>295.22591999999997</v>
      </c>
      <c r="BC18" s="17">
        <v>-13.625920000000001</v>
      </c>
      <c r="BD18" s="17">
        <v>216.6</v>
      </c>
      <c r="BE18" s="17">
        <v>208.07390000000001</v>
      </c>
      <c r="BF18" s="17">
        <v>208.07388</v>
      </c>
      <c r="BG18" s="17">
        <v>8.5261200000000006</v>
      </c>
      <c r="BH18" s="17">
        <v>111.3</v>
      </c>
      <c r="BI18" s="17">
        <v>104.34936999999999</v>
      </c>
      <c r="BJ18" s="17">
        <v>104.34936</v>
      </c>
      <c r="BK18" s="17">
        <v>6.9506399999999999</v>
      </c>
      <c r="BL18" s="17">
        <v>234.7</v>
      </c>
      <c r="BM18" s="17">
        <v>175.72815</v>
      </c>
      <c r="BN18" s="17">
        <v>175.72572</v>
      </c>
      <c r="BO18" s="17">
        <v>58.97428</v>
      </c>
      <c r="BP18" s="17">
        <v>4.3</v>
      </c>
      <c r="BQ18" s="17">
        <v>4.4318400000000002</v>
      </c>
      <c r="BR18" s="17">
        <v>4.4318400000000002</v>
      </c>
      <c r="BS18" s="17">
        <v>-0.13184000000000001</v>
      </c>
      <c r="BT18" s="17"/>
      <c r="BU18" s="17"/>
      <c r="BV18" s="17"/>
      <c r="BW18" s="17">
        <v>0</v>
      </c>
      <c r="BX18" s="17"/>
      <c r="BY18" s="17"/>
      <c r="BZ18" s="17"/>
      <c r="CA18" s="17">
        <v>0</v>
      </c>
      <c r="CB18" s="17"/>
      <c r="CC18" s="17"/>
      <c r="CD18" s="17"/>
      <c r="CE18" s="17">
        <v>0</v>
      </c>
      <c r="CF18" s="17"/>
      <c r="CG18" s="17"/>
      <c r="CH18" s="17"/>
      <c r="CI18" s="17">
        <v>0</v>
      </c>
      <c r="CJ18" s="17">
        <v>106.9</v>
      </c>
      <c r="CK18" s="17">
        <v>103.05087</v>
      </c>
      <c r="CL18" s="17">
        <v>103.05087</v>
      </c>
      <c r="CM18" s="17">
        <v>3.8491300000000002</v>
      </c>
      <c r="CN18" s="17">
        <v>7.7</v>
      </c>
      <c r="CO18" s="17">
        <v>5.1333399999999996</v>
      </c>
      <c r="CP18" s="17">
        <v>5.1333399999999996</v>
      </c>
      <c r="CQ18" s="17">
        <v>2.5666600000000002</v>
      </c>
      <c r="CR18" s="17">
        <v>5.5</v>
      </c>
      <c r="CS18" s="17">
        <v>2.8177599999999998</v>
      </c>
      <c r="CT18" s="17">
        <v>2.8177500000000002</v>
      </c>
      <c r="CU18" s="17">
        <v>2.6822499999999998</v>
      </c>
      <c r="CV18" s="17">
        <v>5.3</v>
      </c>
      <c r="CW18" s="17">
        <v>5</v>
      </c>
      <c r="CX18" s="17">
        <v>5.0000200000000001</v>
      </c>
      <c r="CY18" s="17">
        <v>0.29998000000000002</v>
      </c>
      <c r="CZ18" s="17">
        <v>7</v>
      </c>
      <c r="DA18" s="17">
        <v>6.8787000000000003</v>
      </c>
      <c r="DB18" s="17">
        <v>6.8787000000000003</v>
      </c>
      <c r="DC18" s="17">
        <v>0.12130000000000001</v>
      </c>
      <c r="DD18" s="17">
        <v>10.8</v>
      </c>
      <c r="DE18" s="17">
        <v>14.919420000000001</v>
      </c>
      <c r="DF18" s="17">
        <v>12.772119999999999</v>
      </c>
      <c r="DG18" s="17">
        <v>-1.9721200000000001</v>
      </c>
      <c r="DH18" s="17">
        <v>49.5</v>
      </c>
      <c r="DI18" s="17">
        <v>45</v>
      </c>
      <c r="DJ18" s="17">
        <v>94.063569999999999</v>
      </c>
      <c r="DK18" s="17">
        <v>-44.563569999999999</v>
      </c>
      <c r="DL18" s="17"/>
      <c r="DM18" s="17"/>
      <c r="DN18" s="17"/>
      <c r="DO18" s="17">
        <v>0</v>
      </c>
      <c r="DP18" s="17"/>
      <c r="DQ18" s="17"/>
      <c r="DR18" s="17"/>
      <c r="DS18" s="17">
        <v>0</v>
      </c>
      <c r="DT18" s="17"/>
      <c r="DU18" s="17"/>
      <c r="DV18" s="17"/>
      <c r="DW18" s="17">
        <v>0</v>
      </c>
      <c r="DX18" s="17"/>
      <c r="DY18" s="17"/>
      <c r="DZ18" s="17"/>
      <c r="EA18" s="17">
        <v>0</v>
      </c>
      <c r="EB18" s="17">
        <v>50.9</v>
      </c>
      <c r="EC18" s="17">
        <v>41.157910000000001</v>
      </c>
      <c r="ED18" s="17">
        <v>51.913969999999999</v>
      </c>
      <c r="EE18" s="17">
        <v>-1.01397</v>
      </c>
      <c r="EF18" s="17">
        <v>0</v>
      </c>
      <c r="EG18" s="17"/>
      <c r="EH18" s="17"/>
      <c r="EI18" s="17">
        <v>0</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50</v>
      </c>
      <c r="FE18" s="17">
        <v>54.671109999999999</v>
      </c>
      <c r="FF18" s="17">
        <v>32.751300000000001</v>
      </c>
      <c r="FG18" s="17">
        <v>17.248699999999999</v>
      </c>
      <c r="FH18" s="17">
        <v>65.5</v>
      </c>
      <c r="FI18" s="17">
        <v>75</v>
      </c>
      <c r="FJ18" s="17">
        <v>45.000190000000003</v>
      </c>
      <c r="FK18" s="17">
        <v>20.49981</v>
      </c>
      <c r="FL18" s="17">
        <v>33.4</v>
      </c>
      <c r="FM18" s="17">
        <v>33.01126</v>
      </c>
      <c r="FN18" s="17">
        <v>18.874919999999999</v>
      </c>
      <c r="FO18" s="17">
        <v>14.525080000000001</v>
      </c>
      <c r="FP18" s="17">
        <v>18.600000000000001</v>
      </c>
      <c r="FQ18" s="17">
        <v>19.192229999999999</v>
      </c>
      <c r="FR18" s="17">
        <v>19.192229999999999</v>
      </c>
      <c r="FS18" s="17">
        <v>-0.59223000000000003</v>
      </c>
      <c r="FT18" s="17">
        <v>14.6</v>
      </c>
      <c r="FU18" s="17">
        <v>12.621359999999999</v>
      </c>
      <c r="FV18" s="17">
        <v>12.621359999999999</v>
      </c>
      <c r="FW18" s="17">
        <v>1.97864</v>
      </c>
      <c r="FX18" s="17">
        <v>57.5</v>
      </c>
      <c r="FY18" s="17">
        <v>56.310870000000001</v>
      </c>
      <c r="FZ18" s="17">
        <v>56.310859999999998</v>
      </c>
      <c r="GA18" s="17">
        <v>1.1891400000000001</v>
      </c>
      <c r="GB18" s="17">
        <v>184</v>
      </c>
      <c r="GC18" s="17">
        <v>184.91498000000001</v>
      </c>
      <c r="GD18" s="17">
        <v>184.91497000000001</v>
      </c>
      <c r="GE18" s="17">
        <v>-0.91496999999999995</v>
      </c>
      <c r="GF18" s="17">
        <v>184.4</v>
      </c>
      <c r="GG18" s="17">
        <v>184.91498000000001</v>
      </c>
      <c r="GH18" s="17">
        <v>184.91497000000001</v>
      </c>
      <c r="GI18" s="17">
        <v>-0.51497000000000004</v>
      </c>
      <c r="GJ18" s="17">
        <v>182.9</v>
      </c>
      <c r="GK18" s="17">
        <v>185.47028</v>
      </c>
      <c r="GL18" s="17">
        <v>185.47027</v>
      </c>
      <c r="GM18" s="17">
        <v>-2.5702699999999998</v>
      </c>
      <c r="GN18" s="17">
        <v>102.7</v>
      </c>
      <c r="GO18" s="17">
        <v>110.37475999999999</v>
      </c>
      <c r="GP18" s="17">
        <v>45.169020000000003</v>
      </c>
      <c r="GQ18" s="17">
        <v>57.53098</v>
      </c>
      <c r="GR18" s="17">
        <v>5.6</v>
      </c>
      <c r="GS18" s="17">
        <v>4.5449999999999999</v>
      </c>
      <c r="GT18" s="17">
        <v>9.09</v>
      </c>
      <c r="GU18" s="17">
        <v>-3.49</v>
      </c>
      <c r="GV18" s="17">
        <v>1.2</v>
      </c>
      <c r="GW18" s="17">
        <v>1.9898199999999999</v>
      </c>
      <c r="GX18" s="17">
        <v>9.9490999999999996</v>
      </c>
      <c r="GY18" s="17">
        <v>-8.7491000000000003</v>
      </c>
      <c r="GZ18" s="17">
        <v>35.4</v>
      </c>
      <c r="HA18" s="17">
        <v>33.751199999999997</v>
      </c>
      <c r="HB18" s="17">
        <v>31.340589999999999</v>
      </c>
      <c r="HC18" s="17">
        <v>4.0594099999999997</v>
      </c>
      <c r="HD18" s="17">
        <v>31.2</v>
      </c>
      <c r="HE18" s="17">
        <v>33.352229999999999</v>
      </c>
      <c r="HF18" s="17">
        <v>33.352229999999999</v>
      </c>
      <c r="HG18" s="17">
        <v>-2.1522299999999999</v>
      </c>
      <c r="HH18" s="17">
        <v>2</v>
      </c>
      <c r="HI18" s="17">
        <v>1.97359</v>
      </c>
      <c r="HJ18" s="17">
        <v>1.97359</v>
      </c>
      <c r="HK18" s="17">
        <v>2.6409999999999999E-2</v>
      </c>
      <c r="HL18" s="17">
        <v>0</v>
      </c>
      <c r="HM18" s="17"/>
      <c r="HN18" s="17"/>
      <c r="HO18" s="17">
        <v>0</v>
      </c>
      <c r="HP18" s="17">
        <v>50.2</v>
      </c>
      <c r="HQ18" s="17">
        <v>50</v>
      </c>
      <c r="HR18" s="17">
        <v>50.00047</v>
      </c>
      <c r="HS18" s="17">
        <v>0.19953000000000001</v>
      </c>
      <c r="HT18" s="17"/>
      <c r="HU18" s="17"/>
      <c r="HV18" s="17"/>
      <c r="HW18" s="17">
        <v>0</v>
      </c>
      <c r="HX18" s="17"/>
      <c r="HY18" s="17"/>
      <c r="HZ18" s="17"/>
      <c r="IA18" s="17">
        <v>0</v>
      </c>
      <c r="IB18" s="17">
        <v>0</v>
      </c>
      <c r="IC18" s="17"/>
      <c r="ID18" s="17">
        <v>16.49136</v>
      </c>
      <c r="IE18" s="17">
        <v>-16.49136</v>
      </c>
      <c r="IF18" s="17"/>
      <c r="IG18" s="17"/>
      <c r="IH18" s="17"/>
      <c r="II18" s="17">
        <v>0</v>
      </c>
      <c r="IJ18" s="17"/>
      <c r="IK18" s="17"/>
      <c r="IL18" s="17"/>
      <c r="IM18" s="17">
        <v>0</v>
      </c>
      <c r="IN18" s="17">
        <v>46.7</v>
      </c>
      <c r="IO18" s="17">
        <v>48.181449999999998</v>
      </c>
      <c r="IP18" s="17">
        <v>48.181429999999999</v>
      </c>
      <c r="IQ18" s="17">
        <v>-1.48143</v>
      </c>
      <c r="IR18" s="17"/>
      <c r="IS18" s="17"/>
      <c r="IT18" s="17"/>
      <c r="IU18" s="17">
        <v>0</v>
      </c>
      <c r="IV18" s="17"/>
      <c r="IW18" s="17"/>
      <c r="IX18" s="17"/>
      <c r="IY18" s="17">
        <v>0</v>
      </c>
      <c r="IZ18" s="17"/>
      <c r="JA18" s="17"/>
      <c r="JB18" s="17"/>
      <c r="JC18" s="17">
        <v>0</v>
      </c>
      <c r="JD18" s="17">
        <v>80.8</v>
      </c>
      <c r="JE18" s="17">
        <v>80</v>
      </c>
      <c r="JF18" s="17">
        <v>33.230609999999999</v>
      </c>
      <c r="JG18" s="17">
        <v>47.569389999999999</v>
      </c>
      <c r="JH18" s="17">
        <v>0</v>
      </c>
      <c r="JI18" s="17"/>
      <c r="JJ18" s="17">
        <v>15</v>
      </c>
      <c r="JK18" s="17">
        <v>-15</v>
      </c>
      <c r="JL18" s="17">
        <v>174</v>
      </c>
      <c r="JM18" s="17">
        <v>179.69937999999999</v>
      </c>
      <c r="JN18" s="17">
        <v>179.69936999999999</v>
      </c>
      <c r="JO18" s="17">
        <v>-5.69937</v>
      </c>
      <c r="JP18" s="17">
        <v>208.2</v>
      </c>
      <c r="JQ18" s="17">
        <v>179.69937999999999</v>
      </c>
      <c r="JR18" s="17">
        <v>179.69936999999999</v>
      </c>
      <c r="JS18" s="17">
        <v>28.500630000000001</v>
      </c>
      <c r="JT18" s="17">
        <v>185.3</v>
      </c>
      <c r="JU18" s="17">
        <v>180.23902000000001</v>
      </c>
      <c r="JV18" s="17">
        <v>180.23901000000001</v>
      </c>
      <c r="JW18" s="17">
        <v>5.0609900000000003</v>
      </c>
      <c r="JX18" s="17">
        <v>0</v>
      </c>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1</v>
      </c>
      <c r="LE18" s="17">
        <v>0.89207999999999998</v>
      </c>
      <c r="LF18" s="17">
        <v>0.89207000000000003</v>
      </c>
      <c r="LG18" s="17">
        <v>0.10793</v>
      </c>
      <c r="LH18" s="17">
        <v>63.7</v>
      </c>
      <c r="LI18" s="17">
        <v>77.106899999999996</v>
      </c>
      <c r="LJ18" s="17">
        <v>105.72189</v>
      </c>
      <c r="LK18" s="17">
        <v>-42.021889999999999</v>
      </c>
      <c r="LL18" s="17">
        <v>107.1</v>
      </c>
      <c r="LM18" s="17">
        <v>92.444519999999997</v>
      </c>
      <c r="LN18" s="17">
        <v>87.642150000000001</v>
      </c>
      <c r="LO18" s="17">
        <v>19.457850000000001</v>
      </c>
      <c r="LP18" s="17">
        <v>64.3</v>
      </c>
      <c r="LQ18" s="17">
        <v>67.133979999999994</v>
      </c>
      <c r="LR18" s="17">
        <v>67.133979999999994</v>
      </c>
      <c r="LS18" s="17">
        <v>-2.8339799999999999</v>
      </c>
      <c r="LT18" s="17">
        <v>73.099999999999994</v>
      </c>
      <c r="LU18" s="17">
        <v>72.37388</v>
      </c>
      <c r="LV18" s="17">
        <v>72.37397</v>
      </c>
      <c r="LW18" s="17">
        <v>0.72602999999999995</v>
      </c>
      <c r="LX18" s="17">
        <v>29.4</v>
      </c>
      <c r="LY18" s="17">
        <v>29.951460000000001</v>
      </c>
      <c r="LZ18" s="17">
        <v>29.951450000000001</v>
      </c>
      <c r="MA18" s="17">
        <v>-0.55145</v>
      </c>
      <c r="MB18" s="17"/>
      <c r="MC18" s="17"/>
      <c r="MD18" s="17"/>
      <c r="ME18" s="17">
        <v>0</v>
      </c>
      <c r="MF18" s="17"/>
      <c r="MG18" s="17"/>
      <c r="MH18" s="17"/>
      <c r="MI18" s="17">
        <v>0</v>
      </c>
      <c r="MJ18" s="17"/>
      <c r="MK18" s="17"/>
      <c r="ML18" s="17"/>
      <c r="MM18" s="17">
        <v>0</v>
      </c>
      <c r="MN18" s="17">
        <v>145.1</v>
      </c>
      <c r="MO18" s="17">
        <v>149.62423000000001</v>
      </c>
      <c r="MP18" s="17">
        <v>149.62423000000001</v>
      </c>
      <c r="MQ18" s="17">
        <v>-4.5242300000000002</v>
      </c>
      <c r="MR18" s="17">
        <v>147.19999999999999</v>
      </c>
      <c r="MS18" s="17">
        <v>149.62423000000001</v>
      </c>
      <c r="MT18" s="17">
        <v>149.62423000000001</v>
      </c>
      <c r="MU18" s="17">
        <v>-2.4242300000000001</v>
      </c>
      <c r="MV18" s="17">
        <v>148.4</v>
      </c>
      <c r="MW18" s="17">
        <v>150.07355000000001</v>
      </c>
      <c r="MX18" s="17">
        <v>150.07355999999999</v>
      </c>
      <c r="MY18" s="17">
        <v>-1.6735599999999999</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137.1</v>
      </c>
      <c r="NU18" s="17">
        <v>164.59027</v>
      </c>
      <c r="NV18" s="17">
        <v>144.87226000000001</v>
      </c>
      <c r="NW18" s="17">
        <v>-7.7722600000000002</v>
      </c>
      <c r="NX18" s="17">
        <v>78.599999999999994</v>
      </c>
      <c r="NY18" s="17">
        <v>82.542270000000002</v>
      </c>
      <c r="NZ18" s="17">
        <v>72.653660000000002</v>
      </c>
      <c r="OA18" s="17">
        <v>5.9463400000000002</v>
      </c>
      <c r="OB18" s="17">
        <v>0</v>
      </c>
      <c r="OC18" s="17"/>
      <c r="OD18" s="17"/>
      <c r="OE18" s="17">
        <v>0</v>
      </c>
      <c r="OF18" s="17">
        <v>0.8</v>
      </c>
      <c r="OG18" s="17">
        <v>0.249</v>
      </c>
      <c r="OH18" s="17">
        <v>0.249</v>
      </c>
      <c r="OI18" s="17">
        <v>0.55100000000000005</v>
      </c>
      <c r="OJ18" s="17">
        <v>0</v>
      </c>
      <c r="OK18" s="17"/>
      <c r="OL18" s="17"/>
      <c r="OM18" s="17">
        <v>0</v>
      </c>
      <c r="ON18" s="17">
        <v>13.6</v>
      </c>
      <c r="OO18" s="17">
        <v>12.03</v>
      </c>
      <c r="OP18" s="17">
        <v>12.03</v>
      </c>
      <c r="OQ18" s="17">
        <v>1.57</v>
      </c>
      <c r="OR18" s="17">
        <v>0</v>
      </c>
      <c r="OS18" s="17"/>
      <c r="OT18" s="17"/>
      <c r="OU18" s="17">
        <v>0</v>
      </c>
      <c r="OV18" s="17">
        <v>7.8</v>
      </c>
      <c r="OW18" s="17">
        <v>7.5</v>
      </c>
      <c r="OX18" s="17">
        <v>7.5</v>
      </c>
      <c r="OY18" s="17">
        <v>0.3</v>
      </c>
      <c r="OZ18" s="17">
        <v>9.1999999999999993</v>
      </c>
      <c r="PA18" s="17"/>
      <c r="PB18" s="17"/>
      <c r="PC18" s="17">
        <v>9.1999999999999993</v>
      </c>
      <c r="PD18" s="17">
        <v>0</v>
      </c>
      <c r="PE18" s="17">
        <v>9</v>
      </c>
      <c r="PF18" s="17">
        <v>9.0000099999999996</v>
      </c>
      <c r="PG18" s="17">
        <v>-9.0000099999999996</v>
      </c>
      <c r="PH18" s="17">
        <v>0</v>
      </c>
      <c r="PI18" s="17"/>
      <c r="PJ18" s="17"/>
      <c r="PK18" s="17">
        <v>0</v>
      </c>
      <c r="PL18" s="17">
        <v>0</v>
      </c>
      <c r="PM18" s="17">
        <v>1.23</v>
      </c>
      <c r="PN18" s="17">
        <v>1.23</v>
      </c>
      <c r="PO18" s="17">
        <v>-1.23</v>
      </c>
      <c r="PP18" s="17">
        <v>1.5</v>
      </c>
      <c r="PQ18" s="17">
        <v>1.51</v>
      </c>
      <c r="PR18" s="17">
        <v>1.51</v>
      </c>
      <c r="PS18" s="17">
        <v>-0.01</v>
      </c>
      <c r="PT18" s="17">
        <v>2</v>
      </c>
      <c r="PU18" s="17">
        <v>1.8</v>
      </c>
      <c r="PV18" s="17">
        <v>1.8</v>
      </c>
      <c r="PW18" s="17">
        <v>0.2</v>
      </c>
      <c r="PX18" s="17">
        <v>19.8</v>
      </c>
      <c r="PY18" s="17">
        <v>18.155339999999999</v>
      </c>
      <c r="PZ18" s="17">
        <v>18.155339999999999</v>
      </c>
      <c r="QA18" s="17">
        <v>1.64466</v>
      </c>
      <c r="QB18" s="17">
        <v>7.4</v>
      </c>
      <c r="QC18" s="17">
        <v>5</v>
      </c>
      <c r="QD18" s="17">
        <v>5</v>
      </c>
      <c r="QE18" s="17">
        <v>2.4</v>
      </c>
      <c r="QF18" s="17">
        <v>4</v>
      </c>
      <c r="QG18" s="17">
        <v>4</v>
      </c>
      <c r="QH18" s="17">
        <v>4</v>
      </c>
      <c r="QI18" s="17">
        <v>0</v>
      </c>
      <c r="QJ18" s="17">
        <v>3.4</v>
      </c>
      <c r="QK18" s="17">
        <v>3.5</v>
      </c>
      <c r="QL18" s="17">
        <v>3.5</v>
      </c>
      <c r="QM18" s="17">
        <v>-0.1</v>
      </c>
      <c r="QN18" s="17">
        <v>18.399999999999999</v>
      </c>
      <c r="QO18" s="17">
        <v>17.864080000000001</v>
      </c>
      <c r="QP18" s="17">
        <v>17.864070000000002</v>
      </c>
      <c r="QQ18" s="17">
        <v>0.53593000000000002</v>
      </c>
      <c r="QR18" s="17">
        <v>0</v>
      </c>
      <c r="QS18" s="17"/>
      <c r="QT18" s="17"/>
      <c r="QU18" s="17">
        <v>0</v>
      </c>
      <c r="QV18" s="17">
        <v>0</v>
      </c>
      <c r="QW18" s="17"/>
      <c r="QX18" s="17"/>
      <c r="QY18" s="17">
        <v>0</v>
      </c>
      <c r="QZ18" s="17">
        <v>0</v>
      </c>
      <c r="RA18" s="17">
        <v>1.5189999999999999</v>
      </c>
      <c r="RB18" s="17">
        <v>1.5189999999999999</v>
      </c>
      <c r="RC18" s="17">
        <v>-1.5189999999999999</v>
      </c>
      <c r="RD18" s="17">
        <v>0.2</v>
      </c>
      <c r="RE18" s="17">
        <v>2.1520000000000001</v>
      </c>
      <c r="RF18" s="17">
        <v>2.1520000000000001</v>
      </c>
      <c r="RG18" s="17">
        <v>-1.952</v>
      </c>
      <c r="RH18" s="17">
        <v>3.6</v>
      </c>
      <c r="RI18" s="17">
        <v>4.2</v>
      </c>
      <c r="RJ18" s="17">
        <v>4.2</v>
      </c>
      <c r="RK18" s="17">
        <v>-0.6</v>
      </c>
      <c r="RL18" s="17">
        <v>1.1000000000000001</v>
      </c>
      <c r="RM18" s="17">
        <v>1.2</v>
      </c>
      <c r="RN18" s="17">
        <v>1.2</v>
      </c>
      <c r="RO18" s="17">
        <v>-0.1</v>
      </c>
      <c r="RP18" s="17">
        <v>2.2000000000000002</v>
      </c>
      <c r="RQ18" s="17">
        <v>2.4</v>
      </c>
      <c r="RR18" s="17">
        <v>2.4</v>
      </c>
      <c r="RS18" s="17">
        <v>-0.2</v>
      </c>
      <c r="RT18" s="17">
        <v>2.2999999999999998</v>
      </c>
      <c r="RU18" s="17">
        <v>2.8</v>
      </c>
      <c r="RV18" s="17">
        <v>2.8</v>
      </c>
      <c r="RW18" s="17">
        <v>-0.5</v>
      </c>
      <c r="RX18" s="17">
        <v>0</v>
      </c>
      <c r="RY18" s="17"/>
      <c r="RZ18" s="17"/>
      <c r="SA18" s="17">
        <v>0</v>
      </c>
      <c r="SB18" s="17">
        <v>1.8</v>
      </c>
      <c r="SC18" s="17">
        <v>2.0489999999999999</v>
      </c>
      <c r="SD18" s="17">
        <v>2.0489999999999999</v>
      </c>
      <c r="SE18" s="17">
        <v>-0.249</v>
      </c>
      <c r="SF18" s="17">
        <v>0</v>
      </c>
      <c r="SG18" s="17"/>
      <c r="SH18" s="17">
        <v>3.8145799999999999</v>
      </c>
      <c r="SI18" s="17">
        <v>-3.8145799999999999</v>
      </c>
      <c r="SJ18" s="17">
        <v>1.2</v>
      </c>
      <c r="SK18" s="17">
        <v>1.24</v>
      </c>
      <c r="SL18" s="17">
        <v>1.24</v>
      </c>
      <c r="SM18" s="17">
        <v>-0.04</v>
      </c>
      <c r="SN18" s="17"/>
      <c r="SO18" s="17">
        <v>0.4</v>
      </c>
      <c r="SP18" s="17">
        <v>0.4</v>
      </c>
      <c r="SQ18" s="17">
        <v>-0.4</v>
      </c>
      <c r="SR18" s="17">
        <v>10</v>
      </c>
      <c r="SS18" s="17">
        <v>4.7</v>
      </c>
      <c r="ST18" s="17">
        <v>4.7</v>
      </c>
      <c r="SU18" s="17">
        <v>5.3</v>
      </c>
      <c r="SV18" s="17">
        <v>3.8</v>
      </c>
      <c r="SW18" s="17">
        <v>3.8</v>
      </c>
      <c r="SX18" s="17">
        <v>3.8</v>
      </c>
      <c r="SY18" s="17">
        <v>0</v>
      </c>
      <c r="SZ18" s="17">
        <v>5.0999999999999996</v>
      </c>
      <c r="TA18" s="17">
        <v>4</v>
      </c>
      <c r="TB18" s="17">
        <v>4</v>
      </c>
      <c r="TC18" s="17">
        <v>1.1000000000000001</v>
      </c>
      <c r="TD18" s="17">
        <v>6.5</v>
      </c>
      <c r="TE18" s="17">
        <v>5.5</v>
      </c>
      <c r="TF18" s="17">
        <v>5.5</v>
      </c>
      <c r="TG18" s="17">
        <v>1</v>
      </c>
      <c r="TH18" s="17">
        <v>14</v>
      </c>
      <c r="TI18" s="17">
        <v>13.78641</v>
      </c>
      <c r="TJ18" s="17">
        <v>13.7864</v>
      </c>
      <c r="TK18" s="17">
        <v>0.21360000000000001</v>
      </c>
      <c r="TL18" s="17">
        <v>7.4</v>
      </c>
      <c r="TM18" s="17">
        <v>13.81</v>
      </c>
      <c r="TN18" s="17">
        <v>13.81</v>
      </c>
      <c r="TO18" s="17">
        <v>-6.41</v>
      </c>
      <c r="TP18" s="17">
        <v>0</v>
      </c>
      <c r="TQ18" s="17">
        <v>1.98</v>
      </c>
      <c r="TR18" s="17">
        <v>1.9810000000000001</v>
      </c>
      <c r="TS18" s="17">
        <v>-1.9810000000000001</v>
      </c>
      <c r="TT18" s="17">
        <v>0</v>
      </c>
      <c r="TU18" s="17"/>
      <c r="TV18" s="17"/>
      <c r="TW18" s="17">
        <v>0</v>
      </c>
      <c r="TX18" s="17">
        <v>5</v>
      </c>
      <c r="TY18" s="17">
        <v>1.5</v>
      </c>
      <c r="TZ18" s="17">
        <v>11.06</v>
      </c>
      <c r="UA18" s="17">
        <v>-6.06</v>
      </c>
      <c r="UB18" s="17">
        <v>5.8</v>
      </c>
      <c r="UC18" s="17">
        <v>10.5</v>
      </c>
      <c r="UD18" s="17">
        <v>26.838000000000001</v>
      </c>
      <c r="UE18" s="17">
        <v>-21.038</v>
      </c>
      <c r="UF18" s="17">
        <v>0.4</v>
      </c>
      <c r="UG18" s="17">
        <v>9.7000000000000003E-2</v>
      </c>
      <c r="UH18" s="17">
        <v>9.7000000000000003E-2</v>
      </c>
      <c r="UI18" s="17">
        <v>0.30299999999999999</v>
      </c>
      <c r="UJ18" s="17">
        <v>0.4</v>
      </c>
      <c r="UK18" s="17">
        <v>0.13800000000000001</v>
      </c>
      <c r="UL18" s="17">
        <v>0.13800000000000001</v>
      </c>
      <c r="UM18" s="17">
        <v>0.26200000000000001</v>
      </c>
      <c r="UN18" s="17">
        <v>10.5</v>
      </c>
      <c r="UO18" s="17">
        <v>11</v>
      </c>
      <c r="UP18" s="17">
        <v>8</v>
      </c>
      <c r="UQ18" s="17">
        <v>2.5</v>
      </c>
      <c r="UR18" s="17">
        <v>4.3</v>
      </c>
      <c r="US18" s="17">
        <v>3</v>
      </c>
      <c r="UT18" s="17">
        <v>3</v>
      </c>
      <c r="UU18" s="17">
        <v>1.3</v>
      </c>
      <c r="UV18" s="17">
        <v>7.6</v>
      </c>
      <c r="UW18" s="17">
        <v>7.9</v>
      </c>
      <c r="UX18" s="17">
        <v>7.9</v>
      </c>
      <c r="UY18" s="17">
        <v>-0.3</v>
      </c>
      <c r="UZ18" s="17">
        <v>4.2</v>
      </c>
      <c r="VA18" s="17">
        <v>4.2</v>
      </c>
      <c r="VB18" s="17">
        <v>4.2</v>
      </c>
      <c r="VC18" s="17">
        <v>0</v>
      </c>
      <c r="VD18" s="17">
        <v>4.8</v>
      </c>
      <c r="VE18" s="17">
        <v>4.7</v>
      </c>
      <c r="VF18" s="17">
        <v>4.7</v>
      </c>
      <c r="VG18" s="17">
        <v>0.1</v>
      </c>
      <c r="VH18" s="17">
        <v>5</v>
      </c>
      <c r="VI18" s="17">
        <v>4.7</v>
      </c>
      <c r="VJ18" s="17">
        <v>4.7</v>
      </c>
      <c r="VK18" s="17">
        <v>0.3</v>
      </c>
      <c r="VL18" s="17">
        <v>9.4</v>
      </c>
      <c r="VM18" s="17">
        <v>7.8920000000000003</v>
      </c>
      <c r="VN18" s="17">
        <v>7.8920000000000003</v>
      </c>
      <c r="VO18" s="17">
        <v>1.508</v>
      </c>
      <c r="VP18" s="17">
        <v>0</v>
      </c>
      <c r="VQ18" s="17"/>
      <c r="VR18" s="17"/>
      <c r="VS18" s="17">
        <v>0</v>
      </c>
      <c r="VT18" s="17">
        <v>0</v>
      </c>
      <c r="VU18" s="17"/>
      <c r="VV18" s="17"/>
      <c r="VW18" s="17">
        <v>0</v>
      </c>
      <c r="VX18" s="17">
        <v>0</v>
      </c>
      <c r="VY18" s="17"/>
      <c r="VZ18" s="17"/>
      <c r="WA18" s="17">
        <v>0</v>
      </c>
      <c r="WB18" s="17">
        <v>0.6</v>
      </c>
      <c r="WC18" s="17">
        <v>0.6</v>
      </c>
      <c r="WD18" s="17">
        <v>0.6</v>
      </c>
      <c r="WE18" s="17">
        <v>0</v>
      </c>
      <c r="WF18" s="17">
        <v>9.5</v>
      </c>
      <c r="WG18" s="17">
        <v>10.96</v>
      </c>
      <c r="WH18" s="17">
        <v>10.96</v>
      </c>
      <c r="WI18" s="17">
        <v>-1.46</v>
      </c>
      <c r="WJ18" s="17">
        <v>10.7</v>
      </c>
      <c r="WK18" s="17">
        <v>8.9600000000000009</v>
      </c>
      <c r="WL18" s="17">
        <v>8.9610000000000003</v>
      </c>
      <c r="WM18" s="17">
        <v>1.7390000000000001</v>
      </c>
      <c r="WN18" s="17">
        <v>0</v>
      </c>
      <c r="WO18" s="17"/>
      <c r="WP18" s="17"/>
      <c r="WQ18" s="17">
        <v>0</v>
      </c>
      <c r="WR18" s="17">
        <v>0</v>
      </c>
      <c r="WS18" s="17"/>
      <c r="WT18" s="17"/>
      <c r="WU18" s="17">
        <v>0</v>
      </c>
      <c r="WV18" s="17">
        <v>6.6</v>
      </c>
      <c r="WW18" s="17">
        <v>6.6</v>
      </c>
      <c r="WX18" s="17">
        <v>6.6</v>
      </c>
      <c r="WY18" s="17">
        <v>0</v>
      </c>
      <c r="WZ18" s="17">
        <v>17.899999999999999</v>
      </c>
      <c r="XA18" s="17">
        <v>17.864080000000001</v>
      </c>
      <c r="XB18" s="17">
        <v>17.864070000000002</v>
      </c>
      <c r="XC18" s="17">
        <v>3.5929999999999997E-2</v>
      </c>
      <c r="XD18" s="17">
        <v>8.6999999999999993</v>
      </c>
      <c r="XE18" s="17">
        <v>10.7</v>
      </c>
      <c r="XF18" s="17">
        <v>10.7</v>
      </c>
      <c r="XG18" s="17">
        <v>-2</v>
      </c>
      <c r="XH18" s="17">
        <v>35.6</v>
      </c>
      <c r="XI18" s="17">
        <v>32.5</v>
      </c>
      <c r="XJ18" s="17">
        <v>30</v>
      </c>
      <c r="XK18" s="17">
        <v>5.6</v>
      </c>
      <c r="XL18" s="17">
        <v>28</v>
      </c>
      <c r="XM18" s="17">
        <v>32.5</v>
      </c>
      <c r="XN18" s="17">
        <v>30</v>
      </c>
      <c r="XO18" s="17">
        <v>-2</v>
      </c>
      <c r="XP18" s="17"/>
      <c r="XQ18" s="17"/>
      <c r="XR18" s="17"/>
      <c r="XS18" s="17">
        <v>0</v>
      </c>
      <c r="XT18" s="17">
        <v>19.100000000000001</v>
      </c>
      <c r="XU18" s="17">
        <v>19</v>
      </c>
      <c r="XV18" s="17">
        <v>19</v>
      </c>
      <c r="XW18" s="17">
        <v>0.1</v>
      </c>
      <c r="XX18" s="17">
        <v>6.2</v>
      </c>
      <c r="XY18" s="17">
        <v>8.65</v>
      </c>
      <c r="XZ18" s="17">
        <v>8.65</v>
      </c>
      <c r="YA18" s="17">
        <v>-2.4500000000000002</v>
      </c>
      <c r="YB18" s="17"/>
      <c r="YC18" s="17"/>
      <c r="YD18" s="17"/>
      <c r="YE18" s="17">
        <v>0</v>
      </c>
      <c r="YF18" s="17"/>
      <c r="YG18" s="17"/>
      <c r="YH18" s="17"/>
      <c r="YI18" s="17">
        <v>0</v>
      </c>
    </row>
    <row r="19" spans="1:659" ht="24" customHeight="1" x14ac:dyDescent="0.3">
      <c r="A19" s="1"/>
      <c r="B19" s="16" t="s">
        <v>52</v>
      </c>
      <c r="C19" s="16" t="s">
        <v>707</v>
      </c>
      <c r="D19" s="17">
        <v>29.5</v>
      </c>
      <c r="E19" s="17">
        <v>38.26831</v>
      </c>
      <c r="F19" s="17">
        <v>91.044970000000006</v>
      </c>
      <c r="G19" s="17">
        <v>-61.544969999999999</v>
      </c>
      <c r="H19" s="17">
        <v>644</v>
      </c>
      <c r="I19" s="17">
        <v>644.05345999999997</v>
      </c>
      <c r="J19" s="17">
        <v>644.05345999999997</v>
      </c>
      <c r="K19" s="17">
        <v>-5.3460000000000001E-2</v>
      </c>
      <c r="L19" s="17">
        <v>216.3</v>
      </c>
      <c r="M19" s="17">
        <v>209.52204</v>
      </c>
      <c r="N19" s="17">
        <v>209.52203</v>
      </c>
      <c r="O19" s="17">
        <v>6.7779699999999998</v>
      </c>
      <c r="P19" s="17"/>
      <c r="Q19" s="17"/>
      <c r="R19" s="17"/>
      <c r="S19" s="17">
        <v>0</v>
      </c>
      <c r="T19" s="17"/>
      <c r="U19" s="17"/>
      <c r="V19" s="17"/>
      <c r="W19" s="17">
        <v>0</v>
      </c>
      <c r="X19" s="17">
        <v>0</v>
      </c>
      <c r="Y19" s="17">
        <v>10.309279999999999</v>
      </c>
      <c r="Z19" s="17"/>
      <c r="AA19" s="17">
        <v>0</v>
      </c>
      <c r="AB19" s="17">
        <v>83.4</v>
      </c>
      <c r="AC19" s="17">
        <v>78.362200000000001</v>
      </c>
      <c r="AD19" s="17">
        <v>85.741600000000005</v>
      </c>
      <c r="AE19" s="17">
        <v>-2.3416000000000001</v>
      </c>
      <c r="AF19" s="17"/>
      <c r="AG19" s="17"/>
      <c r="AH19" s="17"/>
      <c r="AI19" s="17">
        <v>0</v>
      </c>
      <c r="AJ19" s="17"/>
      <c r="AK19" s="17"/>
      <c r="AL19" s="17"/>
      <c r="AM19" s="17">
        <v>0</v>
      </c>
      <c r="AN19" s="17">
        <v>188.2</v>
      </c>
      <c r="AO19" s="17">
        <v>196.22801999999999</v>
      </c>
      <c r="AP19" s="17">
        <v>196.22801000000001</v>
      </c>
      <c r="AQ19" s="17">
        <v>-8.0280100000000001</v>
      </c>
      <c r="AR19" s="17">
        <v>207.9</v>
      </c>
      <c r="AS19" s="17">
        <v>196.22801999999999</v>
      </c>
      <c r="AT19" s="17">
        <v>196.22801000000001</v>
      </c>
      <c r="AU19" s="17">
        <v>11.671989999999999</v>
      </c>
      <c r="AV19" s="17">
        <v>211.8</v>
      </c>
      <c r="AW19" s="17">
        <v>196.22801999999999</v>
      </c>
      <c r="AX19" s="17">
        <v>196.22801000000001</v>
      </c>
      <c r="AY19" s="17">
        <v>15.57199</v>
      </c>
      <c r="AZ19" s="17">
        <v>288.8</v>
      </c>
      <c r="BA19" s="17">
        <v>295.22593999999998</v>
      </c>
      <c r="BB19" s="17">
        <v>295.22591999999997</v>
      </c>
      <c r="BC19" s="17">
        <v>-6.4259199999999996</v>
      </c>
      <c r="BD19" s="17">
        <v>216.3</v>
      </c>
      <c r="BE19" s="17">
        <v>208.07390000000001</v>
      </c>
      <c r="BF19" s="17">
        <v>208.07388</v>
      </c>
      <c r="BG19" s="17">
        <v>8.2261199999999999</v>
      </c>
      <c r="BH19" s="17">
        <v>111.6</v>
      </c>
      <c r="BI19" s="17">
        <v>104.34936999999999</v>
      </c>
      <c r="BJ19" s="17">
        <v>104.34936</v>
      </c>
      <c r="BK19" s="17">
        <v>7.2506399999999998</v>
      </c>
      <c r="BL19" s="17">
        <v>296.39999999999998</v>
      </c>
      <c r="BM19" s="17">
        <v>279.63916999999998</v>
      </c>
      <c r="BN19" s="17">
        <v>184.16587999999999</v>
      </c>
      <c r="BO19" s="17">
        <v>112.23412</v>
      </c>
      <c r="BP19" s="17">
        <v>4.2</v>
      </c>
      <c r="BQ19" s="17">
        <v>4.4318400000000002</v>
      </c>
      <c r="BR19" s="17">
        <v>4.4318400000000002</v>
      </c>
      <c r="BS19" s="17">
        <v>-0.23183999999999999</v>
      </c>
      <c r="BT19" s="17"/>
      <c r="BU19" s="17"/>
      <c r="BV19" s="17"/>
      <c r="BW19" s="17">
        <v>0</v>
      </c>
      <c r="BX19" s="17"/>
      <c r="BY19" s="17"/>
      <c r="BZ19" s="17"/>
      <c r="CA19" s="17">
        <v>0</v>
      </c>
      <c r="CB19" s="17"/>
      <c r="CC19" s="17"/>
      <c r="CD19" s="17"/>
      <c r="CE19" s="17">
        <v>0</v>
      </c>
      <c r="CF19" s="17"/>
      <c r="CG19" s="17"/>
      <c r="CH19" s="17"/>
      <c r="CI19" s="17">
        <v>0</v>
      </c>
      <c r="CJ19" s="17">
        <v>108.9</v>
      </c>
      <c r="CK19" s="17">
        <v>103.05087</v>
      </c>
      <c r="CL19" s="17">
        <v>103.05087</v>
      </c>
      <c r="CM19" s="17">
        <v>5.8491299999999997</v>
      </c>
      <c r="CN19" s="17">
        <v>7.7</v>
      </c>
      <c r="CO19" s="17">
        <v>5.1333399999999996</v>
      </c>
      <c r="CP19" s="17">
        <v>5.1333399999999996</v>
      </c>
      <c r="CQ19" s="17">
        <v>2.5666600000000002</v>
      </c>
      <c r="CR19" s="17">
        <v>5.2</v>
      </c>
      <c r="CS19" s="17">
        <v>2.8177599999999998</v>
      </c>
      <c r="CT19" s="17">
        <v>2.8177500000000002</v>
      </c>
      <c r="CU19" s="17">
        <v>2.38225</v>
      </c>
      <c r="CV19" s="17">
        <v>5.2</v>
      </c>
      <c r="CW19" s="17">
        <v>5</v>
      </c>
      <c r="CX19" s="17">
        <v>5.0000200000000001</v>
      </c>
      <c r="CY19" s="17">
        <v>0.19997999999999999</v>
      </c>
      <c r="CZ19" s="17">
        <v>7</v>
      </c>
      <c r="DA19" s="17">
        <v>6.8787000000000003</v>
      </c>
      <c r="DB19" s="17">
        <v>6.8787000000000003</v>
      </c>
      <c r="DC19" s="17">
        <v>0.12130000000000001</v>
      </c>
      <c r="DD19" s="17">
        <v>10.8</v>
      </c>
      <c r="DE19" s="17">
        <v>14.919420000000001</v>
      </c>
      <c r="DF19" s="17">
        <v>14.07785</v>
      </c>
      <c r="DG19" s="17">
        <v>-3.2778499999999999</v>
      </c>
      <c r="DH19" s="17">
        <v>51</v>
      </c>
      <c r="DI19" s="17">
        <v>45</v>
      </c>
      <c r="DJ19" s="17">
        <v>112.1516</v>
      </c>
      <c r="DK19" s="17">
        <v>-61.151600000000002</v>
      </c>
      <c r="DL19" s="17"/>
      <c r="DM19" s="17"/>
      <c r="DN19" s="17"/>
      <c r="DO19" s="17">
        <v>0</v>
      </c>
      <c r="DP19" s="17"/>
      <c r="DQ19" s="17"/>
      <c r="DR19" s="17"/>
      <c r="DS19" s="17">
        <v>0</v>
      </c>
      <c r="DT19" s="17"/>
      <c r="DU19" s="17"/>
      <c r="DV19" s="17"/>
      <c r="DW19" s="17">
        <v>0</v>
      </c>
      <c r="DX19" s="17"/>
      <c r="DY19" s="17"/>
      <c r="DZ19" s="17"/>
      <c r="EA19" s="17">
        <v>0</v>
      </c>
      <c r="EB19" s="17">
        <v>50.3</v>
      </c>
      <c r="EC19" s="17">
        <v>40.826900000000002</v>
      </c>
      <c r="ED19" s="17">
        <v>54.002749999999999</v>
      </c>
      <c r="EE19" s="17">
        <v>-3.70275</v>
      </c>
      <c r="EF19" s="17">
        <v>0</v>
      </c>
      <c r="EG19" s="17"/>
      <c r="EH19" s="17"/>
      <c r="EI19" s="17">
        <v>0</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51.1</v>
      </c>
      <c r="FE19" s="17">
        <v>54.671109999999999</v>
      </c>
      <c r="FF19" s="17">
        <v>32.751300000000001</v>
      </c>
      <c r="FG19" s="17">
        <v>18.348700000000001</v>
      </c>
      <c r="FH19" s="17">
        <v>75.099999999999994</v>
      </c>
      <c r="FI19" s="17">
        <v>75</v>
      </c>
      <c r="FJ19" s="17">
        <v>45.000279999999997</v>
      </c>
      <c r="FK19" s="17">
        <v>30.099720000000001</v>
      </c>
      <c r="FL19" s="17">
        <v>32.6</v>
      </c>
      <c r="FM19" s="17">
        <v>33.01126</v>
      </c>
      <c r="FN19" s="17">
        <v>18.874919999999999</v>
      </c>
      <c r="FO19" s="17">
        <v>13.72508</v>
      </c>
      <c r="FP19" s="17">
        <v>18.600000000000001</v>
      </c>
      <c r="FQ19" s="17">
        <v>19.192229999999999</v>
      </c>
      <c r="FR19" s="17">
        <v>19.192229999999999</v>
      </c>
      <c r="FS19" s="17">
        <v>-0.59223000000000003</v>
      </c>
      <c r="FT19" s="17">
        <v>14.5</v>
      </c>
      <c r="FU19" s="17">
        <v>12.621359999999999</v>
      </c>
      <c r="FV19" s="17">
        <v>12.621359999999999</v>
      </c>
      <c r="FW19" s="17">
        <v>1.8786400000000001</v>
      </c>
      <c r="FX19" s="17">
        <v>56.9</v>
      </c>
      <c r="FY19" s="17">
        <v>56.310870000000001</v>
      </c>
      <c r="FZ19" s="17">
        <v>56.310859999999998</v>
      </c>
      <c r="GA19" s="17">
        <v>0.58914</v>
      </c>
      <c r="GB19" s="17">
        <v>183.5</v>
      </c>
      <c r="GC19" s="17">
        <v>184.91498000000001</v>
      </c>
      <c r="GD19" s="17">
        <v>184.91497000000001</v>
      </c>
      <c r="GE19" s="17">
        <v>-1.4149700000000001</v>
      </c>
      <c r="GF19" s="17">
        <v>183.9</v>
      </c>
      <c r="GG19" s="17">
        <v>184.91498000000001</v>
      </c>
      <c r="GH19" s="17">
        <v>184.91497000000001</v>
      </c>
      <c r="GI19" s="17">
        <v>-1.0149699999999999</v>
      </c>
      <c r="GJ19" s="17">
        <v>184.7</v>
      </c>
      <c r="GK19" s="17">
        <v>185.47028</v>
      </c>
      <c r="GL19" s="17">
        <v>185.47027</v>
      </c>
      <c r="GM19" s="17">
        <v>-0.77027000000000001</v>
      </c>
      <c r="GN19" s="17">
        <v>102.2</v>
      </c>
      <c r="GO19" s="17">
        <v>110.37475999999999</v>
      </c>
      <c r="GP19" s="17">
        <v>61.083579999999998</v>
      </c>
      <c r="GQ19" s="17">
        <v>41.116419999999998</v>
      </c>
      <c r="GR19" s="17">
        <v>5.6</v>
      </c>
      <c r="GS19" s="17">
        <v>4.5449999999999999</v>
      </c>
      <c r="GT19" s="17">
        <v>9.09</v>
      </c>
      <c r="GU19" s="17">
        <v>-3.49</v>
      </c>
      <c r="GV19" s="17">
        <v>1.1000000000000001</v>
      </c>
      <c r="GW19" s="17">
        <v>1.9898199999999999</v>
      </c>
      <c r="GX19" s="17">
        <v>9.9490999999999996</v>
      </c>
      <c r="GY19" s="17">
        <v>-8.8491</v>
      </c>
      <c r="GZ19" s="17">
        <v>35.1</v>
      </c>
      <c r="HA19" s="17">
        <v>33.751199999999997</v>
      </c>
      <c r="HB19" s="17">
        <v>31.34065</v>
      </c>
      <c r="HC19" s="17">
        <v>3.75935</v>
      </c>
      <c r="HD19" s="17">
        <v>34.1</v>
      </c>
      <c r="HE19" s="17">
        <v>33.352229999999999</v>
      </c>
      <c r="HF19" s="17">
        <v>33.352229999999999</v>
      </c>
      <c r="HG19" s="17">
        <v>0.74777000000000005</v>
      </c>
      <c r="HH19" s="17">
        <v>2</v>
      </c>
      <c r="HI19" s="17">
        <v>1.97359</v>
      </c>
      <c r="HJ19" s="17">
        <v>1.97359</v>
      </c>
      <c r="HK19" s="17">
        <v>2.6409999999999999E-2</v>
      </c>
      <c r="HL19" s="17">
        <v>0</v>
      </c>
      <c r="HM19" s="17"/>
      <c r="HN19" s="17"/>
      <c r="HO19" s="17">
        <v>0</v>
      </c>
      <c r="HP19" s="17">
        <v>74.2</v>
      </c>
      <c r="HQ19" s="17">
        <v>50</v>
      </c>
      <c r="HR19" s="17">
        <v>50.000579999999999</v>
      </c>
      <c r="HS19" s="17">
        <v>24.19942</v>
      </c>
      <c r="HT19" s="17"/>
      <c r="HU19" s="17"/>
      <c r="HV19" s="17"/>
      <c r="HW19" s="17">
        <v>0</v>
      </c>
      <c r="HX19" s="17"/>
      <c r="HY19" s="17"/>
      <c r="HZ19" s="17"/>
      <c r="IA19" s="17">
        <v>0</v>
      </c>
      <c r="IB19" s="17">
        <v>0</v>
      </c>
      <c r="IC19" s="17"/>
      <c r="ID19" s="17">
        <v>29.732869999999998</v>
      </c>
      <c r="IE19" s="17">
        <v>-29.732869999999998</v>
      </c>
      <c r="IF19" s="17"/>
      <c r="IG19" s="17"/>
      <c r="IH19" s="17"/>
      <c r="II19" s="17">
        <v>0</v>
      </c>
      <c r="IJ19" s="17"/>
      <c r="IK19" s="17"/>
      <c r="IL19" s="17"/>
      <c r="IM19" s="17">
        <v>0</v>
      </c>
      <c r="IN19" s="17">
        <v>47.4</v>
      </c>
      <c r="IO19" s="17">
        <v>48.181449999999998</v>
      </c>
      <c r="IP19" s="17">
        <v>48.181429999999999</v>
      </c>
      <c r="IQ19" s="17">
        <v>-0.78142999999999996</v>
      </c>
      <c r="IR19" s="17"/>
      <c r="IS19" s="17"/>
      <c r="IT19" s="17"/>
      <c r="IU19" s="17">
        <v>0</v>
      </c>
      <c r="IV19" s="17"/>
      <c r="IW19" s="17"/>
      <c r="IX19" s="17"/>
      <c r="IY19" s="17">
        <v>0</v>
      </c>
      <c r="IZ19" s="17"/>
      <c r="JA19" s="17"/>
      <c r="JB19" s="17"/>
      <c r="JC19" s="17">
        <v>0</v>
      </c>
      <c r="JD19" s="17">
        <v>80</v>
      </c>
      <c r="JE19" s="17">
        <v>80</v>
      </c>
      <c r="JF19" s="17">
        <v>52.594389999999997</v>
      </c>
      <c r="JG19" s="17">
        <v>27.405609999999999</v>
      </c>
      <c r="JH19" s="17">
        <v>0</v>
      </c>
      <c r="JI19" s="17"/>
      <c r="JJ19" s="17">
        <v>15</v>
      </c>
      <c r="JK19" s="17">
        <v>-15</v>
      </c>
      <c r="JL19" s="17">
        <v>176.3</v>
      </c>
      <c r="JM19" s="17">
        <v>179.69937999999999</v>
      </c>
      <c r="JN19" s="17">
        <v>179.69936999999999</v>
      </c>
      <c r="JO19" s="17">
        <v>-3.3993699999999998</v>
      </c>
      <c r="JP19" s="17">
        <v>209.7</v>
      </c>
      <c r="JQ19" s="17">
        <v>179.69937999999999</v>
      </c>
      <c r="JR19" s="17">
        <v>179.69936999999999</v>
      </c>
      <c r="JS19" s="17">
        <v>30.000630000000001</v>
      </c>
      <c r="JT19" s="17">
        <v>185</v>
      </c>
      <c r="JU19" s="17">
        <v>180.23902000000001</v>
      </c>
      <c r="JV19" s="17">
        <v>180.23901000000001</v>
      </c>
      <c r="JW19" s="17">
        <v>4.7609899999999996</v>
      </c>
      <c r="JX19" s="17">
        <v>0</v>
      </c>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1</v>
      </c>
      <c r="LE19" s="17">
        <v>0.89207999999999998</v>
      </c>
      <c r="LF19" s="17">
        <v>0.89207000000000003</v>
      </c>
      <c r="LG19" s="17">
        <v>0.10793</v>
      </c>
      <c r="LH19" s="17">
        <v>37.1</v>
      </c>
      <c r="LI19" s="17">
        <v>26.804130000000001</v>
      </c>
      <c r="LJ19" s="17">
        <v>103.29555999999999</v>
      </c>
      <c r="LK19" s="17">
        <v>-66.19556</v>
      </c>
      <c r="LL19" s="17">
        <v>102.2</v>
      </c>
      <c r="LM19" s="17">
        <v>92.444479999999999</v>
      </c>
      <c r="LN19" s="17">
        <v>97.249960000000002</v>
      </c>
      <c r="LO19" s="17">
        <v>4.9500400000000004</v>
      </c>
      <c r="LP19" s="17">
        <v>63.9</v>
      </c>
      <c r="LQ19" s="17">
        <v>67.133979999999994</v>
      </c>
      <c r="LR19" s="17">
        <v>67.133979999999994</v>
      </c>
      <c r="LS19" s="17">
        <v>-3.2339799999999999</v>
      </c>
      <c r="LT19" s="17">
        <v>71.8</v>
      </c>
      <c r="LU19" s="17">
        <v>72.37388</v>
      </c>
      <c r="LV19" s="17">
        <v>72.374009999999998</v>
      </c>
      <c r="LW19" s="17">
        <v>-0.57401000000000002</v>
      </c>
      <c r="LX19" s="17">
        <v>29</v>
      </c>
      <c r="LY19" s="17">
        <v>29.951460000000001</v>
      </c>
      <c r="LZ19" s="17">
        <v>29.951450000000001</v>
      </c>
      <c r="MA19" s="17">
        <v>-0.95145000000000002</v>
      </c>
      <c r="MB19" s="17"/>
      <c r="MC19" s="17"/>
      <c r="MD19" s="17"/>
      <c r="ME19" s="17">
        <v>0</v>
      </c>
      <c r="MF19" s="17"/>
      <c r="MG19" s="17"/>
      <c r="MH19" s="17"/>
      <c r="MI19" s="17">
        <v>0</v>
      </c>
      <c r="MJ19" s="17"/>
      <c r="MK19" s="17"/>
      <c r="ML19" s="17"/>
      <c r="MM19" s="17">
        <v>0</v>
      </c>
      <c r="MN19" s="17">
        <v>146.80000000000001</v>
      </c>
      <c r="MO19" s="17">
        <v>149.62423000000001</v>
      </c>
      <c r="MP19" s="17">
        <v>149.62423000000001</v>
      </c>
      <c r="MQ19" s="17">
        <v>-2.82423</v>
      </c>
      <c r="MR19" s="17">
        <v>149.19999999999999</v>
      </c>
      <c r="MS19" s="17">
        <v>149.62423000000001</v>
      </c>
      <c r="MT19" s="17">
        <v>149.62423000000001</v>
      </c>
      <c r="MU19" s="17">
        <v>-0.42423</v>
      </c>
      <c r="MV19" s="17">
        <v>150.6</v>
      </c>
      <c r="MW19" s="17">
        <v>150.07355000000001</v>
      </c>
      <c r="MX19" s="17">
        <v>150.07355999999999</v>
      </c>
      <c r="MY19" s="17">
        <v>0.52644000000000002</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163.19999999999999</v>
      </c>
      <c r="NU19" s="17">
        <v>190.97810999999999</v>
      </c>
      <c r="NV19" s="17">
        <v>144.8723</v>
      </c>
      <c r="NW19" s="17">
        <v>18.3277</v>
      </c>
      <c r="NX19" s="17">
        <v>83.4</v>
      </c>
      <c r="NY19" s="17">
        <v>95.775810000000007</v>
      </c>
      <c r="NZ19" s="17">
        <v>72.653670000000005</v>
      </c>
      <c r="OA19" s="17">
        <v>10.74633</v>
      </c>
      <c r="OB19" s="17">
        <v>0</v>
      </c>
      <c r="OC19" s="17"/>
      <c r="OD19" s="17"/>
      <c r="OE19" s="17">
        <v>0</v>
      </c>
      <c r="OF19" s="17">
        <v>3</v>
      </c>
      <c r="OG19" s="17">
        <v>0.34799999999999998</v>
      </c>
      <c r="OH19" s="17">
        <v>0.34799999999999998</v>
      </c>
      <c r="OI19" s="17">
        <v>2.6520000000000001</v>
      </c>
      <c r="OJ19" s="17">
        <v>0</v>
      </c>
      <c r="OK19" s="17"/>
      <c r="OL19" s="17"/>
      <c r="OM19" s="17">
        <v>0</v>
      </c>
      <c r="ON19" s="17">
        <v>10</v>
      </c>
      <c r="OO19" s="17">
        <v>11.991</v>
      </c>
      <c r="OP19" s="17">
        <v>11.991</v>
      </c>
      <c r="OQ19" s="17">
        <v>-1.9910000000000001</v>
      </c>
      <c r="OR19" s="17">
        <v>0</v>
      </c>
      <c r="OS19" s="17"/>
      <c r="OT19" s="17"/>
      <c r="OU19" s="17">
        <v>0</v>
      </c>
      <c r="OV19" s="17">
        <v>7.8</v>
      </c>
      <c r="OW19" s="17">
        <v>7.5</v>
      </c>
      <c r="OX19" s="17">
        <v>7.5</v>
      </c>
      <c r="OY19" s="17">
        <v>0.3</v>
      </c>
      <c r="OZ19" s="17">
        <v>9.6999999999999993</v>
      </c>
      <c r="PA19" s="17"/>
      <c r="PB19" s="17"/>
      <c r="PC19" s="17">
        <v>9.6999999999999993</v>
      </c>
      <c r="PD19" s="17">
        <v>0</v>
      </c>
      <c r="PE19" s="17">
        <v>9</v>
      </c>
      <c r="PF19" s="17">
        <v>9.0000099999999996</v>
      </c>
      <c r="PG19" s="17">
        <v>-9.0000099999999996</v>
      </c>
      <c r="PH19" s="17">
        <v>0</v>
      </c>
      <c r="PI19" s="17">
        <v>1.3440700000000001</v>
      </c>
      <c r="PJ19" s="17"/>
      <c r="PK19" s="17">
        <v>0</v>
      </c>
      <c r="PL19" s="17">
        <v>0</v>
      </c>
      <c r="PM19" s="17">
        <v>1.23</v>
      </c>
      <c r="PN19" s="17">
        <v>1.23</v>
      </c>
      <c r="PO19" s="17">
        <v>-1.23</v>
      </c>
      <c r="PP19" s="17">
        <v>1.49</v>
      </c>
      <c r="PQ19" s="17">
        <v>1.51</v>
      </c>
      <c r="PR19" s="17">
        <v>1.51</v>
      </c>
      <c r="PS19" s="17">
        <v>-0.02</v>
      </c>
      <c r="PT19" s="17">
        <v>2</v>
      </c>
      <c r="PU19" s="17">
        <v>1.8</v>
      </c>
      <c r="PV19" s="17">
        <v>1.8</v>
      </c>
      <c r="PW19" s="17">
        <v>0.2</v>
      </c>
      <c r="PX19" s="17">
        <v>20</v>
      </c>
      <c r="PY19" s="17">
        <v>18.155339999999999</v>
      </c>
      <c r="PZ19" s="17">
        <v>18.155339999999999</v>
      </c>
      <c r="QA19" s="17">
        <v>1.84466</v>
      </c>
      <c r="QB19" s="17">
        <v>7.4</v>
      </c>
      <c r="QC19" s="17">
        <v>5</v>
      </c>
      <c r="QD19" s="17">
        <v>5</v>
      </c>
      <c r="QE19" s="17">
        <v>2.4</v>
      </c>
      <c r="QF19" s="17">
        <v>4</v>
      </c>
      <c r="QG19" s="17">
        <v>4</v>
      </c>
      <c r="QH19" s="17">
        <v>4</v>
      </c>
      <c r="QI19" s="17">
        <v>0</v>
      </c>
      <c r="QJ19" s="17">
        <v>3.4</v>
      </c>
      <c r="QK19" s="17">
        <v>3.5</v>
      </c>
      <c r="QL19" s="17">
        <v>3.5</v>
      </c>
      <c r="QM19" s="17">
        <v>-0.1</v>
      </c>
      <c r="QN19" s="17">
        <v>18.399999999999999</v>
      </c>
      <c r="QO19" s="17">
        <v>17.864080000000001</v>
      </c>
      <c r="QP19" s="17">
        <v>17.864070000000002</v>
      </c>
      <c r="QQ19" s="17">
        <v>0.53593000000000002</v>
      </c>
      <c r="QR19" s="17">
        <v>0</v>
      </c>
      <c r="QS19" s="17"/>
      <c r="QT19" s="17"/>
      <c r="QU19" s="17">
        <v>0</v>
      </c>
      <c r="QV19" s="17">
        <v>0</v>
      </c>
      <c r="QW19" s="17"/>
      <c r="QX19" s="17"/>
      <c r="QY19" s="17">
        <v>0</v>
      </c>
      <c r="QZ19" s="17">
        <v>0.6</v>
      </c>
      <c r="RA19" s="17">
        <v>1.504</v>
      </c>
      <c r="RB19" s="17">
        <v>1.504</v>
      </c>
      <c r="RC19" s="17">
        <v>-0.90400000000000003</v>
      </c>
      <c r="RD19" s="17">
        <v>2.6</v>
      </c>
      <c r="RE19" s="17">
        <v>1.9219999999999999</v>
      </c>
      <c r="RF19" s="17">
        <v>1.9219999999999999</v>
      </c>
      <c r="RG19" s="17">
        <v>0.67800000000000005</v>
      </c>
      <c r="RH19" s="17">
        <v>3.6</v>
      </c>
      <c r="RI19" s="17">
        <v>4.2</v>
      </c>
      <c r="RJ19" s="17">
        <v>4.2</v>
      </c>
      <c r="RK19" s="17">
        <v>-0.6</v>
      </c>
      <c r="RL19" s="17">
        <v>1.1000000000000001</v>
      </c>
      <c r="RM19" s="17">
        <v>1.2</v>
      </c>
      <c r="RN19" s="17">
        <v>1.2</v>
      </c>
      <c r="RO19" s="17">
        <v>-0.1</v>
      </c>
      <c r="RP19" s="17">
        <v>2.2000000000000002</v>
      </c>
      <c r="RQ19" s="17">
        <v>2.4</v>
      </c>
      <c r="RR19" s="17">
        <v>2.4</v>
      </c>
      <c r="RS19" s="17">
        <v>-0.2</v>
      </c>
      <c r="RT19" s="17">
        <v>2.5</v>
      </c>
      <c r="RU19" s="17">
        <v>2.8</v>
      </c>
      <c r="RV19" s="17">
        <v>2.8</v>
      </c>
      <c r="RW19" s="17">
        <v>-0.3</v>
      </c>
      <c r="RX19" s="17">
        <v>0</v>
      </c>
      <c r="RY19" s="17"/>
      <c r="RZ19" s="17"/>
      <c r="SA19" s="17">
        <v>0</v>
      </c>
      <c r="SB19" s="17">
        <v>2.2000000000000002</v>
      </c>
      <c r="SC19" s="17">
        <v>2.0489999999999999</v>
      </c>
      <c r="SD19" s="17">
        <v>2.0489999999999999</v>
      </c>
      <c r="SE19" s="17">
        <v>0.151</v>
      </c>
      <c r="SF19" s="17">
        <v>0</v>
      </c>
      <c r="SG19" s="17"/>
      <c r="SH19" s="17">
        <v>6.87744</v>
      </c>
      <c r="SI19" s="17">
        <v>-6.87744</v>
      </c>
      <c r="SJ19" s="17">
        <v>1.2</v>
      </c>
      <c r="SK19" s="17">
        <v>1.1599999999999999</v>
      </c>
      <c r="SL19" s="17">
        <v>1.1599999999999999</v>
      </c>
      <c r="SM19" s="17">
        <v>0.04</v>
      </c>
      <c r="SN19" s="17"/>
      <c r="SO19" s="17">
        <v>0.4</v>
      </c>
      <c r="SP19" s="17">
        <v>0.4</v>
      </c>
      <c r="SQ19" s="17">
        <v>-0.4</v>
      </c>
      <c r="SR19" s="17">
        <v>10</v>
      </c>
      <c r="SS19" s="17">
        <v>4.7</v>
      </c>
      <c r="ST19" s="17">
        <v>4.7</v>
      </c>
      <c r="SU19" s="17">
        <v>5.3</v>
      </c>
      <c r="SV19" s="17">
        <v>3.8</v>
      </c>
      <c r="SW19" s="17">
        <v>3.8</v>
      </c>
      <c r="SX19" s="17">
        <v>3.8</v>
      </c>
      <c r="SY19" s="17">
        <v>0</v>
      </c>
      <c r="SZ19" s="17">
        <v>5.2</v>
      </c>
      <c r="TA19" s="17">
        <v>4</v>
      </c>
      <c r="TB19" s="17">
        <v>4</v>
      </c>
      <c r="TC19" s="17">
        <v>1.2</v>
      </c>
      <c r="TD19" s="17">
        <v>6.6</v>
      </c>
      <c r="TE19" s="17">
        <v>5.5</v>
      </c>
      <c r="TF19" s="17">
        <v>5.5</v>
      </c>
      <c r="TG19" s="17">
        <v>1.1000000000000001</v>
      </c>
      <c r="TH19" s="17">
        <v>14</v>
      </c>
      <c r="TI19" s="17">
        <v>13.78641</v>
      </c>
      <c r="TJ19" s="17">
        <v>13.7864</v>
      </c>
      <c r="TK19" s="17">
        <v>0.21360000000000001</v>
      </c>
      <c r="TL19" s="17">
        <v>10.5</v>
      </c>
      <c r="TM19" s="17">
        <v>13.728999999999999</v>
      </c>
      <c r="TN19" s="17">
        <v>13.728999999999999</v>
      </c>
      <c r="TO19" s="17">
        <v>-3.2290000000000001</v>
      </c>
      <c r="TP19" s="17">
        <v>0</v>
      </c>
      <c r="TQ19" s="17">
        <v>1.74</v>
      </c>
      <c r="TR19" s="17">
        <v>1.7430000000000001</v>
      </c>
      <c r="TS19" s="17">
        <v>-1.7430000000000001</v>
      </c>
      <c r="TT19" s="17">
        <v>0</v>
      </c>
      <c r="TU19" s="17"/>
      <c r="TV19" s="17"/>
      <c r="TW19" s="17">
        <v>0</v>
      </c>
      <c r="TX19" s="17">
        <v>1.2</v>
      </c>
      <c r="TY19" s="17">
        <v>2.9</v>
      </c>
      <c r="TZ19" s="17">
        <v>12.653</v>
      </c>
      <c r="UA19" s="17">
        <v>-11.452999999999999</v>
      </c>
      <c r="UB19" s="17">
        <v>3.8</v>
      </c>
      <c r="UC19" s="17">
        <v>11.6</v>
      </c>
      <c r="UD19" s="17">
        <v>29.460999999999999</v>
      </c>
      <c r="UE19" s="17">
        <v>-25.661000000000001</v>
      </c>
      <c r="UF19" s="17">
        <v>0.1</v>
      </c>
      <c r="UG19" s="17">
        <v>7.1999999999999995E-2</v>
      </c>
      <c r="UH19" s="17">
        <v>7.1999999999999995E-2</v>
      </c>
      <c r="UI19" s="17">
        <v>2.8000000000000001E-2</v>
      </c>
      <c r="UJ19" s="17">
        <v>0</v>
      </c>
      <c r="UK19" s="17">
        <v>0.114</v>
      </c>
      <c r="UL19" s="17">
        <v>0.114</v>
      </c>
      <c r="UM19" s="17">
        <v>-0.114</v>
      </c>
      <c r="UN19" s="17">
        <v>10.5</v>
      </c>
      <c r="UO19" s="17">
        <v>11</v>
      </c>
      <c r="UP19" s="17">
        <v>8</v>
      </c>
      <c r="UQ19" s="17">
        <v>2.5</v>
      </c>
      <c r="UR19" s="17">
        <v>4.3</v>
      </c>
      <c r="US19" s="17">
        <v>3</v>
      </c>
      <c r="UT19" s="17">
        <v>3</v>
      </c>
      <c r="UU19" s="17">
        <v>1.3</v>
      </c>
      <c r="UV19" s="17">
        <v>7.6</v>
      </c>
      <c r="UW19" s="17">
        <v>7.9</v>
      </c>
      <c r="UX19" s="17">
        <v>7.9</v>
      </c>
      <c r="UY19" s="17">
        <v>-0.3</v>
      </c>
      <c r="UZ19" s="17">
        <v>4.2</v>
      </c>
      <c r="VA19" s="17">
        <v>4.2</v>
      </c>
      <c r="VB19" s="17">
        <v>4.2</v>
      </c>
      <c r="VC19" s="17">
        <v>0</v>
      </c>
      <c r="VD19" s="17">
        <v>4.8</v>
      </c>
      <c r="VE19" s="17">
        <v>4.7</v>
      </c>
      <c r="VF19" s="17">
        <v>4.7</v>
      </c>
      <c r="VG19" s="17">
        <v>0.1</v>
      </c>
      <c r="VH19" s="17">
        <v>5</v>
      </c>
      <c r="VI19" s="17">
        <v>4.7</v>
      </c>
      <c r="VJ19" s="17">
        <v>4.7</v>
      </c>
      <c r="VK19" s="17">
        <v>0.3</v>
      </c>
      <c r="VL19" s="17">
        <v>7.5</v>
      </c>
      <c r="VM19" s="17">
        <v>7.8079999999999998</v>
      </c>
      <c r="VN19" s="17">
        <v>7.8079999999999998</v>
      </c>
      <c r="VO19" s="17">
        <v>-0.308</v>
      </c>
      <c r="VP19" s="17">
        <v>0</v>
      </c>
      <c r="VQ19" s="17"/>
      <c r="VR19" s="17"/>
      <c r="VS19" s="17">
        <v>0</v>
      </c>
      <c r="VT19" s="17">
        <v>0</v>
      </c>
      <c r="VU19" s="17"/>
      <c r="VV19" s="17"/>
      <c r="VW19" s="17">
        <v>0</v>
      </c>
      <c r="VX19" s="17">
        <v>0</v>
      </c>
      <c r="VY19" s="17"/>
      <c r="VZ19" s="17"/>
      <c r="WA19" s="17">
        <v>0</v>
      </c>
      <c r="WB19" s="17">
        <v>0.6</v>
      </c>
      <c r="WC19" s="17">
        <v>0.6</v>
      </c>
      <c r="WD19" s="17">
        <v>0.6</v>
      </c>
      <c r="WE19" s="17">
        <v>0</v>
      </c>
      <c r="WF19" s="17">
        <v>5.5</v>
      </c>
      <c r="WG19" s="17">
        <v>10.41</v>
      </c>
      <c r="WH19" s="17">
        <v>10.411</v>
      </c>
      <c r="WI19" s="17">
        <v>-4.9109999999999996</v>
      </c>
      <c r="WJ19" s="17">
        <v>5.6</v>
      </c>
      <c r="WK19" s="17">
        <v>9.2799999999999994</v>
      </c>
      <c r="WL19" s="17">
        <v>9.2810000000000006</v>
      </c>
      <c r="WM19" s="17">
        <v>-3.681</v>
      </c>
      <c r="WN19" s="17">
        <v>0</v>
      </c>
      <c r="WO19" s="17"/>
      <c r="WP19" s="17"/>
      <c r="WQ19" s="17">
        <v>0</v>
      </c>
      <c r="WR19" s="17">
        <v>0</v>
      </c>
      <c r="WS19" s="17"/>
      <c r="WT19" s="17"/>
      <c r="WU19" s="17">
        <v>0</v>
      </c>
      <c r="WV19" s="17">
        <v>6.7</v>
      </c>
      <c r="WW19" s="17">
        <v>6.6</v>
      </c>
      <c r="WX19" s="17">
        <v>6.6</v>
      </c>
      <c r="WY19" s="17">
        <v>0.1</v>
      </c>
      <c r="WZ19" s="17">
        <v>17.899999999999999</v>
      </c>
      <c r="XA19" s="17">
        <v>17.864080000000001</v>
      </c>
      <c r="XB19" s="17">
        <v>17.864070000000002</v>
      </c>
      <c r="XC19" s="17">
        <v>3.5929999999999997E-2</v>
      </c>
      <c r="XD19" s="17">
        <v>9</v>
      </c>
      <c r="XE19" s="17">
        <v>10.7</v>
      </c>
      <c r="XF19" s="17">
        <v>10.7</v>
      </c>
      <c r="XG19" s="17">
        <v>-1.7</v>
      </c>
      <c r="XH19" s="17">
        <v>35</v>
      </c>
      <c r="XI19" s="17">
        <v>32.5</v>
      </c>
      <c r="XJ19" s="17">
        <v>30</v>
      </c>
      <c r="XK19" s="17">
        <v>5</v>
      </c>
      <c r="XL19" s="17">
        <v>27.9</v>
      </c>
      <c r="XM19" s="17">
        <v>32.5</v>
      </c>
      <c r="XN19" s="17">
        <v>30</v>
      </c>
      <c r="XO19" s="17">
        <v>-2.1</v>
      </c>
      <c r="XP19" s="17"/>
      <c r="XQ19" s="17"/>
      <c r="XR19" s="17"/>
      <c r="XS19" s="17">
        <v>0</v>
      </c>
      <c r="XT19" s="17">
        <v>19.100000000000001</v>
      </c>
      <c r="XU19" s="17">
        <v>19</v>
      </c>
      <c r="XV19" s="17">
        <v>19</v>
      </c>
      <c r="XW19" s="17">
        <v>0.1</v>
      </c>
      <c r="XX19" s="17">
        <v>6.9</v>
      </c>
      <c r="XY19" s="17">
        <v>8.65</v>
      </c>
      <c r="XZ19" s="17">
        <v>8.65</v>
      </c>
      <c r="YA19" s="17">
        <v>-1.75</v>
      </c>
      <c r="YB19" s="17"/>
      <c r="YC19" s="17"/>
      <c r="YD19" s="17"/>
      <c r="YE19" s="17">
        <v>0</v>
      </c>
      <c r="YF19" s="17"/>
      <c r="YG19" s="17"/>
      <c r="YH19" s="17"/>
      <c r="YI19" s="17">
        <v>0</v>
      </c>
    </row>
    <row r="20" spans="1:659" ht="24" customHeight="1" x14ac:dyDescent="0.3">
      <c r="A20" s="1"/>
      <c r="B20" s="16" t="s">
        <v>52</v>
      </c>
      <c r="C20" s="16" t="s">
        <v>708</v>
      </c>
      <c r="D20" s="17">
        <v>25.7</v>
      </c>
      <c r="E20" s="17">
        <v>86.66807</v>
      </c>
      <c r="F20" s="17">
        <v>95.98</v>
      </c>
      <c r="G20" s="17">
        <v>-70.28</v>
      </c>
      <c r="H20" s="17">
        <v>642.70000000000005</v>
      </c>
      <c r="I20" s="17">
        <v>644.05345999999997</v>
      </c>
      <c r="J20" s="17">
        <v>644.05345999999997</v>
      </c>
      <c r="K20" s="17">
        <v>-1.3534600000000001</v>
      </c>
      <c r="L20" s="17">
        <v>216.1</v>
      </c>
      <c r="M20" s="17">
        <v>209.52204</v>
      </c>
      <c r="N20" s="17">
        <v>209.52203</v>
      </c>
      <c r="O20" s="17">
        <v>6.5779699999999997</v>
      </c>
      <c r="P20" s="17"/>
      <c r="Q20" s="17"/>
      <c r="R20" s="17"/>
      <c r="S20" s="17">
        <v>0</v>
      </c>
      <c r="T20" s="17"/>
      <c r="U20" s="17"/>
      <c r="V20" s="17"/>
      <c r="W20" s="17">
        <v>0</v>
      </c>
      <c r="X20" s="17">
        <v>0</v>
      </c>
      <c r="Y20" s="17">
        <v>10.309279999999999</v>
      </c>
      <c r="Z20" s="17"/>
      <c r="AA20" s="17">
        <v>0</v>
      </c>
      <c r="AB20" s="17">
        <v>83.1</v>
      </c>
      <c r="AC20" s="17">
        <v>78.362200000000001</v>
      </c>
      <c r="AD20" s="17">
        <v>85.741600000000005</v>
      </c>
      <c r="AE20" s="17">
        <v>-2.6415999999999999</v>
      </c>
      <c r="AF20" s="17"/>
      <c r="AG20" s="17"/>
      <c r="AH20" s="17"/>
      <c r="AI20" s="17">
        <v>0</v>
      </c>
      <c r="AJ20" s="17"/>
      <c r="AK20" s="17"/>
      <c r="AL20" s="17"/>
      <c r="AM20" s="17">
        <v>0</v>
      </c>
      <c r="AN20" s="17">
        <v>188.1</v>
      </c>
      <c r="AO20" s="17">
        <v>196.22801999999999</v>
      </c>
      <c r="AP20" s="17">
        <v>196.22801000000001</v>
      </c>
      <c r="AQ20" s="17">
        <v>-8.1280099999999997</v>
      </c>
      <c r="AR20" s="17">
        <v>208.3</v>
      </c>
      <c r="AS20" s="17">
        <v>196.22801999999999</v>
      </c>
      <c r="AT20" s="17">
        <v>196.22801000000001</v>
      </c>
      <c r="AU20" s="17">
        <v>12.07199</v>
      </c>
      <c r="AV20" s="17">
        <v>211.6</v>
      </c>
      <c r="AW20" s="17">
        <v>196.22801999999999</v>
      </c>
      <c r="AX20" s="17">
        <v>196.22801000000001</v>
      </c>
      <c r="AY20" s="17">
        <v>15.37199</v>
      </c>
      <c r="AZ20" s="17">
        <v>287.60000000000002</v>
      </c>
      <c r="BA20" s="17">
        <v>295.22593999999998</v>
      </c>
      <c r="BB20" s="17">
        <v>295.22591999999997</v>
      </c>
      <c r="BC20" s="17">
        <v>-7.6259199999999998</v>
      </c>
      <c r="BD20" s="17">
        <v>216.6</v>
      </c>
      <c r="BE20" s="17">
        <v>208.07390000000001</v>
      </c>
      <c r="BF20" s="17">
        <v>208.07388</v>
      </c>
      <c r="BG20" s="17">
        <v>8.5261200000000006</v>
      </c>
      <c r="BH20" s="17">
        <v>111.7</v>
      </c>
      <c r="BI20" s="17">
        <v>104.34936999999999</v>
      </c>
      <c r="BJ20" s="17">
        <v>104.34936</v>
      </c>
      <c r="BK20" s="17">
        <v>7.3506400000000003</v>
      </c>
      <c r="BL20" s="17">
        <v>292.7</v>
      </c>
      <c r="BM20" s="17">
        <v>285.82474999999999</v>
      </c>
      <c r="BN20" s="17">
        <v>184.16648000000001</v>
      </c>
      <c r="BO20" s="17">
        <v>108.53352</v>
      </c>
      <c r="BP20" s="17">
        <v>4.2</v>
      </c>
      <c r="BQ20" s="17">
        <v>4.4318400000000002</v>
      </c>
      <c r="BR20" s="17">
        <v>4.4318400000000002</v>
      </c>
      <c r="BS20" s="17">
        <v>-0.23183999999999999</v>
      </c>
      <c r="BT20" s="17"/>
      <c r="BU20" s="17"/>
      <c r="BV20" s="17"/>
      <c r="BW20" s="17">
        <v>0</v>
      </c>
      <c r="BX20" s="17"/>
      <c r="BY20" s="17"/>
      <c r="BZ20" s="17"/>
      <c r="CA20" s="17">
        <v>0</v>
      </c>
      <c r="CB20" s="17"/>
      <c r="CC20" s="17"/>
      <c r="CD20" s="17"/>
      <c r="CE20" s="17">
        <v>0</v>
      </c>
      <c r="CF20" s="17"/>
      <c r="CG20" s="17"/>
      <c r="CH20" s="17"/>
      <c r="CI20" s="17">
        <v>0</v>
      </c>
      <c r="CJ20" s="17">
        <v>108.3</v>
      </c>
      <c r="CK20" s="17">
        <v>103.05087</v>
      </c>
      <c r="CL20" s="17">
        <v>103.05087</v>
      </c>
      <c r="CM20" s="17">
        <v>5.2491300000000001</v>
      </c>
      <c r="CN20" s="17">
        <v>7.2</v>
      </c>
      <c r="CO20" s="17">
        <v>5.1333399999999996</v>
      </c>
      <c r="CP20" s="17">
        <v>5.1333399999999996</v>
      </c>
      <c r="CQ20" s="17">
        <v>2.0666600000000002</v>
      </c>
      <c r="CR20" s="17">
        <v>5.0999999999999996</v>
      </c>
      <c r="CS20" s="17">
        <v>2.8177599999999998</v>
      </c>
      <c r="CT20" s="17">
        <v>2.8177500000000002</v>
      </c>
      <c r="CU20" s="17">
        <v>2.2822499999999999</v>
      </c>
      <c r="CV20" s="17">
        <v>5.3</v>
      </c>
      <c r="CW20" s="17">
        <v>5</v>
      </c>
      <c r="CX20" s="17">
        <v>5.0000200000000001</v>
      </c>
      <c r="CY20" s="17">
        <v>0.29998000000000002</v>
      </c>
      <c r="CZ20" s="17">
        <v>6.9</v>
      </c>
      <c r="DA20" s="17">
        <v>6.8787000000000003</v>
      </c>
      <c r="DB20" s="17">
        <v>6.8787000000000003</v>
      </c>
      <c r="DC20" s="17">
        <v>2.1299999999999999E-2</v>
      </c>
      <c r="DD20" s="17">
        <v>10.8</v>
      </c>
      <c r="DE20" s="17">
        <v>14.919420000000001</v>
      </c>
      <c r="DF20" s="17">
        <v>14.918279999999999</v>
      </c>
      <c r="DG20" s="17">
        <v>-4.1182800000000004</v>
      </c>
      <c r="DH20" s="17">
        <v>49.6</v>
      </c>
      <c r="DI20" s="17">
        <v>52.533099999999997</v>
      </c>
      <c r="DJ20" s="17">
        <v>127.6927</v>
      </c>
      <c r="DK20" s="17">
        <v>-78.092699999999994</v>
      </c>
      <c r="DL20" s="17"/>
      <c r="DM20" s="17"/>
      <c r="DN20" s="17"/>
      <c r="DO20" s="17">
        <v>0</v>
      </c>
      <c r="DP20" s="17"/>
      <c r="DQ20" s="17"/>
      <c r="DR20" s="17"/>
      <c r="DS20" s="17">
        <v>0</v>
      </c>
      <c r="DT20" s="17"/>
      <c r="DU20" s="17"/>
      <c r="DV20" s="17"/>
      <c r="DW20" s="17">
        <v>0</v>
      </c>
      <c r="DX20" s="17"/>
      <c r="DY20" s="17"/>
      <c r="DZ20" s="17"/>
      <c r="EA20" s="17">
        <v>0</v>
      </c>
      <c r="EB20" s="17">
        <v>50.2</v>
      </c>
      <c r="EC20" s="17">
        <v>52.194020000000002</v>
      </c>
      <c r="ED20" s="17">
        <v>55.50009</v>
      </c>
      <c r="EE20" s="17">
        <v>-5.30009</v>
      </c>
      <c r="EF20" s="17">
        <v>0</v>
      </c>
      <c r="EG20" s="17"/>
      <c r="EH20" s="17"/>
      <c r="EI20" s="17">
        <v>0</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50.1</v>
      </c>
      <c r="FE20" s="17">
        <v>54.671109999999999</v>
      </c>
      <c r="FF20" s="17">
        <v>32.751300000000001</v>
      </c>
      <c r="FG20" s="17">
        <v>17.348700000000001</v>
      </c>
      <c r="FH20" s="17">
        <v>75</v>
      </c>
      <c r="FI20" s="17">
        <v>75</v>
      </c>
      <c r="FJ20" s="17">
        <v>45.00047</v>
      </c>
      <c r="FK20" s="17">
        <v>29.99953</v>
      </c>
      <c r="FL20" s="17">
        <v>32.4</v>
      </c>
      <c r="FM20" s="17">
        <v>33.01126</v>
      </c>
      <c r="FN20" s="17">
        <v>18.874919999999999</v>
      </c>
      <c r="FO20" s="17">
        <v>13.525080000000001</v>
      </c>
      <c r="FP20" s="17">
        <v>18.600000000000001</v>
      </c>
      <c r="FQ20" s="17">
        <v>19.192229999999999</v>
      </c>
      <c r="FR20" s="17">
        <v>19.192229999999999</v>
      </c>
      <c r="FS20" s="17">
        <v>-0.59223000000000003</v>
      </c>
      <c r="FT20" s="17">
        <v>14.5</v>
      </c>
      <c r="FU20" s="17">
        <v>12.621359999999999</v>
      </c>
      <c r="FV20" s="17">
        <v>12.621359999999999</v>
      </c>
      <c r="FW20" s="17">
        <v>1.8786400000000001</v>
      </c>
      <c r="FX20" s="17">
        <v>57.4</v>
      </c>
      <c r="FY20" s="17">
        <v>56.310870000000001</v>
      </c>
      <c r="FZ20" s="17">
        <v>56.310859999999998</v>
      </c>
      <c r="GA20" s="17">
        <v>1.08914</v>
      </c>
      <c r="GB20" s="17">
        <v>181.5</v>
      </c>
      <c r="GC20" s="17">
        <v>184.91498000000001</v>
      </c>
      <c r="GD20" s="17">
        <v>184.91497000000001</v>
      </c>
      <c r="GE20" s="17">
        <v>-3.4149699999999998</v>
      </c>
      <c r="GF20" s="17">
        <v>182</v>
      </c>
      <c r="GG20" s="17">
        <v>184.91498000000001</v>
      </c>
      <c r="GH20" s="17">
        <v>184.91497000000001</v>
      </c>
      <c r="GI20" s="17">
        <v>-2.9149699999999998</v>
      </c>
      <c r="GJ20" s="17">
        <v>184.3</v>
      </c>
      <c r="GK20" s="17">
        <v>185.47028</v>
      </c>
      <c r="GL20" s="17">
        <v>185.47027</v>
      </c>
      <c r="GM20" s="17">
        <v>-1.1702699999999999</v>
      </c>
      <c r="GN20" s="17">
        <v>102.1</v>
      </c>
      <c r="GO20" s="17">
        <v>110.37475999999999</v>
      </c>
      <c r="GP20" s="17">
        <v>72.86345</v>
      </c>
      <c r="GQ20" s="17">
        <v>29.236550000000001</v>
      </c>
      <c r="GR20" s="17">
        <v>5.6</v>
      </c>
      <c r="GS20" s="17">
        <v>4.5449999999999999</v>
      </c>
      <c r="GT20" s="17">
        <v>9.09</v>
      </c>
      <c r="GU20" s="17">
        <v>-3.49</v>
      </c>
      <c r="GV20" s="17">
        <v>1.1000000000000001</v>
      </c>
      <c r="GW20" s="17">
        <v>1.9898199999999999</v>
      </c>
      <c r="GX20" s="17">
        <v>9.9490999999999996</v>
      </c>
      <c r="GY20" s="17">
        <v>-8.8491</v>
      </c>
      <c r="GZ20" s="17">
        <v>34.700000000000003</v>
      </c>
      <c r="HA20" s="17">
        <v>33.751199999999997</v>
      </c>
      <c r="HB20" s="17">
        <v>31.340710000000001</v>
      </c>
      <c r="HC20" s="17">
        <v>3.3592900000000001</v>
      </c>
      <c r="HD20" s="17">
        <v>34</v>
      </c>
      <c r="HE20" s="17">
        <v>33.352229999999999</v>
      </c>
      <c r="HF20" s="17">
        <v>33.352229999999999</v>
      </c>
      <c r="HG20" s="17">
        <v>0.64776999999999996</v>
      </c>
      <c r="HH20" s="17">
        <v>2</v>
      </c>
      <c r="HI20" s="17">
        <v>1.97359</v>
      </c>
      <c r="HJ20" s="17">
        <v>1.97359</v>
      </c>
      <c r="HK20" s="17">
        <v>2.6409999999999999E-2</v>
      </c>
      <c r="HL20" s="17">
        <v>0</v>
      </c>
      <c r="HM20" s="17"/>
      <c r="HN20" s="17"/>
      <c r="HO20" s="17">
        <v>0</v>
      </c>
      <c r="HP20" s="17">
        <v>61.5</v>
      </c>
      <c r="HQ20" s="17">
        <v>50</v>
      </c>
      <c r="HR20" s="17">
        <v>50.000799999999998</v>
      </c>
      <c r="HS20" s="17">
        <v>11.4992</v>
      </c>
      <c r="HT20" s="17"/>
      <c r="HU20" s="17"/>
      <c r="HV20" s="17"/>
      <c r="HW20" s="17">
        <v>0</v>
      </c>
      <c r="HX20" s="17"/>
      <c r="HY20" s="17"/>
      <c r="HZ20" s="17"/>
      <c r="IA20" s="17">
        <v>0</v>
      </c>
      <c r="IB20" s="17">
        <v>0</v>
      </c>
      <c r="IC20" s="17"/>
      <c r="ID20" s="17">
        <v>56.506410000000002</v>
      </c>
      <c r="IE20" s="17">
        <v>-56.506410000000002</v>
      </c>
      <c r="IF20" s="17"/>
      <c r="IG20" s="17"/>
      <c r="IH20" s="17"/>
      <c r="II20" s="17">
        <v>0</v>
      </c>
      <c r="IJ20" s="17"/>
      <c r="IK20" s="17"/>
      <c r="IL20" s="17"/>
      <c r="IM20" s="17">
        <v>0</v>
      </c>
      <c r="IN20" s="17">
        <v>47.4</v>
      </c>
      <c r="IO20" s="17">
        <v>48.181449999999998</v>
      </c>
      <c r="IP20" s="17">
        <v>48.181429999999999</v>
      </c>
      <c r="IQ20" s="17">
        <v>-0.78142999999999996</v>
      </c>
      <c r="IR20" s="17"/>
      <c r="IS20" s="17"/>
      <c r="IT20" s="17"/>
      <c r="IU20" s="17">
        <v>0</v>
      </c>
      <c r="IV20" s="17"/>
      <c r="IW20" s="17"/>
      <c r="IX20" s="17"/>
      <c r="IY20" s="17">
        <v>0</v>
      </c>
      <c r="IZ20" s="17"/>
      <c r="JA20" s="17"/>
      <c r="JB20" s="17"/>
      <c r="JC20" s="17">
        <v>0</v>
      </c>
      <c r="JD20" s="17">
        <v>79.900000000000006</v>
      </c>
      <c r="JE20" s="17">
        <v>80</v>
      </c>
      <c r="JF20" s="17">
        <v>66.927359999999993</v>
      </c>
      <c r="JG20" s="17">
        <v>12.97264</v>
      </c>
      <c r="JH20" s="17">
        <v>0</v>
      </c>
      <c r="JI20" s="17"/>
      <c r="JJ20" s="17">
        <v>15</v>
      </c>
      <c r="JK20" s="17">
        <v>-15</v>
      </c>
      <c r="JL20" s="17">
        <v>175.8</v>
      </c>
      <c r="JM20" s="17">
        <v>179.69937999999999</v>
      </c>
      <c r="JN20" s="17">
        <v>179.69936999999999</v>
      </c>
      <c r="JO20" s="17">
        <v>-3.8993699999999998</v>
      </c>
      <c r="JP20" s="17">
        <v>209.3</v>
      </c>
      <c r="JQ20" s="17">
        <v>179.69937999999999</v>
      </c>
      <c r="JR20" s="17">
        <v>179.69936999999999</v>
      </c>
      <c r="JS20" s="17">
        <v>29.600629999999999</v>
      </c>
      <c r="JT20" s="17">
        <v>185</v>
      </c>
      <c r="JU20" s="17">
        <v>180.23902000000001</v>
      </c>
      <c r="JV20" s="17">
        <v>180.23901000000001</v>
      </c>
      <c r="JW20" s="17">
        <v>4.7609899999999996</v>
      </c>
      <c r="JX20" s="17">
        <v>0</v>
      </c>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1</v>
      </c>
      <c r="LE20" s="17">
        <v>0.89207999999999998</v>
      </c>
      <c r="LF20" s="17">
        <v>0.89207000000000003</v>
      </c>
      <c r="LG20" s="17">
        <v>0.10793</v>
      </c>
      <c r="LH20" s="17">
        <v>35.700000000000003</v>
      </c>
      <c r="LI20" s="17">
        <v>20.618559999999999</v>
      </c>
      <c r="LJ20" s="17">
        <v>107.39717</v>
      </c>
      <c r="LK20" s="17">
        <v>-71.69717</v>
      </c>
      <c r="LL20" s="17">
        <v>95.7</v>
      </c>
      <c r="LM20" s="17">
        <v>92.444509999999994</v>
      </c>
      <c r="LN20" s="17">
        <v>87.993859999999998</v>
      </c>
      <c r="LO20" s="17">
        <v>7.7061400000000004</v>
      </c>
      <c r="LP20" s="17">
        <v>63.8</v>
      </c>
      <c r="LQ20" s="17">
        <v>67.133979999999994</v>
      </c>
      <c r="LR20" s="17">
        <v>67.133979999999994</v>
      </c>
      <c r="LS20" s="17">
        <v>-3.3339799999999999</v>
      </c>
      <c r="LT20" s="17">
        <v>73.8</v>
      </c>
      <c r="LU20" s="17">
        <v>72.37388</v>
      </c>
      <c r="LV20" s="17">
        <v>72.374089999999995</v>
      </c>
      <c r="LW20" s="17">
        <v>1.42591</v>
      </c>
      <c r="LX20" s="17">
        <v>29</v>
      </c>
      <c r="LY20" s="17">
        <v>29.951460000000001</v>
      </c>
      <c r="LZ20" s="17">
        <v>29.951450000000001</v>
      </c>
      <c r="MA20" s="17">
        <v>-0.95145000000000002</v>
      </c>
      <c r="MB20" s="17"/>
      <c r="MC20" s="17"/>
      <c r="MD20" s="17"/>
      <c r="ME20" s="17">
        <v>0</v>
      </c>
      <c r="MF20" s="17"/>
      <c r="MG20" s="17"/>
      <c r="MH20" s="17"/>
      <c r="MI20" s="17">
        <v>0</v>
      </c>
      <c r="MJ20" s="17"/>
      <c r="MK20" s="17"/>
      <c r="ML20" s="17"/>
      <c r="MM20" s="17">
        <v>0</v>
      </c>
      <c r="MN20" s="17">
        <v>146.5</v>
      </c>
      <c r="MO20" s="17">
        <v>149.62423000000001</v>
      </c>
      <c r="MP20" s="17">
        <v>149.62423000000001</v>
      </c>
      <c r="MQ20" s="17">
        <v>-3.1242299999999998</v>
      </c>
      <c r="MR20" s="17">
        <v>148.80000000000001</v>
      </c>
      <c r="MS20" s="17">
        <v>149.62423000000001</v>
      </c>
      <c r="MT20" s="17">
        <v>149.62423000000001</v>
      </c>
      <c r="MU20" s="17">
        <v>-0.82423000000000002</v>
      </c>
      <c r="MV20" s="17">
        <v>149.9</v>
      </c>
      <c r="MW20" s="17">
        <v>150.07355000000001</v>
      </c>
      <c r="MX20" s="17">
        <v>150.07355999999999</v>
      </c>
      <c r="MY20" s="17">
        <v>-0.17355999999999999</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216.9</v>
      </c>
      <c r="NU20" s="17">
        <v>192.23309</v>
      </c>
      <c r="NV20" s="17">
        <v>144.87235000000001</v>
      </c>
      <c r="NW20" s="17">
        <v>72.027649999999994</v>
      </c>
      <c r="NX20" s="17">
        <v>104.2</v>
      </c>
      <c r="NY20" s="17">
        <v>96.405180000000001</v>
      </c>
      <c r="NZ20" s="17">
        <v>72.653700000000001</v>
      </c>
      <c r="OA20" s="17">
        <v>31.546299999999999</v>
      </c>
      <c r="OB20" s="17">
        <v>0</v>
      </c>
      <c r="OC20" s="17"/>
      <c r="OD20" s="17"/>
      <c r="OE20" s="17">
        <v>0</v>
      </c>
      <c r="OF20" s="17">
        <v>5.9</v>
      </c>
      <c r="OG20" s="17">
        <v>0.47099999999999997</v>
      </c>
      <c r="OH20" s="17">
        <v>0.47099999999999997</v>
      </c>
      <c r="OI20" s="17">
        <v>5.4290000000000003</v>
      </c>
      <c r="OJ20" s="17">
        <v>0</v>
      </c>
      <c r="OK20" s="17"/>
      <c r="OL20" s="17"/>
      <c r="OM20" s="17">
        <v>0</v>
      </c>
      <c r="ON20" s="17">
        <v>12.9</v>
      </c>
      <c r="OO20" s="17">
        <v>11.824999999999999</v>
      </c>
      <c r="OP20" s="17">
        <v>11.824999999999999</v>
      </c>
      <c r="OQ20" s="17">
        <v>1.075</v>
      </c>
      <c r="OR20" s="17">
        <v>0</v>
      </c>
      <c r="OS20" s="17"/>
      <c r="OT20" s="17"/>
      <c r="OU20" s="17">
        <v>0</v>
      </c>
      <c r="OV20" s="17">
        <v>7.7</v>
      </c>
      <c r="OW20" s="17">
        <v>7.5</v>
      </c>
      <c r="OX20" s="17">
        <v>7.5</v>
      </c>
      <c r="OY20" s="17">
        <v>0.2</v>
      </c>
      <c r="OZ20" s="17">
        <v>11.3</v>
      </c>
      <c r="PA20" s="17"/>
      <c r="PB20" s="17"/>
      <c r="PC20" s="17">
        <v>11.3</v>
      </c>
      <c r="PD20" s="17">
        <v>0</v>
      </c>
      <c r="PE20" s="17">
        <v>9</v>
      </c>
      <c r="PF20" s="17">
        <v>9.0000099999999996</v>
      </c>
      <c r="PG20" s="17">
        <v>-9.0000099999999996</v>
      </c>
      <c r="PH20" s="17">
        <v>0</v>
      </c>
      <c r="PI20" s="17">
        <v>1.3440700000000001</v>
      </c>
      <c r="PJ20" s="17"/>
      <c r="PK20" s="17">
        <v>0</v>
      </c>
      <c r="PL20" s="17">
        <v>0</v>
      </c>
      <c r="PM20" s="17">
        <v>1.23</v>
      </c>
      <c r="PN20" s="17">
        <v>1.23</v>
      </c>
      <c r="PO20" s="17">
        <v>-1.23</v>
      </c>
      <c r="PP20" s="17">
        <v>1.49</v>
      </c>
      <c r="PQ20" s="17">
        <v>1.51</v>
      </c>
      <c r="PR20" s="17">
        <v>1.51</v>
      </c>
      <c r="PS20" s="17">
        <v>-0.02</v>
      </c>
      <c r="PT20" s="17">
        <v>2</v>
      </c>
      <c r="PU20" s="17">
        <v>1.8</v>
      </c>
      <c r="PV20" s="17">
        <v>1.8</v>
      </c>
      <c r="PW20" s="17">
        <v>0.2</v>
      </c>
      <c r="PX20" s="17">
        <v>19.8</v>
      </c>
      <c r="PY20" s="17">
        <v>18.155339999999999</v>
      </c>
      <c r="PZ20" s="17">
        <v>18.155339999999999</v>
      </c>
      <c r="QA20" s="17">
        <v>1.64466</v>
      </c>
      <c r="QB20" s="17">
        <v>7.5</v>
      </c>
      <c r="QC20" s="17">
        <v>5</v>
      </c>
      <c r="QD20" s="17">
        <v>5</v>
      </c>
      <c r="QE20" s="17">
        <v>2.5</v>
      </c>
      <c r="QF20" s="17">
        <v>4</v>
      </c>
      <c r="QG20" s="17">
        <v>4</v>
      </c>
      <c r="QH20" s="17">
        <v>4</v>
      </c>
      <c r="QI20" s="17">
        <v>0</v>
      </c>
      <c r="QJ20" s="17">
        <v>3.4</v>
      </c>
      <c r="QK20" s="17">
        <v>3.5</v>
      </c>
      <c r="QL20" s="17">
        <v>3.5</v>
      </c>
      <c r="QM20" s="17">
        <v>-0.1</v>
      </c>
      <c r="QN20" s="17">
        <v>18.399999999999999</v>
      </c>
      <c r="QO20" s="17">
        <v>17.864080000000001</v>
      </c>
      <c r="QP20" s="17">
        <v>17.864070000000002</v>
      </c>
      <c r="QQ20" s="17">
        <v>0.53593000000000002</v>
      </c>
      <c r="QR20" s="17">
        <v>0.1</v>
      </c>
      <c r="QS20" s="17"/>
      <c r="QT20" s="17"/>
      <c r="QU20" s="17">
        <v>0.1</v>
      </c>
      <c r="QV20" s="17">
        <v>0</v>
      </c>
      <c r="QW20" s="17"/>
      <c r="QX20" s="17"/>
      <c r="QY20" s="17">
        <v>0</v>
      </c>
      <c r="QZ20" s="17">
        <v>1.4</v>
      </c>
      <c r="RA20" s="17">
        <v>1.2829999999999999</v>
      </c>
      <c r="RB20" s="17">
        <v>1.2829999999999999</v>
      </c>
      <c r="RC20" s="17">
        <v>0.11700000000000001</v>
      </c>
      <c r="RD20" s="17">
        <v>7.1</v>
      </c>
      <c r="RE20" s="17">
        <v>1.8129999999999999</v>
      </c>
      <c r="RF20" s="17">
        <v>1.8129999999999999</v>
      </c>
      <c r="RG20" s="17">
        <v>5.2869999999999999</v>
      </c>
      <c r="RH20" s="17">
        <v>4.5</v>
      </c>
      <c r="RI20" s="17">
        <v>4.2</v>
      </c>
      <c r="RJ20" s="17">
        <v>4.2</v>
      </c>
      <c r="RK20" s="17">
        <v>0.3</v>
      </c>
      <c r="RL20" s="17">
        <v>1.1000000000000001</v>
      </c>
      <c r="RM20" s="17">
        <v>1.2</v>
      </c>
      <c r="RN20" s="17">
        <v>1.2</v>
      </c>
      <c r="RO20" s="17">
        <v>-0.1</v>
      </c>
      <c r="RP20" s="17">
        <v>2.2000000000000002</v>
      </c>
      <c r="RQ20" s="17">
        <v>2.4</v>
      </c>
      <c r="RR20" s="17">
        <v>2.4</v>
      </c>
      <c r="RS20" s="17">
        <v>-0.2</v>
      </c>
      <c r="RT20" s="17">
        <v>2.7</v>
      </c>
      <c r="RU20" s="17">
        <v>2.8</v>
      </c>
      <c r="RV20" s="17">
        <v>2.8</v>
      </c>
      <c r="RW20" s="17">
        <v>-0.1</v>
      </c>
      <c r="RX20" s="17">
        <v>0</v>
      </c>
      <c r="RY20" s="17"/>
      <c r="RZ20" s="17"/>
      <c r="SA20" s="17">
        <v>0</v>
      </c>
      <c r="SB20" s="17">
        <v>2.2000000000000002</v>
      </c>
      <c r="SC20" s="17">
        <v>2.0489999999999999</v>
      </c>
      <c r="SD20" s="17">
        <v>2.0489999999999999</v>
      </c>
      <c r="SE20" s="17">
        <v>0.151</v>
      </c>
      <c r="SF20" s="17">
        <v>0</v>
      </c>
      <c r="SG20" s="17"/>
      <c r="SH20" s="17">
        <v>13.07037</v>
      </c>
      <c r="SI20" s="17">
        <v>-13.07037</v>
      </c>
      <c r="SJ20" s="17">
        <v>1.2</v>
      </c>
      <c r="SK20" s="17">
        <v>1.24</v>
      </c>
      <c r="SL20" s="17">
        <v>1.24</v>
      </c>
      <c r="SM20" s="17">
        <v>-0.04</v>
      </c>
      <c r="SN20" s="17"/>
      <c r="SO20" s="17">
        <v>0.4</v>
      </c>
      <c r="SP20" s="17">
        <v>0.4</v>
      </c>
      <c r="SQ20" s="17">
        <v>-0.4</v>
      </c>
      <c r="SR20" s="17">
        <v>10</v>
      </c>
      <c r="SS20" s="17">
        <v>4.7</v>
      </c>
      <c r="ST20" s="17">
        <v>4.7</v>
      </c>
      <c r="SU20" s="17">
        <v>5.3</v>
      </c>
      <c r="SV20" s="17">
        <v>3.8</v>
      </c>
      <c r="SW20" s="17">
        <v>3.8</v>
      </c>
      <c r="SX20" s="17">
        <v>3.8</v>
      </c>
      <c r="SY20" s="17">
        <v>0</v>
      </c>
      <c r="SZ20" s="17">
        <v>5.2</v>
      </c>
      <c r="TA20" s="17">
        <v>4</v>
      </c>
      <c r="TB20" s="17">
        <v>4</v>
      </c>
      <c r="TC20" s="17">
        <v>1.2</v>
      </c>
      <c r="TD20" s="17">
        <v>6.6</v>
      </c>
      <c r="TE20" s="17">
        <v>5.5</v>
      </c>
      <c r="TF20" s="17">
        <v>5.5</v>
      </c>
      <c r="TG20" s="17">
        <v>1.1000000000000001</v>
      </c>
      <c r="TH20" s="17">
        <v>14</v>
      </c>
      <c r="TI20" s="17">
        <v>13.78641</v>
      </c>
      <c r="TJ20" s="17">
        <v>13.7864</v>
      </c>
      <c r="TK20" s="17">
        <v>0.21360000000000001</v>
      </c>
      <c r="TL20" s="17">
        <v>7.1</v>
      </c>
      <c r="TM20" s="17">
        <v>13.334</v>
      </c>
      <c r="TN20" s="17">
        <v>13.334</v>
      </c>
      <c r="TO20" s="17">
        <v>-6.234</v>
      </c>
      <c r="TP20" s="17">
        <v>0</v>
      </c>
      <c r="TQ20" s="17">
        <v>2.12</v>
      </c>
      <c r="TR20" s="17">
        <v>2.1240000000000001</v>
      </c>
      <c r="TS20" s="17">
        <v>-2.1240000000000001</v>
      </c>
      <c r="TT20" s="17">
        <v>0</v>
      </c>
      <c r="TU20" s="17"/>
      <c r="TV20" s="17"/>
      <c r="TW20" s="17">
        <v>0</v>
      </c>
      <c r="TX20" s="17">
        <v>1.9</v>
      </c>
      <c r="TY20" s="17">
        <v>3.9</v>
      </c>
      <c r="TZ20" s="17">
        <v>13.045999999999999</v>
      </c>
      <c r="UA20" s="17">
        <v>-11.146000000000001</v>
      </c>
      <c r="UB20" s="17">
        <v>4.5999999999999996</v>
      </c>
      <c r="UC20" s="17">
        <v>12.4</v>
      </c>
      <c r="UD20" s="17">
        <v>29.984999999999999</v>
      </c>
      <c r="UE20" s="17">
        <v>-25.385000000000002</v>
      </c>
      <c r="UF20" s="17">
        <v>0.3</v>
      </c>
      <c r="UG20" s="17">
        <v>6.4000000000000001E-2</v>
      </c>
      <c r="UH20" s="17">
        <v>6.4000000000000001E-2</v>
      </c>
      <c r="UI20" s="17">
        <v>0.23599999999999999</v>
      </c>
      <c r="UJ20" s="17">
        <v>0.1</v>
      </c>
      <c r="UK20" s="17">
        <v>0.11700000000000001</v>
      </c>
      <c r="UL20" s="17">
        <v>0.11700000000000001</v>
      </c>
      <c r="UM20" s="17">
        <v>-1.7000000000000001E-2</v>
      </c>
      <c r="UN20" s="17">
        <v>10.5</v>
      </c>
      <c r="UO20" s="17">
        <v>11</v>
      </c>
      <c r="UP20" s="17">
        <v>8</v>
      </c>
      <c r="UQ20" s="17">
        <v>2.5</v>
      </c>
      <c r="UR20" s="17">
        <v>4.3</v>
      </c>
      <c r="US20" s="17">
        <v>3</v>
      </c>
      <c r="UT20" s="17">
        <v>3</v>
      </c>
      <c r="UU20" s="17">
        <v>1.3</v>
      </c>
      <c r="UV20" s="17">
        <v>7.6</v>
      </c>
      <c r="UW20" s="17">
        <v>7.9</v>
      </c>
      <c r="UX20" s="17">
        <v>7.9</v>
      </c>
      <c r="UY20" s="17">
        <v>-0.3</v>
      </c>
      <c r="UZ20" s="17">
        <v>4.2</v>
      </c>
      <c r="VA20" s="17">
        <v>4.2</v>
      </c>
      <c r="VB20" s="17">
        <v>4.2</v>
      </c>
      <c r="VC20" s="17">
        <v>0</v>
      </c>
      <c r="VD20" s="17">
        <v>4.8</v>
      </c>
      <c r="VE20" s="17">
        <v>4.7</v>
      </c>
      <c r="VF20" s="17">
        <v>4.7</v>
      </c>
      <c r="VG20" s="17">
        <v>0.1</v>
      </c>
      <c r="VH20" s="17">
        <v>5</v>
      </c>
      <c r="VI20" s="17">
        <v>4.7</v>
      </c>
      <c r="VJ20" s="17">
        <v>4.7</v>
      </c>
      <c r="VK20" s="17">
        <v>0.3</v>
      </c>
      <c r="VL20" s="17">
        <v>8.3000000000000007</v>
      </c>
      <c r="VM20" s="17">
        <v>7.6440000000000001</v>
      </c>
      <c r="VN20" s="17">
        <v>7.6440000000000001</v>
      </c>
      <c r="VO20" s="17">
        <v>0.65600000000000003</v>
      </c>
      <c r="VP20" s="17">
        <v>0</v>
      </c>
      <c r="VQ20" s="17"/>
      <c r="VR20" s="17"/>
      <c r="VS20" s="17">
        <v>0</v>
      </c>
      <c r="VT20" s="17">
        <v>0</v>
      </c>
      <c r="VU20" s="17"/>
      <c r="VV20" s="17"/>
      <c r="VW20" s="17">
        <v>0</v>
      </c>
      <c r="VX20" s="17">
        <v>0</v>
      </c>
      <c r="VY20" s="17"/>
      <c r="VZ20" s="17"/>
      <c r="WA20" s="17">
        <v>0</v>
      </c>
      <c r="WB20" s="17">
        <v>0.6</v>
      </c>
      <c r="WC20" s="17">
        <v>0.6</v>
      </c>
      <c r="WD20" s="17">
        <v>0.6</v>
      </c>
      <c r="WE20" s="17">
        <v>0</v>
      </c>
      <c r="WF20" s="17">
        <v>1.8</v>
      </c>
      <c r="WG20" s="17">
        <v>9.42</v>
      </c>
      <c r="WH20" s="17">
        <v>9.4209999999999994</v>
      </c>
      <c r="WI20" s="17">
        <v>-7.6210000000000004</v>
      </c>
      <c r="WJ20" s="17">
        <v>1.3</v>
      </c>
      <c r="WK20" s="17">
        <v>10.58</v>
      </c>
      <c r="WL20" s="17">
        <v>10.582000000000001</v>
      </c>
      <c r="WM20" s="17">
        <v>-9.282</v>
      </c>
      <c r="WN20" s="17">
        <v>0</v>
      </c>
      <c r="WO20" s="17"/>
      <c r="WP20" s="17"/>
      <c r="WQ20" s="17">
        <v>0</v>
      </c>
      <c r="WR20" s="17">
        <v>0</v>
      </c>
      <c r="WS20" s="17"/>
      <c r="WT20" s="17"/>
      <c r="WU20" s="17">
        <v>0</v>
      </c>
      <c r="WV20" s="17">
        <v>6.8</v>
      </c>
      <c r="WW20" s="17">
        <v>6.6</v>
      </c>
      <c r="WX20" s="17">
        <v>6.6</v>
      </c>
      <c r="WY20" s="17">
        <v>0.2</v>
      </c>
      <c r="WZ20" s="17">
        <v>17.7</v>
      </c>
      <c r="XA20" s="17">
        <v>17.864080000000001</v>
      </c>
      <c r="XB20" s="17">
        <v>17.864070000000002</v>
      </c>
      <c r="XC20" s="17">
        <v>-0.16406999999999999</v>
      </c>
      <c r="XD20" s="17">
        <v>9.1</v>
      </c>
      <c r="XE20" s="17">
        <v>10.7</v>
      </c>
      <c r="XF20" s="17">
        <v>10.7</v>
      </c>
      <c r="XG20" s="17">
        <v>-1.6</v>
      </c>
      <c r="XH20" s="17">
        <v>35.9</v>
      </c>
      <c r="XI20" s="17">
        <v>32.5</v>
      </c>
      <c r="XJ20" s="17">
        <v>30</v>
      </c>
      <c r="XK20" s="17">
        <v>5.9</v>
      </c>
      <c r="XL20" s="17">
        <v>28.1</v>
      </c>
      <c r="XM20" s="17">
        <v>32.5</v>
      </c>
      <c r="XN20" s="17">
        <v>30</v>
      </c>
      <c r="XO20" s="17">
        <v>-1.9</v>
      </c>
      <c r="XP20" s="17"/>
      <c r="XQ20" s="17"/>
      <c r="XR20" s="17"/>
      <c r="XS20" s="17">
        <v>0</v>
      </c>
      <c r="XT20" s="17">
        <v>19.100000000000001</v>
      </c>
      <c r="XU20" s="17">
        <v>19</v>
      </c>
      <c r="XV20" s="17">
        <v>19</v>
      </c>
      <c r="XW20" s="17">
        <v>0.1</v>
      </c>
      <c r="XX20" s="17">
        <v>6.8</v>
      </c>
      <c r="XY20" s="17">
        <v>8.65</v>
      </c>
      <c r="XZ20" s="17">
        <v>8.65</v>
      </c>
      <c r="YA20" s="17">
        <v>-1.85</v>
      </c>
      <c r="YB20" s="17"/>
      <c r="YC20" s="17"/>
      <c r="YD20" s="17"/>
      <c r="YE20" s="17">
        <v>0</v>
      </c>
      <c r="YF20" s="17"/>
      <c r="YG20" s="17"/>
      <c r="YH20" s="17"/>
      <c r="YI20" s="17">
        <v>0</v>
      </c>
    </row>
    <row r="21" spans="1:659" ht="24" customHeight="1" x14ac:dyDescent="0.3">
      <c r="A21" s="1"/>
      <c r="B21" s="16" t="s">
        <v>52</v>
      </c>
      <c r="C21" s="16" t="s">
        <v>709</v>
      </c>
      <c r="D21" s="17">
        <v>72.099999999999994</v>
      </c>
      <c r="E21" s="17">
        <v>82.809330000000003</v>
      </c>
      <c r="F21" s="17">
        <v>89.268219999999999</v>
      </c>
      <c r="G21" s="17">
        <v>-17.168220000000002</v>
      </c>
      <c r="H21" s="17">
        <v>640.9</v>
      </c>
      <c r="I21" s="17">
        <v>644.05345999999997</v>
      </c>
      <c r="J21" s="17">
        <v>644.05345999999997</v>
      </c>
      <c r="K21" s="17">
        <v>-3.1534599999999999</v>
      </c>
      <c r="L21" s="17">
        <v>215.2</v>
      </c>
      <c r="M21" s="17">
        <v>209.52204</v>
      </c>
      <c r="N21" s="17">
        <v>209.52203</v>
      </c>
      <c r="O21" s="17">
        <v>5.6779700000000002</v>
      </c>
      <c r="P21" s="17"/>
      <c r="Q21" s="17"/>
      <c r="R21" s="17"/>
      <c r="S21" s="17">
        <v>0</v>
      </c>
      <c r="T21" s="17"/>
      <c r="U21" s="17"/>
      <c r="V21" s="17"/>
      <c r="W21" s="17">
        <v>0</v>
      </c>
      <c r="X21" s="17">
        <v>30.1</v>
      </c>
      <c r="Y21" s="17">
        <v>12.09104</v>
      </c>
      <c r="Z21" s="17">
        <v>12.09113</v>
      </c>
      <c r="AA21" s="17">
        <v>18.008870000000002</v>
      </c>
      <c r="AB21" s="17">
        <v>82.4</v>
      </c>
      <c r="AC21" s="17">
        <v>78.362200000000001</v>
      </c>
      <c r="AD21" s="17">
        <v>85.741600000000005</v>
      </c>
      <c r="AE21" s="17">
        <v>-3.3416000000000001</v>
      </c>
      <c r="AF21" s="17"/>
      <c r="AG21" s="17"/>
      <c r="AH21" s="17"/>
      <c r="AI21" s="17">
        <v>0</v>
      </c>
      <c r="AJ21" s="17"/>
      <c r="AK21" s="17"/>
      <c r="AL21" s="17"/>
      <c r="AM21" s="17">
        <v>0</v>
      </c>
      <c r="AN21" s="17">
        <v>188.7</v>
      </c>
      <c r="AO21" s="17">
        <v>196.22801999999999</v>
      </c>
      <c r="AP21" s="17">
        <v>196.22801000000001</v>
      </c>
      <c r="AQ21" s="17">
        <v>-7.5280100000000001</v>
      </c>
      <c r="AR21" s="17">
        <v>208.7</v>
      </c>
      <c r="AS21" s="17">
        <v>196.22801999999999</v>
      </c>
      <c r="AT21" s="17">
        <v>196.22801000000001</v>
      </c>
      <c r="AU21" s="17">
        <v>12.47199</v>
      </c>
      <c r="AV21" s="17">
        <v>211.7</v>
      </c>
      <c r="AW21" s="17">
        <v>196.22801999999999</v>
      </c>
      <c r="AX21" s="17">
        <v>196.22801000000001</v>
      </c>
      <c r="AY21" s="17">
        <v>15.47199</v>
      </c>
      <c r="AZ21" s="17">
        <v>288.5</v>
      </c>
      <c r="BA21" s="17">
        <v>295.22593999999998</v>
      </c>
      <c r="BB21" s="17">
        <v>295.22591999999997</v>
      </c>
      <c r="BC21" s="17">
        <v>-6.7259200000000003</v>
      </c>
      <c r="BD21" s="17">
        <v>217.1</v>
      </c>
      <c r="BE21" s="17">
        <v>208.07390000000001</v>
      </c>
      <c r="BF21" s="17">
        <v>208.07388</v>
      </c>
      <c r="BG21" s="17">
        <v>9.0261200000000006</v>
      </c>
      <c r="BH21" s="17">
        <v>111.7</v>
      </c>
      <c r="BI21" s="17">
        <v>104.34936999999999</v>
      </c>
      <c r="BJ21" s="17">
        <v>104.34936</v>
      </c>
      <c r="BK21" s="17">
        <v>7.3506400000000003</v>
      </c>
      <c r="BL21" s="17">
        <v>317.60000000000002</v>
      </c>
      <c r="BM21" s="17">
        <v>325.77319999999997</v>
      </c>
      <c r="BN21" s="17">
        <v>184.16642999999999</v>
      </c>
      <c r="BO21" s="17">
        <v>133.43357</v>
      </c>
      <c r="BP21" s="17">
        <v>4.0999999999999996</v>
      </c>
      <c r="BQ21" s="17">
        <v>4.4318400000000002</v>
      </c>
      <c r="BR21" s="17">
        <v>4.4318400000000002</v>
      </c>
      <c r="BS21" s="17">
        <v>-0.33184000000000002</v>
      </c>
      <c r="BT21" s="17"/>
      <c r="BU21" s="17"/>
      <c r="BV21" s="17"/>
      <c r="BW21" s="17">
        <v>0</v>
      </c>
      <c r="BX21" s="17"/>
      <c r="BY21" s="17"/>
      <c r="BZ21" s="17"/>
      <c r="CA21" s="17">
        <v>0</v>
      </c>
      <c r="CB21" s="17"/>
      <c r="CC21" s="17"/>
      <c r="CD21" s="17"/>
      <c r="CE21" s="17">
        <v>0</v>
      </c>
      <c r="CF21" s="17"/>
      <c r="CG21" s="17"/>
      <c r="CH21" s="17"/>
      <c r="CI21" s="17">
        <v>0</v>
      </c>
      <c r="CJ21" s="17">
        <v>106.7</v>
      </c>
      <c r="CK21" s="17">
        <v>103.05087</v>
      </c>
      <c r="CL21" s="17">
        <v>103.05087</v>
      </c>
      <c r="CM21" s="17">
        <v>3.64913</v>
      </c>
      <c r="CN21" s="17">
        <v>7.9</v>
      </c>
      <c r="CO21" s="17">
        <v>5.1333399999999996</v>
      </c>
      <c r="CP21" s="17">
        <v>5.1333399999999996</v>
      </c>
      <c r="CQ21" s="17">
        <v>2.7666599999999999</v>
      </c>
      <c r="CR21" s="17">
        <v>5.3</v>
      </c>
      <c r="CS21" s="17">
        <v>2.8177599999999998</v>
      </c>
      <c r="CT21" s="17">
        <v>2.8177500000000002</v>
      </c>
      <c r="CU21" s="17">
        <v>2.4822500000000001</v>
      </c>
      <c r="CV21" s="17">
        <v>5.3</v>
      </c>
      <c r="CW21" s="17">
        <v>5</v>
      </c>
      <c r="CX21" s="17">
        <v>5.0000200000000001</v>
      </c>
      <c r="CY21" s="17">
        <v>0.29998000000000002</v>
      </c>
      <c r="CZ21" s="17">
        <v>7</v>
      </c>
      <c r="DA21" s="17">
        <v>6.8787000000000003</v>
      </c>
      <c r="DB21" s="17">
        <v>6.8787000000000003</v>
      </c>
      <c r="DC21" s="17">
        <v>0.12130000000000001</v>
      </c>
      <c r="DD21" s="17">
        <v>10.8</v>
      </c>
      <c r="DE21" s="17">
        <v>14.919420000000001</v>
      </c>
      <c r="DF21" s="17">
        <v>14.29115</v>
      </c>
      <c r="DG21" s="17">
        <v>-3.4911500000000002</v>
      </c>
      <c r="DH21" s="17">
        <v>49.4</v>
      </c>
      <c r="DI21" s="17">
        <v>47.71369</v>
      </c>
      <c r="DJ21" s="17">
        <v>115.67713999999999</v>
      </c>
      <c r="DK21" s="17">
        <v>-66.277140000000003</v>
      </c>
      <c r="DL21" s="17"/>
      <c r="DM21" s="17"/>
      <c r="DN21" s="17"/>
      <c r="DO21" s="17">
        <v>0</v>
      </c>
      <c r="DP21" s="17"/>
      <c r="DQ21" s="17"/>
      <c r="DR21" s="17"/>
      <c r="DS21" s="17">
        <v>0</v>
      </c>
      <c r="DT21" s="17"/>
      <c r="DU21" s="17"/>
      <c r="DV21" s="17"/>
      <c r="DW21" s="17">
        <v>0</v>
      </c>
      <c r="DX21" s="17"/>
      <c r="DY21" s="17"/>
      <c r="DZ21" s="17"/>
      <c r="EA21" s="17">
        <v>0</v>
      </c>
      <c r="EB21" s="17">
        <v>49.4</v>
      </c>
      <c r="EC21" s="17">
        <v>51.221159999999998</v>
      </c>
      <c r="ED21" s="17">
        <v>53.857750000000003</v>
      </c>
      <c r="EE21" s="17">
        <v>-4.4577499999999999</v>
      </c>
      <c r="EF21" s="17">
        <v>0</v>
      </c>
      <c r="EG21" s="17"/>
      <c r="EH21" s="17">
        <v>20.619330000000001</v>
      </c>
      <c r="EI21" s="17">
        <v>-20.619330000000001</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51</v>
      </c>
      <c r="FE21" s="17">
        <v>54.671109999999999</v>
      </c>
      <c r="FF21" s="17">
        <v>32.751300000000001</v>
      </c>
      <c r="FG21" s="17">
        <v>18.248699999999999</v>
      </c>
      <c r="FH21" s="17">
        <v>75.900000000000006</v>
      </c>
      <c r="FI21" s="17">
        <v>76.301150000000007</v>
      </c>
      <c r="FJ21" s="17">
        <v>30.928540000000002</v>
      </c>
      <c r="FK21" s="17">
        <v>44.97146</v>
      </c>
      <c r="FL21" s="17">
        <v>32.9</v>
      </c>
      <c r="FM21" s="17">
        <v>33.01126</v>
      </c>
      <c r="FN21" s="17">
        <v>18.874919999999999</v>
      </c>
      <c r="FO21" s="17">
        <v>14.025080000000001</v>
      </c>
      <c r="FP21" s="17">
        <v>18.600000000000001</v>
      </c>
      <c r="FQ21" s="17">
        <v>19.192229999999999</v>
      </c>
      <c r="FR21" s="17">
        <v>19.192229999999999</v>
      </c>
      <c r="FS21" s="17">
        <v>-0.59223000000000003</v>
      </c>
      <c r="FT21" s="17">
        <v>14.5</v>
      </c>
      <c r="FU21" s="17">
        <v>12.621359999999999</v>
      </c>
      <c r="FV21" s="17">
        <v>12.621359999999999</v>
      </c>
      <c r="FW21" s="17">
        <v>1.8786400000000001</v>
      </c>
      <c r="FX21" s="17">
        <v>57</v>
      </c>
      <c r="FY21" s="17">
        <v>56.310870000000001</v>
      </c>
      <c r="FZ21" s="17">
        <v>56.310859999999998</v>
      </c>
      <c r="GA21" s="17">
        <v>0.68913999999999997</v>
      </c>
      <c r="GB21" s="17">
        <v>180.3</v>
      </c>
      <c r="GC21" s="17">
        <v>184.91498000000001</v>
      </c>
      <c r="GD21" s="17">
        <v>184.91497000000001</v>
      </c>
      <c r="GE21" s="17">
        <v>-4.6149699999999996</v>
      </c>
      <c r="GF21" s="17">
        <v>180.8</v>
      </c>
      <c r="GG21" s="17">
        <v>184.91498000000001</v>
      </c>
      <c r="GH21" s="17">
        <v>184.91497000000001</v>
      </c>
      <c r="GI21" s="17">
        <v>-4.1149699999999996</v>
      </c>
      <c r="GJ21" s="17">
        <v>184.3</v>
      </c>
      <c r="GK21" s="17">
        <v>185.47028</v>
      </c>
      <c r="GL21" s="17">
        <v>185.47027</v>
      </c>
      <c r="GM21" s="17">
        <v>-1.1702699999999999</v>
      </c>
      <c r="GN21" s="17">
        <v>101.9</v>
      </c>
      <c r="GO21" s="17">
        <v>110.37475999999999</v>
      </c>
      <c r="GP21" s="17">
        <v>73.349310000000003</v>
      </c>
      <c r="GQ21" s="17">
        <v>28.550689999999999</v>
      </c>
      <c r="GR21" s="17">
        <v>5.6</v>
      </c>
      <c r="GS21" s="17">
        <v>4.5449999999999999</v>
      </c>
      <c r="GT21" s="17">
        <v>9.09</v>
      </c>
      <c r="GU21" s="17">
        <v>-3.49</v>
      </c>
      <c r="GV21" s="17">
        <v>1.1000000000000001</v>
      </c>
      <c r="GW21" s="17">
        <v>1.9898199999999999</v>
      </c>
      <c r="GX21" s="17">
        <v>9.9490999999999996</v>
      </c>
      <c r="GY21" s="17">
        <v>-8.8491</v>
      </c>
      <c r="GZ21" s="17">
        <v>35.4</v>
      </c>
      <c r="HA21" s="17">
        <v>33.751199999999997</v>
      </c>
      <c r="HB21" s="17">
        <v>31.340710000000001</v>
      </c>
      <c r="HC21" s="17">
        <v>4.0592899999999998</v>
      </c>
      <c r="HD21" s="17">
        <v>30.9</v>
      </c>
      <c r="HE21" s="17">
        <v>33.352229999999999</v>
      </c>
      <c r="HF21" s="17">
        <v>33.352229999999999</v>
      </c>
      <c r="HG21" s="17">
        <v>-2.4522300000000001</v>
      </c>
      <c r="HH21" s="17">
        <v>2</v>
      </c>
      <c r="HI21" s="17">
        <v>1.97359</v>
      </c>
      <c r="HJ21" s="17">
        <v>1.97359</v>
      </c>
      <c r="HK21" s="17">
        <v>2.6409999999999999E-2</v>
      </c>
      <c r="HL21" s="17">
        <v>0</v>
      </c>
      <c r="HM21" s="17"/>
      <c r="HN21" s="17"/>
      <c r="HO21" s="17">
        <v>0</v>
      </c>
      <c r="HP21" s="17">
        <v>50.4</v>
      </c>
      <c r="HQ21" s="17">
        <v>50</v>
      </c>
      <c r="HR21" s="17">
        <v>50.000880000000002</v>
      </c>
      <c r="HS21" s="17">
        <v>0.39911999999999997</v>
      </c>
      <c r="HT21" s="17"/>
      <c r="HU21" s="17"/>
      <c r="HV21" s="17"/>
      <c r="HW21" s="17">
        <v>0</v>
      </c>
      <c r="HX21" s="17"/>
      <c r="HY21" s="17"/>
      <c r="HZ21" s="17"/>
      <c r="IA21" s="17">
        <v>0</v>
      </c>
      <c r="IB21" s="17">
        <v>17.2</v>
      </c>
      <c r="IC21" s="17"/>
      <c r="ID21" s="17">
        <v>64.221710000000002</v>
      </c>
      <c r="IE21" s="17">
        <v>-47.021709999999999</v>
      </c>
      <c r="IF21" s="17"/>
      <c r="IG21" s="17"/>
      <c r="IH21" s="17"/>
      <c r="II21" s="17">
        <v>0</v>
      </c>
      <c r="IJ21" s="17"/>
      <c r="IK21" s="17"/>
      <c r="IL21" s="17"/>
      <c r="IM21" s="17">
        <v>0</v>
      </c>
      <c r="IN21" s="17">
        <v>47.4</v>
      </c>
      <c r="IO21" s="17">
        <v>48.181449999999998</v>
      </c>
      <c r="IP21" s="17">
        <v>48.181429999999999</v>
      </c>
      <c r="IQ21" s="17">
        <v>-0.78142999999999996</v>
      </c>
      <c r="IR21" s="17"/>
      <c r="IS21" s="17"/>
      <c r="IT21" s="17"/>
      <c r="IU21" s="17">
        <v>0</v>
      </c>
      <c r="IV21" s="17"/>
      <c r="IW21" s="17"/>
      <c r="IX21" s="17"/>
      <c r="IY21" s="17">
        <v>0</v>
      </c>
      <c r="IZ21" s="17"/>
      <c r="JA21" s="17"/>
      <c r="JB21" s="17"/>
      <c r="JC21" s="17">
        <v>0</v>
      </c>
      <c r="JD21" s="17">
        <v>79.400000000000006</v>
      </c>
      <c r="JE21" s="17">
        <v>80</v>
      </c>
      <c r="JF21" s="17">
        <v>67.518529999999998</v>
      </c>
      <c r="JG21" s="17">
        <v>11.88147</v>
      </c>
      <c r="JH21" s="17">
        <v>0</v>
      </c>
      <c r="JI21" s="17"/>
      <c r="JJ21" s="17">
        <v>30</v>
      </c>
      <c r="JK21" s="17">
        <v>-30</v>
      </c>
      <c r="JL21" s="17">
        <v>176.8</v>
      </c>
      <c r="JM21" s="17">
        <v>179.69937999999999</v>
      </c>
      <c r="JN21" s="17">
        <v>179.69936999999999</v>
      </c>
      <c r="JO21" s="17">
        <v>-2.8993699999999998</v>
      </c>
      <c r="JP21" s="17">
        <v>209.7</v>
      </c>
      <c r="JQ21" s="17">
        <v>179.69937999999999</v>
      </c>
      <c r="JR21" s="17">
        <v>179.69936999999999</v>
      </c>
      <c r="JS21" s="17">
        <v>30.000630000000001</v>
      </c>
      <c r="JT21" s="17">
        <v>184.6</v>
      </c>
      <c r="JU21" s="17">
        <v>180.23902000000001</v>
      </c>
      <c r="JV21" s="17">
        <v>180.23901000000001</v>
      </c>
      <c r="JW21" s="17">
        <v>4.3609900000000001</v>
      </c>
      <c r="JX21" s="17">
        <v>0</v>
      </c>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1</v>
      </c>
      <c r="LE21" s="17">
        <v>0.89207999999999998</v>
      </c>
      <c r="LF21" s="17">
        <v>0.89207000000000003</v>
      </c>
      <c r="LG21" s="17">
        <v>0.10793</v>
      </c>
      <c r="LH21" s="17">
        <v>54</v>
      </c>
      <c r="LI21" s="17">
        <v>20.618559999999999</v>
      </c>
      <c r="LJ21" s="17">
        <v>112.35253</v>
      </c>
      <c r="LK21" s="17">
        <v>-58.352530000000002</v>
      </c>
      <c r="LL21" s="17">
        <v>93.5</v>
      </c>
      <c r="LM21" s="17">
        <v>97.250280000000004</v>
      </c>
      <c r="LN21" s="17">
        <v>96.896280000000004</v>
      </c>
      <c r="LO21" s="17">
        <v>-3.39628</v>
      </c>
      <c r="LP21" s="17">
        <v>65.900000000000006</v>
      </c>
      <c r="LQ21" s="17">
        <v>67.133979999999994</v>
      </c>
      <c r="LR21" s="17">
        <v>67.133979999999994</v>
      </c>
      <c r="LS21" s="17">
        <v>-1.2339800000000001</v>
      </c>
      <c r="LT21" s="17">
        <v>73.599999999999994</v>
      </c>
      <c r="LU21" s="17">
        <v>72.37388</v>
      </c>
      <c r="LV21" s="17">
        <v>72.374080000000006</v>
      </c>
      <c r="LW21" s="17">
        <v>1.2259199999999999</v>
      </c>
      <c r="LX21" s="17">
        <v>28.8</v>
      </c>
      <c r="LY21" s="17">
        <v>29.951460000000001</v>
      </c>
      <c r="LZ21" s="17">
        <v>29.951450000000001</v>
      </c>
      <c r="MA21" s="17">
        <v>-1.1514500000000001</v>
      </c>
      <c r="MB21" s="17"/>
      <c r="MC21" s="17"/>
      <c r="MD21" s="17"/>
      <c r="ME21" s="17">
        <v>0</v>
      </c>
      <c r="MF21" s="17"/>
      <c r="MG21" s="17"/>
      <c r="MH21" s="17"/>
      <c r="MI21" s="17">
        <v>0</v>
      </c>
      <c r="MJ21" s="17"/>
      <c r="MK21" s="17"/>
      <c r="ML21" s="17"/>
      <c r="MM21" s="17">
        <v>0</v>
      </c>
      <c r="MN21" s="17">
        <v>147.1</v>
      </c>
      <c r="MO21" s="17">
        <v>149.62423000000001</v>
      </c>
      <c r="MP21" s="17">
        <v>149.62423000000001</v>
      </c>
      <c r="MQ21" s="17">
        <v>-2.5242300000000002</v>
      </c>
      <c r="MR21" s="17">
        <v>149.1</v>
      </c>
      <c r="MS21" s="17">
        <v>149.62423000000001</v>
      </c>
      <c r="MT21" s="17">
        <v>149.62423000000001</v>
      </c>
      <c r="MU21" s="17">
        <v>-0.52422999999999997</v>
      </c>
      <c r="MV21" s="17">
        <v>150.30000000000001</v>
      </c>
      <c r="MW21" s="17">
        <v>150.07355000000001</v>
      </c>
      <c r="MX21" s="17">
        <v>150.07355999999999</v>
      </c>
      <c r="MY21" s="17">
        <v>0.22644</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216.6</v>
      </c>
      <c r="NU21" s="17">
        <v>192.23309</v>
      </c>
      <c r="NV21" s="17">
        <v>144.87236999999999</v>
      </c>
      <c r="NW21" s="17">
        <v>71.727630000000005</v>
      </c>
      <c r="NX21" s="17">
        <v>104.3</v>
      </c>
      <c r="NY21" s="17">
        <v>96.405180000000001</v>
      </c>
      <c r="NZ21" s="17">
        <v>72.653710000000004</v>
      </c>
      <c r="OA21" s="17">
        <v>31.64629</v>
      </c>
      <c r="OB21" s="17">
        <v>0</v>
      </c>
      <c r="OC21" s="17"/>
      <c r="OD21" s="17">
        <v>3.3000000000000002E-2</v>
      </c>
      <c r="OE21" s="17">
        <v>-3.3000000000000002E-2</v>
      </c>
      <c r="OF21" s="17">
        <v>6.9</v>
      </c>
      <c r="OG21" s="17">
        <v>0.6</v>
      </c>
      <c r="OH21" s="17">
        <v>0.6</v>
      </c>
      <c r="OI21" s="17">
        <v>6.3</v>
      </c>
      <c r="OJ21" s="17">
        <v>0.4</v>
      </c>
      <c r="OK21" s="17"/>
      <c r="OL21" s="17">
        <v>2.5979999999999999</v>
      </c>
      <c r="OM21" s="17">
        <v>-2.198</v>
      </c>
      <c r="ON21" s="17">
        <v>12.9</v>
      </c>
      <c r="OO21" s="17">
        <v>11.807</v>
      </c>
      <c r="OP21" s="17">
        <v>11.807</v>
      </c>
      <c r="OQ21" s="17">
        <v>1.093</v>
      </c>
      <c r="OR21" s="17">
        <v>0</v>
      </c>
      <c r="OS21" s="17"/>
      <c r="OT21" s="17"/>
      <c r="OU21" s="17">
        <v>0</v>
      </c>
      <c r="OV21" s="17">
        <v>7.8</v>
      </c>
      <c r="OW21" s="17">
        <v>7.5</v>
      </c>
      <c r="OX21" s="17">
        <v>7.5</v>
      </c>
      <c r="OY21" s="17">
        <v>0.3</v>
      </c>
      <c r="OZ21" s="17">
        <v>9.6999999999999993</v>
      </c>
      <c r="PA21" s="17"/>
      <c r="PB21" s="17"/>
      <c r="PC21" s="17">
        <v>9.6999999999999993</v>
      </c>
      <c r="PD21" s="17">
        <v>0</v>
      </c>
      <c r="PE21" s="17">
        <v>9</v>
      </c>
      <c r="PF21" s="17">
        <v>9.0000300000000006</v>
      </c>
      <c r="PG21" s="17">
        <v>-9.0000300000000006</v>
      </c>
      <c r="PH21" s="17">
        <v>0</v>
      </c>
      <c r="PI21" s="17">
        <v>1.46</v>
      </c>
      <c r="PJ21" s="17">
        <v>1.46</v>
      </c>
      <c r="PK21" s="17">
        <v>-1.46</v>
      </c>
      <c r="PL21" s="17">
        <v>0</v>
      </c>
      <c r="PM21" s="17">
        <v>1.23</v>
      </c>
      <c r="PN21" s="17">
        <v>1.23</v>
      </c>
      <c r="PO21" s="17">
        <v>-1.23</v>
      </c>
      <c r="PP21" s="17">
        <v>1.5</v>
      </c>
      <c r="PQ21" s="17">
        <v>1.51</v>
      </c>
      <c r="PR21" s="17">
        <v>1.51</v>
      </c>
      <c r="PS21" s="17">
        <v>-0.01</v>
      </c>
      <c r="PT21" s="17">
        <v>2</v>
      </c>
      <c r="PU21" s="17">
        <v>1.8</v>
      </c>
      <c r="PV21" s="17">
        <v>1.8</v>
      </c>
      <c r="PW21" s="17">
        <v>0.2</v>
      </c>
      <c r="PX21" s="17">
        <v>19.8</v>
      </c>
      <c r="PY21" s="17">
        <v>18.155339999999999</v>
      </c>
      <c r="PZ21" s="17">
        <v>18.155339999999999</v>
      </c>
      <c r="QA21" s="17">
        <v>1.64466</v>
      </c>
      <c r="QB21" s="17">
        <v>7.5</v>
      </c>
      <c r="QC21" s="17">
        <v>5</v>
      </c>
      <c r="QD21" s="17">
        <v>5</v>
      </c>
      <c r="QE21" s="17">
        <v>2.5</v>
      </c>
      <c r="QF21" s="17">
        <v>4</v>
      </c>
      <c r="QG21" s="17">
        <v>4</v>
      </c>
      <c r="QH21" s="17">
        <v>4</v>
      </c>
      <c r="QI21" s="17">
        <v>0</v>
      </c>
      <c r="QJ21" s="17">
        <v>3.4</v>
      </c>
      <c r="QK21" s="17">
        <v>3.5</v>
      </c>
      <c r="QL21" s="17">
        <v>3.5</v>
      </c>
      <c r="QM21" s="17">
        <v>-0.1</v>
      </c>
      <c r="QN21" s="17">
        <v>18.399999999999999</v>
      </c>
      <c r="QO21" s="17">
        <v>17.864080000000001</v>
      </c>
      <c r="QP21" s="17">
        <v>17.864070000000002</v>
      </c>
      <c r="QQ21" s="17">
        <v>0.53593000000000002</v>
      </c>
      <c r="QR21" s="17">
        <v>2.9</v>
      </c>
      <c r="QS21" s="17"/>
      <c r="QT21" s="17">
        <v>0.73899999999999999</v>
      </c>
      <c r="QU21" s="17">
        <v>2.161</v>
      </c>
      <c r="QV21" s="17">
        <v>3.3</v>
      </c>
      <c r="QW21" s="17"/>
      <c r="QX21" s="17">
        <v>6.5000000000000002E-2</v>
      </c>
      <c r="QY21" s="17">
        <v>3.2349999999999999</v>
      </c>
      <c r="QZ21" s="17">
        <v>1.3</v>
      </c>
      <c r="RA21" s="17">
        <v>1.1719999999999999</v>
      </c>
      <c r="RB21" s="17">
        <v>1.1719999999999999</v>
      </c>
      <c r="RC21" s="17">
        <v>0.128</v>
      </c>
      <c r="RD21" s="17">
        <v>3</v>
      </c>
      <c r="RE21" s="17">
        <v>1.6679999999999999</v>
      </c>
      <c r="RF21" s="17">
        <v>1.6679999999999999</v>
      </c>
      <c r="RG21" s="17">
        <v>1.3320000000000001</v>
      </c>
      <c r="RH21" s="17">
        <v>4.5</v>
      </c>
      <c r="RI21" s="17">
        <v>4.2</v>
      </c>
      <c r="RJ21" s="17">
        <v>4.2</v>
      </c>
      <c r="RK21" s="17">
        <v>0.3</v>
      </c>
      <c r="RL21" s="17">
        <v>1.1000000000000001</v>
      </c>
      <c r="RM21" s="17">
        <v>1.2</v>
      </c>
      <c r="RN21" s="17">
        <v>1.2</v>
      </c>
      <c r="RO21" s="17">
        <v>-0.1</v>
      </c>
      <c r="RP21" s="17">
        <v>2.4</v>
      </c>
      <c r="RQ21" s="17">
        <v>2.4</v>
      </c>
      <c r="RR21" s="17">
        <v>2.4</v>
      </c>
      <c r="RS21" s="17">
        <v>0</v>
      </c>
      <c r="RT21" s="17">
        <v>1.2</v>
      </c>
      <c r="RU21" s="17">
        <v>1.4</v>
      </c>
      <c r="RV21" s="17">
        <v>1.4</v>
      </c>
      <c r="RW21" s="17">
        <v>-0.2</v>
      </c>
      <c r="RX21" s="17">
        <v>0.4</v>
      </c>
      <c r="RY21" s="17"/>
      <c r="RZ21" s="17">
        <v>0.432</v>
      </c>
      <c r="SA21" s="17">
        <v>-3.2000000000000001E-2</v>
      </c>
      <c r="SB21" s="17">
        <v>2.2000000000000002</v>
      </c>
      <c r="SC21" s="17">
        <v>2.0489999999999999</v>
      </c>
      <c r="SD21" s="17">
        <v>2.0489999999999999</v>
      </c>
      <c r="SE21" s="17">
        <v>0.151</v>
      </c>
      <c r="SF21" s="17">
        <v>0</v>
      </c>
      <c r="SG21" s="17"/>
      <c r="SH21" s="17">
        <v>14.854979999999999</v>
      </c>
      <c r="SI21" s="17">
        <v>-14.854979999999999</v>
      </c>
      <c r="SJ21" s="17">
        <v>1.2</v>
      </c>
      <c r="SK21" s="17">
        <v>1.24</v>
      </c>
      <c r="SL21" s="17">
        <v>1.24</v>
      </c>
      <c r="SM21" s="17">
        <v>-0.04</v>
      </c>
      <c r="SN21" s="17"/>
      <c r="SO21" s="17">
        <v>0.4</v>
      </c>
      <c r="SP21" s="17">
        <v>0.4</v>
      </c>
      <c r="SQ21" s="17">
        <v>-0.4</v>
      </c>
      <c r="SR21" s="17">
        <v>10</v>
      </c>
      <c r="SS21" s="17">
        <v>4.7</v>
      </c>
      <c r="ST21" s="17">
        <v>4.7</v>
      </c>
      <c r="SU21" s="17">
        <v>5.3</v>
      </c>
      <c r="SV21" s="17">
        <v>3.8</v>
      </c>
      <c r="SW21" s="17">
        <v>3.8</v>
      </c>
      <c r="SX21" s="17">
        <v>3.8</v>
      </c>
      <c r="SY21" s="17">
        <v>0</v>
      </c>
      <c r="SZ21" s="17">
        <v>4.2</v>
      </c>
      <c r="TA21" s="17">
        <v>4</v>
      </c>
      <c r="TB21" s="17">
        <v>4</v>
      </c>
      <c r="TC21" s="17">
        <v>0.2</v>
      </c>
      <c r="TD21" s="17">
        <v>6</v>
      </c>
      <c r="TE21" s="17">
        <v>5.5</v>
      </c>
      <c r="TF21" s="17">
        <v>5.5</v>
      </c>
      <c r="TG21" s="17">
        <v>0.5</v>
      </c>
      <c r="TH21" s="17">
        <v>14</v>
      </c>
      <c r="TI21" s="17">
        <v>13.78641</v>
      </c>
      <c r="TJ21" s="17">
        <v>13.7864</v>
      </c>
      <c r="TK21" s="17">
        <v>0.21360000000000001</v>
      </c>
      <c r="TL21" s="17">
        <v>5.0999999999999996</v>
      </c>
      <c r="TM21" s="17">
        <v>12.829000000000001</v>
      </c>
      <c r="TN21" s="17">
        <v>12.829000000000001</v>
      </c>
      <c r="TO21" s="17">
        <v>-7.7290000000000001</v>
      </c>
      <c r="TP21" s="17">
        <v>0</v>
      </c>
      <c r="TQ21" s="17">
        <v>2.6</v>
      </c>
      <c r="TR21" s="17">
        <v>2.6</v>
      </c>
      <c r="TS21" s="17">
        <v>-2.6</v>
      </c>
      <c r="TT21" s="17">
        <v>0.4</v>
      </c>
      <c r="TU21" s="17"/>
      <c r="TV21" s="17"/>
      <c r="TW21" s="17">
        <v>0.4</v>
      </c>
      <c r="TX21" s="17">
        <v>1.4</v>
      </c>
      <c r="TY21" s="17">
        <v>3.5</v>
      </c>
      <c r="TZ21" s="17">
        <v>12.916</v>
      </c>
      <c r="UA21" s="17">
        <v>-11.516</v>
      </c>
      <c r="UB21" s="17">
        <v>3.3</v>
      </c>
      <c r="UC21" s="17">
        <v>12.2</v>
      </c>
      <c r="UD21" s="17">
        <v>30.026</v>
      </c>
      <c r="UE21" s="17">
        <v>-26.725999999999999</v>
      </c>
      <c r="UF21" s="17">
        <v>0.3</v>
      </c>
      <c r="UG21" s="17">
        <v>6.3E-2</v>
      </c>
      <c r="UH21" s="17">
        <v>6.3E-2</v>
      </c>
      <c r="UI21" s="17">
        <v>0.23699999999999999</v>
      </c>
      <c r="UJ21" s="17">
        <v>0.3</v>
      </c>
      <c r="UK21" s="17">
        <v>0.115</v>
      </c>
      <c r="UL21" s="17">
        <v>0.115</v>
      </c>
      <c r="UM21" s="17">
        <v>0.185</v>
      </c>
      <c r="UN21" s="17">
        <v>10.5</v>
      </c>
      <c r="UO21" s="17">
        <v>11</v>
      </c>
      <c r="UP21" s="17">
        <v>8</v>
      </c>
      <c r="UQ21" s="17">
        <v>2.5</v>
      </c>
      <c r="UR21" s="17">
        <v>4.3</v>
      </c>
      <c r="US21" s="17">
        <v>3</v>
      </c>
      <c r="UT21" s="17">
        <v>3</v>
      </c>
      <c r="UU21" s="17">
        <v>1.3</v>
      </c>
      <c r="UV21" s="17">
        <v>8.1</v>
      </c>
      <c r="UW21" s="17">
        <v>7.9</v>
      </c>
      <c r="UX21" s="17">
        <v>7.9</v>
      </c>
      <c r="UY21" s="17">
        <v>0.2</v>
      </c>
      <c r="UZ21" s="17">
        <v>4.2</v>
      </c>
      <c r="VA21" s="17">
        <v>4.2</v>
      </c>
      <c r="VB21" s="17">
        <v>4.2</v>
      </c>
      <c r="VC21" s="17">
        <v>0</v>
      </c>
      <c r="VD21" s="17">
        <v>4.8</v>
      </c>
      <c r="VE21" s="17">
        <v>4.7</v>
      </c>
      <c r="VF21" s="17">
        <v>4.7</v>
      </c>
      <c r="VG21" s="17">
        <v>0.1</v>
      </c>
      <c r="VH21" s="17">
        <v>5</v>
      </c>
      <c r="VI21" s="17">
        <v>4.7</v>
      </c>
      <c r="VJ21" s="17">
        <v>4.7</v>
      </c>
      <c r="VK21" s="17">
        <v>0.3</v>
      </c>
      <c r="VL21" s="17">
        <v>10.1</v>
      </c>
      <c r="VM21" s="17">
        <v>7.7489999999999997</v>
      </c>
      <c r="VN21" s="17">
        <v>7.7489999999999997</v>
      </c>
      <c r="VO21" s="17">
        <v>2.351</v>
      </c>
      <c r="VP21" s="17">
        <v>0.5</v>
      </c>
      <c r="VQ21" s="17"/>
      <c r="VR21" s="17">
        <v>12.32</v>
      </c>
      <c r="VS21" s="17">
        <v>-11.82</v>
      </c>
      <c r="VT21" s="17">
        <v>0</v>
      </c>
      <c r="VU21" s="17"/>
      <c r="VV21" s="17">
        <v>0.82399999999999995</v>
      </c>
      <c r="VW21" s="17">
        <v>-0.82399999999999995</v>
      </c>
      <c r="VX21" s="17">
        <v>3.4</v>
      </c>
      <c r="VY21" s="17"/>
      <c r="VZ21" s="17">
        <v>2.7970000000000002</v>
      </c>
      <c r="WA21" s="17">
        <v>0.60299999999999998</v>
      </c>
      <c r="WB21" s="17">
        <v>0.6</v>
      </c>
      <c r="WC21" s="17">
        <v>0.6</v>
      </c>
      <c r="WD21" s="17">
        <v>0.6</v>
      </c>
      <c r="WE21" s="17">
        <v>0</v>
      </c>
      <c r="WF21" s="17">
        <v>0</v>
      </c>
      <c r="WG21" s="17">
        <v>8.39</v>
      </c>
      <c r="WH21" s="17">
        <v>8.3919999999999995</v>
      </c>
      <c r="WI21" s="17">
        <v>-8.3919999999999995</v>
      </c>
      <c r="WJ21" s="17">
        <v>0</v>
      </c>
      <c r="WK21" s="17">
        <v>11.34</v>
      </c>
      <c r="WL21" s="17">
        <v>11.337999999999999</v>
      </c>
      <c r="WM21" s="17">
        <v>-11.337999999999999</v>
      </c>
      <c r="WN21" s="17">
        <v>2.5</v>
      </c>
      <c r="WO21" s="17"/>
      <c r="WP21" s="17">
        <v>1.4950000000000001</v>
      </c>
      <c r="WQ21" s="17">
        <v>1.0049999999999999</v>
      </c>
      <c r="WR21" s="17">
        <v>0</v>
      </c>
      <c r="WS21" s="17"/>
      <c r="WT21" s="17"/>
      <c r="WU21" s="17">
        <v>0</v>
      </c>
      <c r="WV21" s="17">
        <v>6.7</v>
      </c>
      <c r="WW21" s="17">
        <v>6.6</v>
      </c>
      <c r="WX21" s="17">
        <v>6.6</v>
      </c>
      <c r="WY21" s="17">
        <v>0.1</v>
      </c>
      <c r="WZ21" s="17">
        <v>17.7</v>
      </c>
      <c r="XA21" s="17">
        <v>17.864080000000001</v>
      </c>
      <c r="XB21" s="17">
        <v>17.864070000000002</v>
      </c>
      <c r="XC21" s="17">
        <v>-0.16406999999999999</v>
      </c>
      <c r="XD21" s="17">
        <v>8.8000000000000007</v>
      </c>
      <c r="XE21" s="17">
        <v>10.7</v>
      </c>
      <c r="XF21" s="17">
        <v>10.7</v>
      </c>
      <c r="XG21" s="17">
        <v>-1.9</v>
      </c>
      <c r="XH21" s="17">
        <v>35.5</v>
      </c>
      <c r="XI21" s="17">
        <v>32.5</v>
      </c>
      <c r="XJ21" s="17">
        <v>30</v>
      </c>
      <c r="XK21" s="17">
        <v>5.5</v>
      </c>
      <c r="XL21" s="17">
        <v>28</v>
      </c>
      <c r="XM21" s="17">
        <v>32.5</v>
      </c>
      <c r="XN21" s="17">
        <v>30</v>
      </c>
      <c r="XO21" s="17">
        <v>-2</v>
      </c>
      <c r="XP21" s="17"/>
      <c r="XQ21" s="17"/>
      <c r="XR21" s="17"/>
      <c r="XS21" s="17">
        <v>0</v>
      </c>
      <c r="XT21" s="17">
        <v>19.100000000000001</v>
      </c>
      <c r="XU21" s="17">
        <v>19</v>
      </c>
      <c r="XV21" s="17">
        <v>19</v>
      </c>
      <c r="XW21" s="17">
        <v>0.1</v>
      </c>
      <c r="XX21" s="17">
        <v>8.1</v>
      </c>
      <c r="XY21" s="17">
        <v>8.65</v>
      </c>
      <c r="XZ21" s="17">
        <v>8.65</v>
      </c>
      <c r="YA21" s="17">
        <v>-0.55000000000000004</v>
      </c>
      <c r="YB21" s="17"/>
      <c r="YC21" s="17"/>
      <c r="YD21" s="17"/>
      <c r="YE21" s="17">
        <v>0</v>
      </c>
      <c r="YF21" s="17"/>
      <c r="YG21" s="17"/>
      <c r="YH21" s="17"/>
      <c r="YI21" s="17">
        <v>0</v>
      </c>
    </row>
    <row r="22" spans="1:659" ht="24" customHeight="1" x14ac:dyDescent="0.3">
      <c r="A22" s="1"/>
      <c r="B22" s="16" t="s">
        <v>52</v>
      </c>
      <c r="C22" s="16" t="s">
        <v>710</v>
      </c>
      <c r="D22" s="17">
        <v>58.2</v>
      </c>
      <c r="E22" s="17">
        <v>35.215499999999999</v>
      </c>
      <c r="F22" s="17">
        <v>62.269359999999999</v>
      </c>
      <c r="G22" s="17">
        <v>-4.0693599999999996</v>
      </c>
      <c r="H22" s="17">
        <v>639.1</v>
      </c>
      <c r="I22" s="17">
        <v>644.05345999999997</v>
      </c>
      <c r="J22" s="17">
        <v>644.05345999999997</v>
      </c>
      <c r="K22" s="17">
        <v>-4.9534599999999998</v>
      </c>
      <c r="L22" s="17">
        <v>213.9</v>
      </c>
      <c r="M22" s="17">
        <v>209.52204</v>
      </c>
      <c r="N22" s="17">
        <v>209.52203</v>
      </c>
      <c r="O22" s="17">
        <v>4.3779700000000004</v>
      </c>
      <c r="P22" s="17"/>
      <c r="Q22" s="17"/>
      <c r="R22" s="17"/>
      <c r="S22" s="17">
        <v>0</v>
      </c>
      <c r="T22" s="17"/>
      <c r="U22" s="17"/>
      <c r="V22" s="17"/>
      <c r="W22" s="17">
        <v>0</v>
      </c>
      <c r="X22" s="17">
        <v>29.7</v>
      </c>
      <c r="Y22" s="17">
        <v>12.09104</v>
      </c>
      <c r="Z22" s="17">
        <v>12.09108</v>
      </c>
      <c r="AA22" s="17">
        <v>17.608920000000001</v>
      </c>
      <c r="AB22" s="17">
        <v>86.7</v>
      </c>
      <c r="AC22" s="17">
        <v>78.362200000000001</v>
      </c>
      <c r="AD22" s="17">
        <v>85.741600000000005</v>
      </c>
      <c r="AE22" s="17">
        <v>0.95840000000000003</v>
      </c>
      <c r="AF22" s="17"/>
      <c r="AG22" s="17"/>
      <c r="AH22" s="17"/>
      <c r="AI22" s="17">
        <v>0</v>
      </c>
      <c r="AJ22" s="17"/>
      <c r="AK22" s="17"/>
      <c r="AL22" s="17"/>
      <c r="AM22" s="17">
        <v>0</v>
      </c>
      <c r="AN22" s="17">
        <v>188.3</v>
      </c>
      <c r="AO22" s="17">
        <v>196.22801999999999</v>
      </c>
      <c r="AP22" s="17">
        <v>196.22800000000001</v>
      </c>
      <c r="AQ22" s="17">
        <v>-7.9279999999999999</v>
      </c>
      <c r="AR22" s="17">
        <v>207.4</v>
      </c>
      <c r="AS22" s="17">
        <v>196.22801999999999</v>
      </c>
      <c r="AT22" s="17">
        <v>196.22800000000001</v>
      </c>
      <c r="AU22" s="17">
        <v>11.172000000000001</v>
      </c>
      <c r="AV22" s="17">
        <v>212.1</v>
      </c>
      <c r="AW22" s="17">
        <v>196.22801999999999</v>
      </c>
      <c r="AX22" s="17">
        <v>196.22800000000001</v>
      </c>
      <c r="AY22" s="17">
        <v>15.872</v>
      </c>
      <c r="AZ22" s="17">
        <v>289.10000000000002</v>
      </c>
      <c r="BA22" s="17">
        <v>295.22593999999998</v>
      </c>
      <c r="BB22" s="17">
        <v>295.22591</v>
      </c>
      <c r="BC22" s="17">
        <v>-6.1259100000000002</v>
      </c>
      <c r="BD22" s="17">
        <v>217.8</v>
      </c>
      <c r="BE22" s="17">
        <v>208.07390000000001</v>
      </c>
      <c r="BF22" s="17">
        <v>208.07388</v>
      </c>
      <c r="BG22" s="17">
        <v>9.7261199999999999</v>
      </c>
      <c r="BH22" s="17">
        <v>111.8</v>
      </c>
      <c r="BI22" s="17">
        <v>104.34936999999999</v>
      </c>
      <c r="BJ22" s="17">
        <v>104.34936</v>
      </c>
      <c r="BK22" s="17">
        <v>7.4506399999999999</v>
      </c>
      <c r="BL22" s="17">
        <v>148.1</v>
      </c>
      <c r="BM22" s="17">
        <v>325.77319999999997</v>
      </c>
      <c r="BN22" s="17">
        <v>184.16632999999999</v>
      </c>
      <c r="BO22" s="17">
        <v>-36.066330000000001</v>
      </c>
      <c r="BP22" s="17">
        <v>4.0999999999999996</v>
      </c>
      <c r="BQ22" s="17">
        <v>4.4318400000000002</v>
      </c>
      <c r="BR22" s="17">
        <v>4.4318400000000002</v>
      </c>
      <c r="BS22" s="17">
        <v>-0.33184000000000002</v>
      </c>
      <c r="BT22" s="17"/>
      <c r="BU22" s="17"/>
      <c r="BV22" s="17"/>
      <c r="BW22" s="17">
        <v>0</v>
      </c>
      <c r="BX22" s="17"/>
      <c r="BY22" s="17"/>
      <c r="BZ22" s="17"/>
      <c r="CA22" s="17">
        <v>0</v>
      </c>
      <c r="CB22" s="17"/>
      <c r="CC22" s="17"/>
      <c r="CD22" s="17"/>
      <c r="CE22" s="17">
        <v>0</v>
      </c>
      <c r="CF22" s="17"/>
      <c r="CG22" s="17"/>
      <c r="CH22" s="17"/>
      <c r="CI22" s="17">
        <v>0</v>
      </c>
      <c r="CJ22" s="17">
        <v>106.3</v>
      </c>
      <c r="CK22" s="17">
        <v>103.05087</v>
      </c>
      <c r="CL22" s="17">
        <v>103.05087</v>
      </c>
      <c r="CM22" s="17">
        <v>3.2491300000000001</v>
      </c>
      <c r="CN22" s="17">
        <v>7.6</v>
      </c>
      <c r="CO22" s="17">
        <v>5.1333399999999996</v>
      </c>
      <c r="CP22" s="17">
        <v>5.1333399999999996</v>
      </c>
      <c r="CQ22" s="17">
        <v>2.4666600000000001</v>
      </c>
      <c r="CR22" s="17">
        <v>4.9000000000000004</v>
      </c>
      <c r="CS22" s="17">
        <v>2.8177599999999998</v>
      </c>
      <c r="CT22" s="17">
        <v>2.8177500000000002</v>
      </c>
      <c r="CU22" s="17">
        <v>2.0822500000000002</v>
      </c>
      <c r="CV22" s="17">
        <v>5.3</v>
      </c>
      <c r="CW22" s="17">
        <v>5</v>
      </c>
      <c r="CX22" s="17">
        <v>5.0000200000000001</v>
      </c>
      <c r="CY22" s="17">
        <v>0.29998000000000002</v>
      </c>
      <c r="CZ22" s="17">
        <v>6.9</v>
      </c>
      <c r="DA22" s="17">
        <v>6.8787000000000003</v>
      </c>
      <c r="DB22" s="17">
        <v>6.8787000000000003</v>
      </c>
      <c r="DC22" s="17">
        <v>2.1299999999999999E-2</v>
      </c>
      <c r="DD22" s="17">
        <v>10.5</v>
      </c>
      <c r="DE22" s="17">
        <v>14.919420000000001</v>
      </c>
      <c r="DF22" s="17">
        <v>12.77134</v>
      </c>
      <c r="DG22" s="17">
        <v>-2.2713399999999999</v>
      </c>
      <c r="DH22" s="17">
        <v>48.9</v>
      </c>
      <c r="DI22" s="17">
        <v>45</v>
      </c>
      <c r="DJ22" s="17">
        <v>62.836669999999998</v>
      </c>
      <c r="DK22" s="17">
        <v>-13.936669999999999</v>
      </c>
      <c r="DL22" s="17"/>
      <c r="DM22" s="17"/>
      <c r="DN22" s="17"/>
      <c r="DO22" s="17">
        <v>0</v>
      </c>
      <c r="DP22" s="17"/>
      <c r="DQ22" s="17"/>
      <c r="DR22" s="17"/>
      <c r="DS22" s="17">
        <v>0</v>
      </c>
      <c r="DT22" s="17"/>
      <c r="DU22" s="17"/>
      <c r="DV22" s="17"/>
      <c r="DW22" s="17">
        <v>0</v>
      </c>
      <c r="DX22" s="17"/>
      <c r="DY22" s="17"/>
      <c r="DZ22" s="17"/>
      <c r="EA22" s="17">
        <v>0</v>
      </c>
      <c r="EB22" s="17">
        <v>49.3</v>
      </c>
      <c r="EC22" s="17">
        <v>42.456560000000003</v>
      </c>
      <c r="ED22" s="17">
        <v>49.68186</v>
      </c>
      <c r="EE22" s="17">
        <v>-0.38185999999999998</v>
      </c>
      <c r="EF22" s="17">
        <v>0</v>
      </c>
      <c r="EG22" s="17"/>
      <c r="EH22" s="17">
        <v>27.32104</v>
      </c>
      <c r="EI22" s="17">
        <v>-27.32104</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v>144.3304</v>
      </c>
      <c r="FC22" s="17">
        <v>-144.3304</v>
      </c>
      <c r="FD22" s="17">
        <v>49.4</v>
      </c>
      <c r="FE22" s="17">
        <v>54.671109999999999</v>
      </c>
      <c r="FF22" s="17">
        <v>32.751300000000001</v>
      </c>
      <c r="FG22" s="17">
        <v>16.648700000000002</v>
      </c>
      <c r="FH22" s="17">
        <v>65.2</v>
      </c>
      <c r="FI22" s="17">
        <v>65.721509999999995</v>
      </c>
      <c r="FJ22" s="17">
        <v>30.92801</v>
      </c>
      <c r="FK22" s="17">
        <v>34.271990000000002</v>
      </c>
      <c r="FL22" s="17">
        <v>30.4</v>
      </c>
      <c r="FM22" s="17">
        <v>33.01126</v>
      </c>
      <c r="FN22" s="17">
        <v>18.874919999999999</v>
      </c>
      <c r="FO22" s="17">
        <v>11.525080000000001</v>
      </c>
      <c r="FP22" s="17">
        <v>18.600000000000001</v>
      </c>
      <c r="FQ22" s="17">
        <v>19.192229999999999</v>
      </c>
      <c r="FR22" s="17">
        <v>19.192229999999999</v>
      </c>
      <c r="FS22" s="17">
        <v>-0.59223000000000003</v>
      </c>
      <c r="FT22" s="17">
        <v>14.4</v>
      </c>
      <c r="FU22" s="17">
        <v>12.621359999999999</v>
      </c>
      <c r="FV22" s="17">
        <v>12.621359999999999</v>
      </c>
      <c r="FW22" s="17">
        <v>1.77864</v>
      </c>
      <c r="FX22" s="17">
        <v>56.2</v>
      </c>
      <c r="FY22" s="17">
        <v>56.310870000000001</v>
      </c>
      <c r="FZ22" s="17">
        <v>56.310859999999998</v>
      </c>
      <c r="GA22" s="17">
        <v>-0.11086</v>
      </c>
      <c r="GB22" s="17">
        <v>180.3</v>
      </c>
      <c r="GC22" s="17">
        <v>184.91498000000001</v>
      </c>
      <c r="GD22" s="17">
        <v>184.91497000000001</v>
      </c>
      <c r="GE22" s="17">
        <v>-4.6149699999999996</v>
      </c>
      <c r="GF22" s="17">
        <v>180.7</v>
      </c>
      <c r="GG22" s="17">
        <v>184.91498000000001</v>
      </c>
      <c r="GH22" s="17">
        <v>184.91497000000001</v>
      </c>
      <c r="GI22" s="17">
        <v>-4.2149700000000001</v>
      </c>
      <c r="GJ22" s="17">
        <v>183.8</v>
      </c>
      <c r="GK22" s="17">
        <v>185.47028</v>
      </c>
      <c r="GL22" s="17">
        <v>185.47027</v>
      </c>
      <c r="GM22" s="17">
        <v>-1.6702699999999999</v>
      </c>
      <c r="GN22" s="17">
        <v>102.4</v>
      </c>
      <c r="GO22" s="17">
        <v>110.37475999999999</v>
      </c>
      <c r="GP22" s="17">
        <v>31.414490000000001</v>
      </c>
      <c r="GQ22" s="17">
        <v>70.985510000000005</v>
      </c>
      <c r="GR22" s="17">
        <v>5.6</v>
      </c>
      <c r="GS22" s="17">
        <v>4.5449999999999999</v>
      </c>
      <c r="GT22" s="17">
        <v>9.09</v>
      </c>
      <c r="GU22" s="17">
        <v>-3.49</v>
      </c>
      <c r="GV22" s="17">
        <v>1.2</v>
      </c>
      <c r="GW22" s="17">
        <v>1.9898199999999999</v>
      </c>
      <c r="GX22" s="17">
        <v>9.9490999999999996</v>
      </c>
      <c r="GY22" s="17">
        <v>-8.7491000000000003</v>
      </c>
      <c r="GZ22" s="17">
        <v>35.6</v>
      </c>
      <c r="HA22" s="17">
        <v>33.751199999999997</v>
      </c>
      <c r="HB22" s="17">
        <v>31.340520000000001</v>
      </c>
      <c r="HC22" s="17">
        <v>4.2594799999999999</v>
      </c>
      <c r="HD22" s="17">
        <v>26.5</v>
      </c>
      <c r="HE22" s="17">
        <v>33.352229999999999</v>
      </c>
      <c r="HF22" s="17">
        <v>33.352229999999999</v>
      </c>
      <c r="HG22" s="17">
        <v>-6.8522299999999996</v>
      </c>
      <c r="HH22" s="17">
        <v>2</v>
      </c>
      <c r="HI22" s="17">
        <v>1.97359</v>
      </c>
      <c r="HJ22" s="17">
        <v>1.97359</v>
      </c>
      <c r="HK22" s="17">
        <v>2.6409999999999999E-2</v>
      </c>
      <c r="HL22" s="17">
        <v>0</v>
      </c>
      <c r="HM22" s="17"/>
      <c r="HN22" s="17"/>
      <c r="HO22" s="17">
        <v>0</v>
      </c>
      <c r="HP22" s="17">
        <v>49.6</v>
      </c>
      <c r="HQ22" s="17">
        <v>50</v>
      </c>
      <c r="HR22" s="17">
        <v>50.000430000000001</v>
      </c>
      <c r="HS22" s="17">
        <v>-0.40043000000000001</v>
      </c>
      <c r="HT22" s="17"/>
      <c r="HU22" s="17"/>
      <c r="HV22" s="17"/>
      <c r="HW22" s="17">
        <v>0</v>
      </c>
      <c r="HX22" s="17"/>
      <c r="HY22" s="17"/>
      <c r="HZ22" s="17"/>
      <c r="IA22" s="17">
        <v>0</v>
      </c>
      <c r="IB22" s="17">
        <v>21.7</v>
      </c>
      <c r="IC22" s="17"/>
      <c r="ID22" s="17">
        <v>16.491050000000001</v>
      </c>
      <c r="IE22" s="17">
        <v>5.2089499999999997</v>
      </c>
      <c r="IF22" s="17"/>
      <c r="IG22" s="17"/>
      <c r="IH22" s="17"/>
      <c r="II22" s="17">
        <v>0</v>
      </c>
      <c r="IJ22" s="17"/>
      <c r="IK22" s="17"/>
      <c r="IL22" s="17"/>
      <c r="IM22" s="17">
        <v>0</v>
      </c>
      <c r="IN22" s="17">
        <v>47.4</v>
      </c>
      <c r="IO22" s="17">
        <v>48.181449999999998</v>
      </c>
      <c r="IP22" s="17">
        <v>48.181429999999999</v>
      </c>
      <c r="IQ22" s="17">
        <v>-0.78142999999999996</v>
      </c>
      <c r="IR22" s="17"/>
      <c r="IS22" s="17"/>
      <c r="IT22" s="17"/>
      <c r="IU22" s="17">
        <v>0</v>
      </c>
      <c r="IV22" s="17"/>
      <c r="IW22" s="17"/>
      <c r="IX22" s="17"/>
      <c r="IY22" s="17">
        <v>0</v>
      </c>
      <c r="IZ22" s="17"/>
      <c r="JA22" s="17"/>
      <c r="JB22" s="17"/>
      <c r="JC22" s="17">
        <v>0</v>
      </c>
      <c r="JD22" s="17">
        <v>79.400000000000006</v>
      </c>
      <c r="JE22" s="17">
        <v>80</v>
      </c>
      <c r="JF22" s="17">
        <v>16.494990000000001</v>
      </c>
      <c r="JG22" s="17">
        <v>62.905009999999997</v>
      </c>
      <c r="JH22" s="17">
        <v>0</v>
      </c>
      <c r="JI22" s="17"/>
      <c r="JJ22" s="17">
        <v>60</v>
      </c>
      <c r="JK22" s="17">
        <v>-60</v>
      </c>
      <c r="JL22" s="17">
        <v>176.2</v>
      </c>
      <c r="JM22" s="17">
        <v>179.69937999999999</v>
      </c>
      <c r="JN22" s="17">
        <v>179.69936999999999</v>
      </c>
      <c r="JO22" s="17">
        <v>-3.4993699999999999</v>
      </c>
      <c r="JP22" s="17">
        <v>209.3</v>
      </c>
      <c r="JQ22" s="17">
        <v>179.69937999999999</v>
      </c>
      <c r="JR22" s="17">
        <v>179.69936999999999</v>
      </c>
      <c r="JS22" s="17">
        <v>29.600629999999999</v>
      </c>
      <c r="JT22" s="17">
        <v>184.7</v>
      </c>
      <c r="JU22" s="17">
        <v>180.23902000000001</v>
      </c>
      <c r="JV22" s="17">
        <v>180.23901000000001</v>
      </c>
      <c r="JW22" s="17">
        <v>4.4609899999999998</v>
      </c>
      <c r="JX22" s="17">
        <v>0</v>
      </c>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1</v>
      </c>
      <c r="LE22" s="17">
        <v>0.89207999999999998</v>
      </c>
      <c r="LF22" s="17">
        <v>0.89207000000000003</v>
      </c>
      <c r="LG22" s="17">
        <v>0.10793</v>
      </c>
      <c r="LH22" s="17">
        <v>73.099999999999994</v>
      </c>
      <c r="LI22" s="17">
        <v>20.618559999999999</v>
      </c>
      <c r="LJ22" s="17">
        <v>102.43205</v>
      </c>
      <c r="LK22" s="17">
        <v>-29.332049999999999</v>
      </c>
      <c r="LL22" s="17">
        <v>87.7</v>
      </c>
      <c r="LM22" s="17">
        <v>87.638729999999995</v>
      </c>
      <c r="LN22" s="17">
        <v>87.639120000000005</v>
      </c>
      <c r="LO22" s="17">
        <v>6.0879999999999997E-2</v>
      </c>
      <c r="LP22" s="17">
        <v>65.7</v>
      </c>
      <c r="LQ22" s="17">
        <v>67.133979999999994</v>
      </c>
      <c r="LR22" s="17">
        <v>67.133979999999994</v>
      </c>
      <c r="LS22" s="17">
        <v>-1.43398</v>
      </c>
      <c r="LT22" s="17">
        <v>75.7</v>
      </c>
      <c r="LU22" s="17">
        <v>72.37388</v>
      </c>
      <c r="LV22" s="17">
        <v>72.373949999999994</v>
      </c>
      <c r="LW22" s="17">
        <v>3.32605</v>
      </c>
      <c r="LX22" s="17">
        <v>28.7</v>
      </c>
      <c r="LY22" s="17">
        <v>29.951460000000001</v>
      </c>
      <c r="LZ22" s="17">
        <v>29.951450000000001</v>
      </c>
      <c r="MA22" s="17">
        <v>-1.25145</v>
      </c>
      <c r="MB22" s="17"/>
      <c r="MC22" s="17"/>
      <c r="MD22" s="17"/>
      <c r="ME22" s="17">
        <v>0</v>
      </c>
      <c r="MF22" s="17"/>
      <c r="MG22" s="17"/>
      <c r="MH22" s="17"/>
      <c r="MI22" s="17">
        <v>0</v>
      </c>
      <c r="MJ22" s="17"/>
      <c r="MK22" s="17"/>
      <c r="ML22" s="17"/>
      <c r="MM22" s="17">
        <v>0</v>
      </c>
      <c r="MN22" s="17">
        <v>146.5</v>
      </c>
      <c r="MO22" s="17">
        <v>149.62423000000001</v>
      </c>
      <c r="MP22" s="17">
        <v>149.62423000000001</v>
      </c>
      <c r="MQ22" s="17">
        <v>-3.1242299999999998</v>
      </c>
      <c r="MR22" s="17">
        <v>148.80000000000001</v>
      </c>
      <c r="MS22" s="17">
        <v>149.62423000000001</v>
      </c>
      <c r="MT22" s="17">
        <v>149.62423000000001</v>
      </c>
      <c r="MU22" s="17">
        <v>-0.82423000000000002</v>
      </c>
      <c r="MV22" s="17">
        <v>150.19999999999999</v>
      </c>
      <c r="MW22" s="17">
        <v>150.07355000000001</v>
      </c>
      <c r="MX22" s="17">
        <v>150.07355999999999</v>
      </c>
      <c r="MY22" s="17">
        <v>0.12644</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216.9</v>
      </c>
      <c r="NU22" s="17">
        <v>192.23309</v>
      </c>
      <c r="NV22" s="17">
        <v>144.87225000000001</v>
      </c>
      <c r="NW22" s="17">
        <v>72.027749999999997</v>
      </c>
      <c r="NX22" s="17">
        <v>104.3</v>
      </c>
      <c r="NY22" s="17">
        <v>96.405180000000001</v>
      </c>
      <c r="NZ22" s="17">
        <v>72.653649999999999</v>
      </c>
      <c r="OA22" s="17">
        <v>31.646350000000002</v>
      </c>
      <c r="OB22" s="17">
        <v>0</v>
      </c>
      <c r="OC22" s="17"/>
      <c r="OD22" s="17">
        <v>6.6000000000000003E-2</v>
      </c>
      <c r="OE22" s="17">
        <v>-6.6000000000000003E-2</v>
      </c>
      <c r="OF22" s="17">
        <v>8.8000000000000007</v>
      </c>
      <c r="OG22" s="17">
        <v>0.745</v>
      </c>
      <c r="OH22" s="17">
        <v>0.745</v>
      </c>
      <c r="OI22" s="17">
        <v>8.0549999999999997</v>
      </c>
      <c r="OJ22" s="17">
        <v>18.399999999999999</v>
      </c>
      <c r="OK22" s="17"/>
      <c r="OL22" s="17">
        <v>17.43</v>
      </c>
      <c r="OM22" s="17">
        <v>0.97</v>
      </c>
      <c r="ON22" s="17">
        <v>11.2</v>
      </c>
      <c r="OO22" s="17">
        <v>12.233000000000001</v>
      </c>
      <c r="OP22" s="17">
        <v>12.233000000000001</v>
      </c>
      <c r="OQ22" s="17">
        <v>-1.0329999999999999</v>
      </c>
      <c r="OR22" s="17">
        <v>0</v>
      </c>
      <c r="OS22" s="17"/>
      <c r="OT22" s="17"/>
      <c r="OU22" s="17">
        <v>0</v>
      </c>
      <c r="OV22" s="17">
        <v>7.8</v>
      </c>
      <c r="OW22" s="17">
        <v>7.5</v>
      </c>
      <c r="OX22" s="17">
        <v>7.5</v>
      </c>
      <c r="OY22" s="17">
        <v>0.3</v>
      </c>
      <c r="OZ22" s="17">
        <v>8.9</v>
      </c>
      <c r="PA22" s="17"/>
      <c r="PB22" s="17"/>
      <c r="PC22" s="17">
        <v>8.9</v>
      </c>
      <c r="PD22" s="17">
        <v>9.9</v>
      </c>
      <c r="PE22" s="17">
        <v>9</v>
      </c>
      <c r="PF22" s="17">
        <v>9.0000300000000006</v>
      </c>
      <c r="PG22" s="17">
        <v>0.89997000000000005</v>
      </c>
      <c r="PH22" s="17">
        <v>0.7</v>
      </c>
      <c r="PI22" s="17">
        <v>1.46</v>
      </c>
      <c r="PJ22" s="17">
        <v>1.46</v>
      </c>
      <c r="PK22" s="17">
        <v>-0.76</v>
      </c>
      <c r="PL22" s="17">
        <v>0</v>
      </c>
      <c r="PM22" s="17">
        <v>1.23</v>
      </c>
      <c r="PN22" s="17">
        <v>1.23</v>
      </c>
      <c r="PO22" s="17">
        <v>-1.23</v>
      </c>
      <c r="PP22" s="17">
        <v>1.49</v>
      </c>
      <c r="PQ22" s="17">
        <v>1.51</v>
      </c>
      <c r="PR22" s="17">
        <v>1.51</v>
      </c>
      <c r="PS22" s="17">
        <v>-0.02</v>
      </c>
      <c r="PT22" s="17">
        <v>2</v>
      </c>
      <c r="PU22" s="17">
        <v>1.8</v>
      </c>
      <c r="PV22" s="17">
        <v>1.8</v>
      </c>
      <c r="PW22" s="17">
        <v>0.2</v>
      </c>
      <c r="PX22" s="17">
        <v>19.600000000000001</v>
      </c>
      <c r="PY22" s="17">
        <v>18.155339999999999</v>
      </c>
      <c r="PZ22" s="17">
        <v>18.155339999999999</v>
      </c>
      <c r="QA22" s="17">
        <v>1.4446600000000001</v>
      </c>
      <c r="QB22" s="17">
        <v>7.5</v>
      </c>
      <c r="QC22" s="17">
        <v>5</v>
      </c>
      <c r="QD22" s="17">
        <v>5</v>
      </c>
      <c r="QE22" s="17">
        <v>2.5</v>
      </c>
      <c r="QF22" s="17">
        <v>4</v>
      </c>
      <c r="QG22" s="17">
        <v>4</v>
      </c>
      <c r="QH22" s="17">
        <v>4</v>
      </c>
      <c r="QI22" s="17">
        <v>0</v>
      </c>
      <c r="QJ22" s="17">
        <v>3.4</v>
      </c>
      <c r="QK22" s="17">
        <v>3.5</v>
      </c>
      <c r="QL22" s="17">
        <v>3.5</v>
      </c>
      <c r="QM22" s="17">
        <v>-0.1</v>
      </c>
      <c r="QN22" s="17">
        <v>18.399999999999999</v>
      </c>
      <c r="QO22" s="17">
        <v>17.864080000000001</v>
      </c>
      <c r="QP22" s="17">
        <v>17.864070000000002</v>
      </c>
      <c r="QQ22" s="17">
        <v>0.53593000000000002</v>
      </c>
      <c r="QR22" s="17">
        <v>9.1999999999999993</v>
      </c>
      <c r="QS22" s="17"/>
      <c r="QT22" s="17">
        <v>5.67</v>
      </c>
      <c r="QU22" s="17">
        <v>3.53</v>
      </c>
      <c r="QV22" s="17">
        <v>10.4</v>
      </c>
      <c r="QW22" s="17"/>
      <c r="QX22" s="17">
        <v>1.835</v>
      </c>
      <c r="QY22" s="17">
        <v>8.5649999999999995</v>
      </c>
      <c r="QZ22" s="17">
        <v>1.4</v>
      </c>
      <c r="RA22" s="17">
        <v>1.39</v>
      </c>
      <c r="RB22" s="17">
        <v>1.39</v>
      </c>
      <c r="RC22" s="17">
        <v>0.01</v>
      </c>
      <c r="RD22" s="17">
        <v>3</v>
      </c>
      <c r="RE22" s="17">
        <v>1.415</v>
      </c>
      <c r="RF22" s="17">
        <v>1.415</v>
      </c>
      <c r="RG22" s="17">
        <v>1.585</v>
      </c>
      <c r="RH22" s="17">
        <v>4.5</v>
      </c>
      <c r="RI22" s="17">
        <v>4.2</v>
      </c>
      <c r="RJ22" s="17">
        <v>4.2</v>
      </c>
      <c r="RK22" s="17">
        <v>0.3</v>
      </c>
      <c r="RL22" s="17">
        <v>1.1000000000000001</v>
      </c>
      <c r="RM22" s="17">
        <v>1.2</v>
      </c>
      <c r="RN22" s="17">
        <v>1.2</v>
      </c>
      <c r="RO22" s="17">
        <v>-0.1</v>
      </c>
      <c r="RP22" s="17">
        <v>2.4</v>
      </c>
      <c r="RQ22" s="17">
        <v>2.4</v>
      </c>
      <c r="RR22" s="17">
        <v>2.4</v>
      </c>
      <c r="RS22" s="17">
        <v>0</v>
      </c>
      <c r="RT22" s="17">
        <v>1.1000000000000001</v>
      </c>
      <c r="RU22" s="17">
        <v>1.4</v>
      </c>
      <c r="RV22" s="17">
        <v>1.4</v>
      </c>
      <c r="RW22" s="17">
        <v>-0.3</v>
      </c>
      <c r="RX22" s="17">
        <v>1.3</v>
      </c>
      <c r="RY22" s="17"/>
      <c r="RZ22" s="17">
        <v>1.4139999999999999</v>
      </c>
      <c r="SA22" s="17">
        <v>-0.114</v>
      </c>
      <c r="SB22" s="17">
        <v>2.4</v>
      </c>
      <c r="SC22" s="17">
        <v>2.0489999999999999</v>
      </c>
      <c r="SD22" s="17">
        <v>2.0489999999999999</v>
      </c>
      <c r="SE22" s="17">
        <v>0.35099999999999998</v>
      </c>
      <c r="SF22" s="17">
        <v>4.2</v>
      </c>
      <c r="SG22" s="17"/>
      <c r="SH22" s="17">
        <v>3.8145099999999998</v>
      </c>
      <c r="SI22" s="17">
        <v>0.38549</v>
      </c>
      <c r="SJ22" s="17">
        <v>1.2</v>
      </c>
      <c r="SK22" s="17">
        <v>1.2</v>
      </c>
      <c r="SL22" s="17">
        <v>1.2</v>
      </c>
      <c r="SM22" s="17">
        <v>0</v>
      </c>
      <c r="SN22" s="17"/>
      <c r="SO22" s="17">
        <v>0.4</v>
      </c>
      <c r="SP22" s="17">
        <v>0.4</v>
      </c>
      <c r="SQ22" s="17">
        <v>-0.4</v>
      </c>
      <c r="SR22" s="17">
        <v>9.9</v>
      </c>
      <c r="SS22" s="17">
        <v>4.7</v>
      </c>
      <c r="ST22" s="17">
        <v>4.7</v>
      </c>
      <c r="SU22" s="17">
        <v>5.2</v>
      </c>
      <c r="SV22" s="17">
        <v>3.8</v>
      </c>
      <c r="SW22" s="17">
        <v>3.8</v>
      </c>
      <c r="SX22" s="17">
        <v>3.8</v>
      </c>
      <c r="SY22" s="17">
        <v>0</v>
      </c>
      <c r="SZ22" s="17">
        <v>4.0999999999999996</v>
      </c>
      <c r="TA22" s="17">
        <v>4</v>
      </c>
      <c r="TB22" s="17">
        <v>4</v>
      </c>
      <c r="TC22" s="17">
        <v>0.1</v>
      </c>
      <c r="TD22" s="17">
        <v>5.8</v>
      </c>
      <c r="TE22" s="17">
        <v>5.5</v>
      </c>
      <c r="TF22" s="17">
        <v>5.5</v>
      </c>
      <c r="TG22" s="17">
        <v>0.3</v>
      </c>
      <c r="TH22" s="17">
        <v>14</v>
      </c>
      <c r="TI22" s="17">
        <v>13.78641</v>
      </c>
      <c r="TJ22" s="17">
        <v>13.7864</v>
      </c>
      <c r="TK22" s="17">
        <v>0.21360000000000001</v>
      </c>
      <c r="TL22" s="17">
        <v>4.0999999999999996</v>
      </c>
      <c r="TM22" s="17">
        <v>11.997999999999999</v>
      </c>
      <c r="TN22" s="17">
        <v>11.997999999999999</v>
      </c>
      <c r="TO22" s="17">
        <v>-7.8979999999999997</v>
      </c>
      <c r="TP22" s="17">
        <v>0</v>
      </c>
      <c r="TQ22" s="17">
        <v>3.36</v>
      </c>
      <c r="TR22" s="17">
        <v>3.36</v>
      </c>
      <c r="TS22" s="17">
        <v>-3.36</v>
      </c>
      <c r="TT22" s="17">
        <v>6.7</v>
      </c>
      <c r="TU22" s="17"/>
      <c r="TV22" s="17">
        <v>3.0000000000000001E-3</v>
      </c>
      <c r="TW22" s="17">
        <v>6.6970000000000001</v>
      </c>
      <c r="TX22" s="17">
        <v>0</v>
      </c>
      <c r="TY22" s="17">
        <v>3.1</v>
      </c>
      <c r="TZ22" s="17">
        <v>11.212999999999999</v>
      </c>
      <c r="UA22" s="17">
        <v>-11.212999999999999</v>
      </c>
      <c r="UB22" s="17">
        <v>0.1</v>
      </c>
      <c r="UC22" s="17">
        <v>12</v>
      </c>
      <c r="UD22" s="17">
        <v>28.619</v>
      </c>
      <c r="UE22" s="17">
        <v>-28.518999999999998</v>
      </c>
      <c r="UF22" s="17">
        <v>0</v>
      </c>
      <c r="UG22" s="17">
        <v>7.9000000000000001E-2</v>
      </c>
      <c r="UH22" s="17">
        <v>7.9000000000000001E-2</v>
      </c>
      <c r="UI22" s="17">
        <v>-7.9000000000000001E-2</v>
      </c>
      <c r="UJ22" s="17">
        <v>0</v>
      </c>
      <c r="UK22" s="17">
        <v>9.9000000000000005E-2</v>
      </c>
      <c r="UL22" s="17">
        <v>9.9000000000000005E-2</v>
      </c>
      <c r="UM22" s="17">
        <v>-9.9000000000000005E-2</v>
      </c>
      <c r="UN22" s="17">
        <v>10.5</v>
      </c>
      <c r="UO22" s="17">
        <v>11</v>
      </c>
      <c r="UP22" s="17">
        <v>8</v>
      </c>
      <c r="UQ22" s="17">
        <v>2.5</v>
      </c>
      <c r="UR22" s="17">
        <v>4.3</v>
      </c>
      <c r="US22" s="17">
        <v>3</v>
      </c>
      <c r="UT22" s="17">
        <v>3</v>
      </c>
      <c r="UU22" s="17">
        <v>1.3</v>
      </c>
      <c r="UV22" s="17">
        <v>8.4</v>
      </c>
      <c r="UW22" s="17">
        <v>7.9</v>
      </c>
      <c r="UX22" s="17">
        <v>7.9</v>
      </c>
      <c r="UY22" s="17">
        <v>0.5</v>
      </c>
      <c r="UZ22" s="17">
        <v>4.0999999999999996</v>
      </c>
      <c r="VA22" s="17">
        <v>4.2</v>
      </c>
      <c r="VB22" s="17">
        <v>4.2</v>
      </c>
      <c r="VC22" s="17">
        <v>-0.1</v>
      </c>
      <c r="VD22" s="17">
        <v>4.5999999999999996</v>
      </c>
      <c r="VE22" s="17">
        <v>4.7</v>
      </c>
      <c r="VF22" s="17">
        <v>4.7</v>
      </c>
      <c r="VG22" s="17">
        <v>-0.1</v>
      </c>
      <c r="VH22" s="17">
        <v>4.8</v>
      </c>
      <c r="VI22" s="17">
        <v>4.7</v>
      </c>
      <c r="VJ22" s="17">
        <v>4.7</v>
      </c>
      <c r="VK22" s="17">
        <v>0.1</v>
      </c>
      <c r="VL22" s="17">
        <v>8.5</v>
      </c>
      <c r="VM22" s="17">
        <v>8.6609999999999996</v>
      </c>
      <c r="VN22" s="17">
        <v>8.6609999999999996</v>
      </c>
      <c r="VO22" s="17">
        <v>-0.161</v>
      </c>
      <c r="VP22" s="17">
        <v>60.9</v>
      </c>
      <c r="VQ22" s="17"/>
      <c r="VR22" s="17">
        <v>48.648000000000003</v>
      </c>
      <c r="VS22" s="17">
        <v>12.252000000000001</v>
      </c>
      <c r="VT22" s="17">
        <v>1.8</v>
      </c>
      <c r="VU22" s="17"/>
      <c r="VV22" s="17">
        <v>6.6109999999999998</v>
      </c>
      <c r="VW22" s="17">
        <v>-4.8109999999999999</v>
      </c>
      <c r="VX22" s="17">
        <v>34.700000000000003</v>
      </c>
      <c r="VY22" s="17"/>
      <c r="VZ22" s="17">
        <v>33.628</v>
      </c>
      <c r="WA22" s="17">
        <v>1.0720000000000001</v>
      </c>
      <c r="WB22" s="17">
        <v>0.6</v>
      </c>
      <c r="WC22" s="17">
        <v>0.6</v>
      </c>
      <c r="WD22" s="17">
        <v>0.6</v>
      </c>
      <c r="WE22" s="17">
        <v>0</v>
      </c>
      <c r="WF22" s="17">
        <v>0</v>
      </c>
      <c r="WG22" s="17">
        <v>7.25</v>
      </c>
      <c r="WH22" s="17">
        <v>7.2510000000000003</v>
      </c>
      <c r="WI22" s="17">
        <v>-7.2510000000000003</v>
      </c>
      <c r="WJ22" s="17">
        <v>0</v>
      </c>
      <c r="WK22" s="17">
        <v>10.46</v>
      </c>
      <c r="WL22" s="17">
        <v>10.456</v>
      </c>
      <c r="WM22" s="17">
        <v>-10.456</v>
      </c>
      <c r="WN22" s="17">
        <v>27.3</v>
      </c>
      <c r="WO22" s="17"/>
      <c r="WP22" s="17">
        <v>21.445</v>
      </c>
      <c r="WQ22" s="17">
        <v>5.8550000000000004</v>
      </c>
      <c r="WR22" s="17">
        <v>1.8</v>
      </c>
      <c r="WS22" s="17"/>
      <c r="WT22" s="17"/>
      <c r="WU22" s="17">
        <v>1.8</v>
      </c>
      <c r="WV22" s="17">
        <v>6.7</v>
      </c>
      <c r="WW22" s="17">
        <v>6.6</v>
      </c>
      <c r="WX22" s="17">
        <v>6.6</v>
      </c>
      <c r="WY22" s="17">
        <v>0.1</v>
      </c>
      <c r="WZ22" s="17">
        <v>17.8</v>
      </c>
      <c r="XA22" s="17">
        <v>17.864080000000001</v>
      </c>
      <c r="XB22" s="17">
        <v>17.864070000000002</v>
      </c>
      <c r="XC22" s="17">
        <v>-6.4070000000000002E-2</v>
      </c>
      <c r="XD22" s="17">
        <v>8.8000000000000007</v>
      </c>
      <c r="XE22" s="17">
        <v>10.7</v>
      </c>
      <c r="XF22" s="17">
        <v>10.7</v>
      </c>
      <c r="XG22" s="17">
        <v>-1.9</v>
      </c>
      <c r="XH22" s="17">
        <v>35.700000000000003</v>
      </c>
      <c r="XI22" s="17">
        <v>32.5</v>
      </c>
      <c r="XJ22" s="17">
        <v>30</v>
      </c>
      <c r="XK22" s="17">
        <v>5.7</v>
      </c>
      <c r="XL22" s="17">
        <v>28</v>
      </c>
      <c r="XM22" s="17">
        <v>32.5</v>
      </c>
      <c r="XN22" s="17">
        <v>30</v>
      </c>
      <c r="XO22" s="17">
        <v>-2</v>
      </c>
      <c r="XP22" s="17"/>
      <c r="XQ22" s="17"/>
      <c r="XR22" s="17"/>
      <c r="XS22" s="17">
        <v>0</v>
      </c>
      <c r="XT22" s="17">
        <v>19.100000000000001</v>
      </c>
      <c r="XU22" s="17">
        <v>19</v>
      </c>
      <c r="XV22" s="17">
        <v>19</v>
      </c>
      <c r="XW22" s="17">
        <v>0.1</v>
      </c>
      <c r="XX22" s="17">
        <v>6.3</v>
      </c>
      <c r="XY22" s="17">
        <v>8.65</v>
      </c>
      <c r="XZ22" s="17">
        <v>8.65</v>
      </c>
      <c r="YA22" s="17">
        <v>-2.35</v>
      </c>
      <c r="YB22" s="17"/>
      <c r="YC22" s="17"/>
      <c r="YD22" s="17"/>
      <c r="YE22" s="17">
        <v>0</v>
      </c>
      <c r="YF22" s="17"/>
      <c r="YG22" s="17"/>
      <c r="YH22" s="17"/>
      <c r="YI22" s="17">
        <v>0</v>
      </c>
    </row>
    <row r="23" spans="1:659" ht="24" customHeight="1" x14ac:dyDescent="0.3">
      <c r="A23" s="1"/>
      <c r="B23" s="16" t="s">
        <v>52</v>
      </c>
      <c r="C23" s="16" t="s">
        <v>711</v>
      </c>
      <c r="D23" s="17">
        <v>59.2</v>
      </c>
      <c r="E23" s="17">
        <v>88.477090000000004</v>
      </c>
      <c r="F23" s="17">
        <v>70.765270000000001</v>
      </c>
      <c r="G23" s="17">
        <v>-11.56527</v>
      </c>
      <c r="H23" s="17">
        <v>597.70000000000005</v>
      </c>
      <c r="I23" s="17">
        <v>594.17128000000002</v>
      </c>
      <c r="J23" s="17">
        <v>594.17127000000005</v>
      </c>
      <c r="K23" s="17">
        <v>3.5287299999999999</v>
      </c>
      <c r="L23" s="17">
        <v>208.1</v>
      </c>
      <c r="M23" s="17">
        <v>193.29447999999999</v>
      </c>
      <c r="N23" s="17">
        <v>193.29446999999999</v>
      </c>
      <c r="O23" s="17">
        <v>14.805529999999999</v>
      </c>
      <c r="P23" s="17"/>
      <c r="Q23" s="17"/>
      <c r="R23" s="17"/>
      <c r="S23" s="17">
        <v>0</v>
      </c>
      <c r="T23" s="17"/>
      <c r="U23" s="17"/>
      <c r="V23" s="17"/>
      <c r="W23" s="17">
        <v>0</v>
      </c>
      <c r="X23" s="17">
        <v>30</v>
      </c>
      <c r="Y23" s="17">
        <v>12.09104</v>
      </c>
      <c r="Z23" s="17">
        <v>12.09121</v>
      </c>
      <c r="AA23" s="17">
        <v>17.90879</v>
      </c>
      <c r="AB23" s="17">
        <v>87</v>
      </c>
      <c r="AC23" s="17">
        <v>78.362200000000001</v>
      </c>
      <c r="AD23" s="17">
        <v>85.741600000000005</v>
      </c>
      <c r="AE23" s="17">
        <v>1.2584</v>
      </c>
      <c r="AF23" s="17"/>
      <c r="AG23" s="17"/>
      <c r="AH23" s="17"/>
      <c r="AI23" s="17">
        <v>0</v>
      </c>
      <c r="AJ23" s="17"/>
      <c r="AK23" s="17"/>
      <c r="AL23" s="17"/>
      <c r="AM23" s="17">
        <v>0</v>
      </c>
      <c r="AN23" s="17">
        <v>187.8</v>
      </c>
      <c r="AO23" s="17">
        <v>196.22801999999999</v>
      </c>
      <c r="AP23" s="17">
        <v>196.22801000000001</v>
      </c>
      <c r="AQ23" s="17">
        <v>-8.4280100000000004</v>
      </c>
      <c r="AR23" s="17">
        <v>207.7</v>
      </c>
      <c r="AS23" s="17">
        <v>196.22801999999999</v>
      </c>
      <c r="AT23" s="17">
        <v>196.22801000000001</v>
      </c>
      <c r="AU23" s="17">
        <v>11.47199</v>
      </c>
      <c r="AV23" s="17">
        <v>210.7</v>
      </c>
      <c r="AW23" s="17">
        <v>196.22801999999999</v>
      </c>
      <c r="AX23" s="17">
        <v>196.22801000000001</v>
      </c>
      <c r="AY23" s="17">
        <v>14.47199</v>
      </c>
      <c r="AZ23" s="17">
        <v>290.5</v>
      </c>
      <c r="BA23" s="17">
        <v>295.22593999999998</v>
      </c>
      <c r="BB23" s="17">
        <v>295.22591999999997</v>
      </c>
      <c r="BC23" s="17">
        <v>-4.7259200000000003</v>
      </c>
      <c r="BD23" s="17">
        <v>216.4</v>
      </c>
      <c r="BE23" s="17">
        <v>208.07390000000001</v>
      </c>
      <c r="BF23" s="17">
        <v>208.07388</v>
      </c>
      <c r="BG23" s="17">
        <v>8.3261199999999995</v>
      </c>
      <c r="BH23" s="17">
        <v>112.3</v>
      </c>
      <c r="BI23" s="17">
        <v>104.34936999999999</v>
      </c>
      <c r="BJ23" s="17">
        <v>104.34936</v>
      </c>
      <c r="BK23" s="17">
        <v>7.9506399999999999</v>
      </c>
      <c r="BL23" s="17">
        <v>289.10000000000002</v>
      </c>
      <c r="BM23" s="17">
        <v>317.04174</v>
      </c>
      <c r="BN23" s="17">
        <v>184.16657000000001</v>
      </c>
      <c r="BO23" s="17">
        <v>104.93343</v>
      </c>
      <c r="BP23" s="17">
        <v>4.2</v>
      </c>
      <c r="BQ23" s="17">
        <v>4.4318400000000002</v>
      </c>
      <c r="BR23" s="17">
        <v>4.4318400000000002</v>
      </c>
      <c r="BS23" s="17">
        <v>-0.23183999999999999</v>
      </c>
      <c r="BT23" s="17"/>
      <c r="BU23" s="17"/>
      <c r="BV23" s="17"/>
      <c r="BW23" s="17">
        <v>0</v>
      </c>
      <c r="BX23" s="17"/>
      <c r="BY23" s="17"/>
      <c r="BZ23" s="17"/>
      <c r="CA23" s="17">
        <v>0</v>
      </c>
      <c r="CB23" s="17"/>
      <c r="CC23" s="17"/>
      <c r="CD23" s="17"/>
      <c r="CE23" s="17">
        <v>0</v>
      </c>
      <c r="CF23" s="17"/>
      <c r="CG23" s="17"/>
      <c r="CH23" s="17"/>
      <c r="CI23" s="17">
        <v>0</v>
      </c>
      <c r="CJ23" s="17">
        <v>106.5</v>
      </c>
      <c r="CK23" s="17">
        <v>103.05087</v>
      </c>
      <c r="CL23" s="17">
        <v>103.05087</v>
      </c>
      <c r="CM23" s="17">
        <v>3.4491299999999998</v>
      </c>
      <c r="CN23" s="17">
        <v>8.1999999999999993</v>
      </c>
      <c r="CO23" s="17">
        <v>5.1333399999999996</v>
      </c>
      <c r="CP23" s="17">
        <v>5.1333399999999996</v>
      </c>
      <c r="CQ23" s="17">
        <v>3.0666600000000002</v>
      </c>
      <c r="CR23" s="17">
        <v>5.0999999999999996</v>
      </c>
      <c r="CS23" s="17">
        <v>2.8177599999999998</v>
      </c>
      <c r="CT23" s="17">
        <v>2.8177500000000002</v>
      </c>
      <c r="CU23" s="17">
        <v>2.2822499999999999</v>
      </c>
      <c r="CV23" s="17">
        <v>5.3</v>
      </c>
      <c r="CW23" s="17">
        <v>5</v>
      </c>
      <c r="CX23" s="17">
        <v>5.0000200000000001</v>
      </c>
      <c r="CY23" s="17">
        <v>0.29998000000000002</v>
      </c>
      <c r="CZ23" s="17">
        <v>6.9</v>
      </c>
      <c r="DA23" s="17">
        <v>6.8787000000000003</v>
      </c>
      <c r="DB23" s="17">
        <v>6.8787000000000003</v>
      </c>
      <c r="DC23" s="17">
        <v>2.1299999999999999E-2</v>
      </c>
      <c r="DD23" s="17">
        <v>10.3</v>
      </c>
      <c r="DE23" s="17">
        <v>14.919420000000001</v>
      </c>
      <c r="DF23" s="17">
        <v>12.77135</v>
      </c>
      <c r="DG23" s="17">
        <v>-2.4713500000000002</v>
      </c>
      <c r="DH23" s="17">
        <v>51.2</v>
      </c>
      <c r="DI23" s="17">
        <v>54.137949999999996</v>
      </c>
      <c r="DJ23" s="17">
        <v>77.053179999999998</v>
      </c>
      <c r="DK23" s="17">
        <v>-25.853179999999998</v>
      </c>
      <c r="DL23" s="17"/>
      <c r="DM23" s="17"/>
      <c r="DN23" s="17"/>
      <c r="DO23" s="17">
        <v>0</v>
      </c>
      <c r="DP23" s="17"/>
      <c r="DQ23" s="17"/>
      <c r="DR23" s="17"/>
      <c r="DS23" s="17">
        <v>0</v>
      </c>
      <c r="DT23" s="17"/>
      <c r="DU23" s="17"/>
      <c r="DV23" s="17"/>
      <c r="DW23" s="17">
        <v>0</v>
      </c>
      <c r="DX23" s="17"/>
      <c r="DY23" s="17"/>
      <c r="DZ23" s="17"/>
      <c r="EA23" s="17">
        <v>0</v>
      </c>
      <c r="EB23" s="17">
        <v>50.7</v>
      </c>
      <c r="EC23" s="17">
        <v>57.25779</v>
      </c>
      <c r="ED23" s="17">
        <v>54.301729999999999</v>
      </c>
      <c r="EE23" s="17">
        <v>-3.6017299999999999</v>
      </c>
      <c r="EF23" s="17">
        <v>0</v>
      </c>
      <c r="EG23" s="17"/>
      <c r="EH23" s="17">
        <v>44.700389999999999</v>
      </c>
      <c r="EI23" s="17">
        <v>-44.700389999999999</v>
      </c>
      <c r="EJ23" s="17"/>
      <c r="EK23" s="17"/>
      <c r="EL23" s="17"/>
      <c r="EM23" s="17">
        <v>0</v>
      </c>
      <c r="EN23" s="17"/>
      <c r="EO23" s="17"/>
      <c r="EP23" s="17"/>
      <c r="EQ23" s="17">
        <v>0</v>
      </c>
      <c r="ER23" s="17"/>
      <c r="ES23" s="17"/>
      <c r="ET23" s="17"/>
      <c r="EU23" s="17">
        <v>0</v>
      </c>
      <c r="EV23" s="17">
        <v>6.4</v>
      </c>
      <c r="EW23" s="17">
        <v>6.39</v>
      </c>
      <c r="EX23" s="17">
        <v>6.39</v>
      </c>
      <c r="EY23" s="17">
        <v>0.01</v>
      </c>
      <c r="EZ23" s="17">
        <v>0</v>
      </c>
      <c r="FA23" s="17"/>
      <c r="FB23" s="17">
        <v>202.01222999999999</v>
      </c>
      <c r="FC23" s="17">
        <v>-202.01222999999999</v>
      </c>
      <c r="FD23" s="17">
        <v>46.2</v>
      </c>
      <c r="FE23" s="17">
        <v>54.671109999999999</v>
      </c>
      <c r="FF23" s="17">
        <v>32.751300000000001</v>
      </c>
      <c r="FG23" s="17">
        <v>13.448700000000001</v>
      </c>
      <c r="FH23" s="17">
        <v>30.7</v>
      </c>
      <c r="FI23" s="17">
        <v>97.938149999999993</v>
      </c>
      <c r="FJ23" s="17">
        <v>31.216729999999998</v>
      </c>
      <c r="FK23" s="17">
        <v>-0.51673000000000002</v>
      </c>
      <c r="FL23" s="17">
        <v>30.3</v>
      </c>
      <c r="FM23" s="17">
        <v>33.01126</v>
      </c>
      <c r="FN23" s="17">
        <v>18.874919999999999</v>
      </c>
      <c r="FO23" s="17">
        <v>11.425079999999999</v>
      </c>
      <c r="FP23" s="17">
        <v>18.600000000000001</v>
      </c>
      <c r="FQ23" s="17">
        <v>19.192229999999999</v>
      </c>
      <c r="FR23" s="17">
        <v>19.192229999999999</v>
      </c>
      <c r="FS23" s="17">
        <v>-0.59223000000000003</v>
      </c>
      <c r="FT23" s="17">
        <v>14.4</v>
      </c>
      <c r="FU23" s="17">
        <v>12.621359999999999</v>
      </c>
      <c r="FV23" s="17">
        <v>12.621359999999999</v>
      </c>
      <c r="FW23" s="17">
        <v>1.77864</v>
      </c>
      <c r="FX23" s="17">
        <v>55.7</v>
      </c>
      <c r="FY23" s="17">
        <v>56.310870000000001</v>
      </c>
      <c r="FZ23" s="17">
        <v>56.310859999999998</v>
      </c>
      <c r="GA23" s="17">
        <v>-0.61085999999999996</v>
      </c>
      <c r="GB23" s="17">
        <v>182.6</v>
      </c>
      <c r="GC23" s="17">
        <v>184.91498000000001</v>
      </c>
      <c r="GD23" s="17">
        <v>184.91497000000001</v>
      </c>
      <c r="GE23" s="17">
        <v>-2.3149700000000002</v>
      </c>
      <c r="GF23" s="17">
        <v>183.4</v>
      </c>
      <c r="GG23" s="17">
        <v>184.91498000000001</v>
      </c>
      <c r="GH23" s="17">
        <v>184.91497000000001</v>
      </c>
      <c r="GI23" s="17">
        <v>-1.5149699999999999</v>
      </c>
      <c r="GJ23" s="17">
        <v>184.3</v>
      </c>
      <c r="GK23" s="17">
        <v>185.47028</v>
      </c>
      <c r="GL23" s="17">
        <v>185.47027</v>
      </c>
      <c r="GM23" s="17">
        <v>-1.1702699999999999</v>
      </c>
      <c r="GN23" s="17">
        <v>103.5</v>
      </c>
      <c r="GO23" s="17">
        <v>110.37475999999999</v>
      </c>
      <c r="GP23" s="17">
        <v>42.654879999999999</v>
      </c>
      <c r="GQ23" s="17">
        <v>60.845120000000001</v>
      </c>
      <c r="GR23" s="17">
        <v>5.6</v>
      </c>
      <c r="GS23" s="17">
        <v>4.5449999999999999</v>
      </c>
      <c r="GT23" s="17">
        <v>9.09</v>
      </c>
      <c r="GU23" s="17">
        <v>-3.49</v>
      </c>
      <c r="GV23" s="17">
        <v>1.1000000000000001</v>
      </c>
      <c r="GW23" s="17">
        <v>1.9898199999999999</v>
      </c>
      <c r="GX23" s="17">
        <v>9.9490999999999996</v>
      </c>
      <c r="GY23" s="17">
        <v>-8.8491</v>
      </c>
      <c r="GZ23" s="17">
        <v>35.799999999999997</v>
      </c>
      <c r="HA23" s="17">
        <v>33.751199999999997</v>
      </c>
      <c r="HB23" s="17">
        <v>31.340769999999999</v>
      </c>
      <c r="HC23" s="17">
        <v>4.4592299999999998</v>
      </c>
      <c r="HD23" s="17">
        <v>34.1</v>
      </c>
      <c r="HE23" s="17">
        <v>33.352229999999999</v>
      </c>
      <c r="HF23" s="17">
        <v>33.352229999999999</v>
      </c>
      <c r="HG23" s="17">
        <v>0.74777000000000005</v>
      </c>
      <c r="HH23" s="17">
        <v>2</v>
      </c>
      <c r="HI23" s="17">
        <v>1.97359</v>
      </c>
      <c r="HJ23" s="17">
        <v>1.97359</v>
      </c>
      <c r="HK23" s="17">
        <v>2.6409999999999999E-2</v>
      </c>
      <c r="HL23" s="17">
        <v>0</v>
      </c>
      <c r="HM23" s="17"/>
      <c r="HN23" s="17"/>
      <c r="HO23" s="17">
        <v>0</v>
      </c>
      <c r="HP23" s="17">
        <v>53.1</v>
      </c>
      <c r="HQ23" s="17">
        <v>50</v>
      </c>
      <c r="HR23" s="17">
        <v>50.00132</v>
      </c>
      <c r="HS23" s="17">
        <v>3.0986799999999999</v>
      </c>
      <c r="HT23" s="17"/>
      <c r="HU23" s="17"/>
      <c r="HV23" s="17"/>
      <c r="HW23" s="17">
        <v>0</v>
      </c>
      <c r="HX23" s="17"/>
      <c r="HY23" s="17"/>
      <c r="HZ23" s="17"/>
      <c r="IA23" s="17">
        <v>0</v>
      </c>
      <c r="IB23" s="17">
        <v>44.2</v>
      </c>
      <c r="IC23" s="17"/>
      <c r="ID23" s="17">
        <v>47.013440000000003</v>
      </c>
      <c r="IE23" s="17">
        <v>-2.8134399999999999</v>
      </c>
      <c r="IF23" s="17"/>
      <c r="IG23" s="17"/>
      <c r="IH23" s="17"/>
      <c r="II23" s="17">
        <v>0</v>
      </c>
      <c r="IJ23" s="17"/>
      <c r="IK23" s="17"/>
      <c r="IL23" s="17"/>
      <c r="IM23" s="17">
        <v>0</v>
      </c>
      <c r="IN23" s="17">
        <v>47.3</v>
      </c>
      <c r="IO23" s="17">
        <v>48.181449999999998</v>
      </c>
      <c r="IP23" s="17">
        <v>48.181429999999999</v>
      </c>
      <c r="IQ23" s="17">
        <v>-0.88143000000000005</v>
      </c>
      <c r="IR23" s="17"/>
      <c r="IS23" s="17"/>
      <c r="IT23" s="17"/>
      <c r="IU23" s="17">
        <v>0</v>
      </c>
      <c r="IV23" s="17"/>
      <c r="IW23" s="17"/>
      <c r="IX23" s="17"/>
      <c r="IY23" s="17">
        <v>0</v>
      </c>
      <c r="IZ23" s="17"/>
      <c r="JA23" s="17"/>
      <c r="JB23" s="17"/>
      <c r="JC23" s="17">
        <v>0</v>
      </c>
      <c r="JD23" s="17">
        <v>79.8</v>
      </c>
      <c r="JE23" s="17">
        <v>80</v>
      </c>
      <c r="JF23" s="17">
        <v>30.171559999999999</v>
      </c>
      <c r="JG23" s="17">
        <v>49.628439999999998</v>
      </c>
      <c r="JH23" s="17">
        <v>0</v>
      </c>
      <c r="JI23" s="17"/>
      <c r="JJ23" s="17">
        <v>90</v>
      </c>
      <c r="JK23" s="17">
        <v>-90</v>
      </c>
      <c r="JL23" s="17">
        <v>175.7</v>
      </c>
      <c r="JM23" s="17">
        <v>179.69937999999999</v>
      </c>
      <c r="JN23" s="17">
        <v>179.69936999999999</v>
      </c>
      <c r="JO23" s="17">
        <v>-3.9993699999999999</v>
      </c>
      <c r="JP23" s="17">
        <v>209.4</v>
      </c>
      <c r="JQ23" s="17">
        <v>179.69937999999999</v>
      </c>
      <c r="JR23" s="17">
        <v>179.69936999999999</v>
      </c>
      <c r="JS23" s="17">
        <v>29.70063</v>
      </c>
      <c r="JT23" s="17">
        <v>184.8</v>
      </c>
      <c r="JU23" s="17">
        <v>180.23902000000001</v>
      </c>
      <c r="JV23" s="17">
        <v>180.23901000000001</v>
      </c>
      <c r="JW23" s="17">
        <v>4.5609900000000003</v>
      </c>
      <c r="JX23" s="17">
        <v>0</v>
      </c>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1</v>
      </c>
      <c r="LE23" s="17">
        <v>0.89207999999999998</v>
      </c>
      <c r="LF23" s="17">
        <v>0.89207000000000003</v>
      </c>
      <c r="LG23" s="17">
        <v>0.10793</v>
      </c>
      <c r="LH23" s="17">
        <v>136.1</v>
      </c>
      <c r="LI23" s="17">
        <v>108.97161</v>
      </c>
      <c r="LJ23" s="17">
        <v>108.87352</v>
      </c>
      <c r="LK23" s="17">
        <v>27.226479999999999</v>
      </c>
      <c r="LL23" s="17">
        <v>105.1</v>
      </c>
      <c r="LM23" s="17">
        <v>95.143079999999998</v>
      </c>
      <c r="LN23" s="17">
        <v>92.577629999999999</v>
      </c>
      <c r="LO23" s="17">
        <v>12.52237</v>
      </c>
      <c r="LP23" s="17">
        <v>66.2</v>
      </c>
      <c r="LQ23" s="17">
        <v>67.133979999999994</v>
      </c>
      <c r="LR23" s="17">
        <v>67.133979999999994</v>
      </c>
      <c r="LS23" s="17">
        <v>-0.93398000000000003</v>
      </c>
      <c r="LT23" s="17">
        <v>75.7</v>
      </c>
      <c r="LU23" s="17">
        <v>72.37388</v>
      </c>
      <c r="LV23" s="17">
        <v>72.374409999999997</v>
      </c>
      <c r="LW23" s="17">
        <v>3.32559</v>
      </c>
      <c r="LX23" s="17">
        <v>29.1</v>
      </c>
      <c r="LY23" s="17">
        <v>29.951460000000001</v>
      </c>
      <c r="LZ23" s="17">
        <v>29.951450000000001</v>
      </c>
      <c r="MA23" s="17">
        <v>-0.85145000000000004</v>
      </c>
      <c r="MB23" s="17"/>
      <c r="MC23" s="17"/>
      <c r="MD23" s="17"/>
      <c r="ME23" s="17">
        <v>0</v>
      </c>
      <c r="MF23" s="17"/>
      <c r="MG23" s="17"/>
      <c r="MH23" s="17"/>
      <c r="MI23" s="17">
        <v>0</v>
      </c>
      <c r="MJ23" s="17"/>
      <c r="MK23" s="17"/>
      <c r="ML23" s="17"/>
      <c r="MM23" s="17">
        <v>0</v>
      </c>
      <c r="MN23" s="17">
        <v>146.19999999999999</v>
      </c>
      <c r="MO23" s="17">
        <v>149.62423000000001</v>
      </c>
      <c r="MP23" s="17">
        <v>149.62423000000001</v>
      </c>
      <c r="MQ23" s="17">
        <v>-3.4242300000000001</v>
      </c>
      <c r="MR23" s="17">
        <v>148.4</v>
      </c>
      <c r="MS23" s="17">
        <v>149.62423000000001</v>
      </c>
      <c r="MT23" s="17">
        <v>149.62423000000001</v>
      </c>
      <c r="MU23" s="17">
        <v>-1.2242299999999999</v>
      </c>
      <c r="MV23" s="17">
        <v>149.9</v>
      </c>
      <c r="MW23" s="17">
        <v>150.07355000000001</v>
      </c>
      <c r="MX23" s="17">
        <v>150.07355999999999</v>
      </c>
      <c r="MY23" s="17">
        <v>-0.17355999999999999</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166.6</v>
      </c>
      <c r="NU23" s="17">
        <v>192.23309</v>
      </c>
      <c r="NV23" s="17">
        <v>144.87249</v>
      </c>
      <c r="NW23" s="17">
        <v>21.727509999999999</v>
      </c>
      <c r="NX23" s="17">
        <v>91</v>
      </c>
      <c r="NY23" s="17">
        <v>96.405180000000001</v>
      </c>
      <c r="NZ23" s="17">
        <v>72.653769999999994</v>
      </c>
      <c r="OA23" s="17">
        <v>18.346229999999998</v>
      </c>
      <c r="OB23" s="17">
        <v>0.1</v>
      </c>
      <c r="OC23" s="17"/>
      <c r="OD23" s="17">
        <v>7.9000000000000001E-2</v>
      </c>
      <c r="OE23" s="17">
        <v>2.1000000000000001E-2</v>
      </c>
      <c r="OF23" s="17">
        <v>7.4</v>
      </c>
      <c r="OG23" s="17">
        <v>0.96399999999999997</v>
      </c>
      <c r="OH23" s="17">
        <v>0.96399999999999997</v>
      </c>
      <c r="OI23" s="17">
        <v>6.4359999999999999</v>
      </c>
      <c r="OJ23" s="17">
        <v>40.4</v>
      </c>
      <c r="OK23" s="17"/>
      <c r="OL23" s="17">
        <v>37.973999999999997</v>
      </c>
      <c r="OM23" s="17">
        <v>2.4260000000000002</v>
      </c>
      <c r="ON23" s="17">
        <v>10.3</v>
      </c>
      <c r="OO23" s="17">
        <v>12.581</v>
      </c>
      <c r="OP23" s="17">
        <v>12.581</v>
      </c>
      <c r="OQ23" s="17">
        <v>-2.2810000000000001</v>
      </c>
      <c r="OR23" s="17">
        <v>0</v>
      </c>
      <c r="OS23" s="17"/>
      <c r="OT23" s="17"/>
      <c r="OU23" s="17">
        <v>0</v>
      </c>
      <c r="OV23" s="17">
        <v>7.8</v>
      </c>
      <c r="OW23" s="17">
        <v>7.5</v>
      </c>
      <c r="OX23" s="17">
        <v>7.5</v>
      </c>
      <c r="OY23" s="17">
        <v>0.3</v>
      </c>
      <c r="OZ23" s="17">
        <v>9</v>
      </c>
      <c r="PA23" s="17"/>
      <c r="PB23" s="17"/>
      <c r="PC23" s="17">
        <v>9</v>
      </c>
      <c r="PD23" s="17">
        <v>10</v>
      </c>
      <c r="PE23" s="17">
        <v>9</v>
      </c>
      <c r="PF23" s="17">
        <v>9.0000300000000006</v>
      </c>
      <c r="PG23" s="17">
        <v>0.99997000000000003</v>
      </c>
      <c r="PH23" s="17">
        <v>2.9</v>
      </c>
      <c r="PI23" s="17">
        <v>1.46</v>
      </c>
      <c r="PJ23" s="17">
        <v>1.46001</v>
      </c>
      <c r="PK23" s="17">
        <v>1.4399900000000001</v>
      </c>
      <c r="PL23" s="17">
        <v>0</v>
      </c>
      <c r="PM23" s="17">
        <v>1.23</v>
      </c>
      <c r="PN23" s="17">
        <v>1.23</v>
      </c>
      <c r="PO23" s="17">
        <v>-1.23</v>
      </c>
      <c r="PP23" s="17">
        <v>1.5</v>
      </c>
      <c r="PQ23" s="17">
        <v>1.51</v>
      </c>
      <c r="PR23" s="17">
        <v>1.51</v>
      </c>
      <c r="PS23" s="17">
        <v>-0.01</v>
      </c>
      <c r="PT23" s="17">
        <v>1.9</v>
      </c>
      <c r="PU23" s="17">
        <v>1.8</v>
      </c>
      <c r="PV23" s="17">
        <v>1.8</v>
      </c>
      <c r="PW23" s="17">
        <v>0.1</v>
      </c>
      <c r="PX23" s="17">
        <v>20.100000000000001</v>
      </c>
      <c r="PY23" s="17">
        <v>18.155339999999999</v>
      </c>
      <c r="PZ23" s="17">
        <v>18.155339999999999</v>
      </c>
      <c r="QA23" s="17">
        <v>1.9446600000000001</v>
      </c>
      <c r="QB23" s="17">
        <v>7.5</v>
      </c>
      <c r="QC23" s="17">
        <v>5</v>
      </c>
      <c r="QD23" s="17">
        <v>5</v>
      </c>
      <c r="QE23" s="17">
        <v>2.5</v>
      </c>
      <c r="QF23" s="17">
        <v>4</v>
      </c>
      <c r="QG23" s="17">
        <v>4</v>
      </c>
      <c r="QH23" s="17">
        <v>4</v>
      </c>
      <c r="QI23" s="17">
        <v>0</v>
      </c>
      <c r="QJ23" s="17">
        <v>3.4</v>
      </c>
      <c r="QK23" s="17">
        <v>3.5</v>
      </c>
      <c r="QL23" s="17">
        <v>3.5</v>
      </c>
      <c r="QM23" s="17">
        <v>-0.1</v>
      </c>
      <c r="QN23" s="17">
        <v>18.399999999999999</v>
      </c>
      <c r="QO23" s="17">
        <v>17.864080000000001</v>
      </c>
      <c r="QP23" s="17">
        <v>17.864070000000002</v>
      </c>
      <c r="QQ23" s="17">
        <v>0.53593000000000002</v>
      </c>
      <c r="QR23" s="17">
        <v>11.9</v>
      </c>
      <c r="QS23" s="17"/>
      <c r="QT23" s="17">
        <v>11.250999999999999</v>
      </c>
      <c r="QU23" s="17">
        <v>0.64900000000000002</v>
      </c>
      <c r="QV23" s="17">
        <v>14.3</v>
      </c>
      <c r="QW23" s="17"/>
      <c r="QX23" s="17">
        <v>6.81</v>
      </c>
      <c r="QY23" s="17">
        <v>7.49</v>
      </c>
      <c r="QZ23" s="17">
        <v>1.5</v>
      </c>
      <c r="RA23" s="17">
        <v>1.6259999999999999</v>
      </c>
      <c r="RB23" s="17">
        <v>1.6259999999999999</v>
      </c>
      <c r="RC23" s="17">
        <v>-0.126</v>
      </c>
      <c r="RD23" s="17">
        <v>2.8</v>
      </c>
      <c r="RE23" s="17">
        <v>1.359</v>
      </c>
      <c r="RF23" s="17">
        <v>1.359</v>
      </c>
      <c r="RG23" s="17">
        <v>1.4410000000000001</v>
      </c>
      <c r="RH23" s="17">
        <v>4.5</v>
      </c>
      <c r="RI23" s="17">
        <v>4.2</v>
      </c>
      <c r="RJ23" s="17">
        <v>4.2</v>
      </c>
      <c r="RK23" s="17">
        <v>0.3</v>
      </c>
      <c r="RL23" s="17">
        <v>1.1000000000000001</v>
      </c>
      <c r="RM23" s="17">
        <v>1.2</v>
      </c>
      <c r="RN23" s="17">
        <v>1.2</v>
      </c>
      <c r="RO23" s="17">
        <v>-0.1</v>
      </c>
      <c r="RP23" s="17">
        <v>2.4</v>
      </c>
      <c r="RQ23" s="17">
        <v>2.4</v>
      </c>
      <c r="RR23" s="17">
        <v>2.4</v>
      </c>
      <c r="RS23" s="17">
        <v>0</v>
      </c>
      <c r="RT23" s="17">
        <v>1.1000000000000001</v>
      </c>
      <c r="RU23" s="17">
        <v>1.4</v>
      </c>
      <c r="RV23" s="17">
        <v>1.4</v>
      </c>
      <c r="RW23" s="17">
        <v>-0.3</v>
      </c>
      <c r="RX23" s="17">
        <v>1.5</v>
      </c>
      <c r="RY23" s="17"/>
      <c r="RZ23" s="17">
        <v>2.3959999999999999</v>
      </c>
      <c r="SA23" s="17">
        <v>-0.89600000000000002</v>
      </c>
      <c r="SB23" s="17">
        <v>2.4</v>
      </c>
      <c r="SC23" s="17">
        <v>2.0489999999999999</v>
      </c>
      <c r="SD23" s="17">
        <v>2.0489999999999999</v>
      </c>
      <c r="SE23" s="17">
        <v>0.35099999999999998</v>
      </c>
      <c r="SF23" s="17">
        <v>9.3000000000000007</v>
      </c>
      <c r="SG23" s="17"/>
      <c r="SH23" s="17">
        <v>10.87457</v>
      </c>
      <c r="SI23" s="17">
        <v>-1.57457</v>
      </c>
      <c r="SJ23" s="17">
        <v>1.1000000000000001</v>
      </c>
      <c r="SK23" s="17">
        <v>1.2</v>
      </c>
      <c r="SL23" s="17">
        <v>1.2</v>
      </c>
      <c r="SM23" s="17">
        <v>-0.1</v>
      </c>
      <c r="SN23" s="17"/>
      <c r="SO23" s="17">
        <v>0.4</v>
      </c>
      <c r="SP23" s="17">
        <v>0.4</v>
      </c>
      <c r="SQ23" s="17">
        <v>-0.4</v>
      </c>
      <c r="SR23" s="17">
        <v>10</v>
      </c>
      <c r="SS23" s="17">
        <v>4.7</v>
      </c>
      <c r="ST23" s="17">
        <v>4.7</v>
      </c>
      <c r="SU23" s="17">
        <v>5.3</v>
      </c>
      <c r="SV23" s="17">
        <v>3.8</v>
      </c>
      <c r="SW23" s="17">
        <v>3.8</v>
      </c>
      <c r="SX23" s="17">
        <v>3.8</v>
      </c>
      <c r="SY23" s="17">
        <v>0</v>
      </c>
      <c r="SZ23" s="17">
        <v>4.4000000000000004</v>
      </c>
      <c r="TA23" s="17">
        <v>4</v>
      </c>
      <c r="TB23" s="17">
        <v>4</v>
      </c>
      <c r="TC23" s="17">
        <v>0.4</v>
      </c>
      <c r="TD23" s="17">
        <v>6.1</v>
      </c>
      <c r="TE23" s="17">
        <v>5.5</v>
      </c>
      <c r="TF23" s="17">
        <v>5.5</v>
      </c>
      <c r="TG23" s="17">
        <v>0.6</v>
      </c>
      <c r="TH23" s="17">
        <v>14</v>
      </c>
      <c r="TI23" s="17">
        <v>13.78641</v>
      </c>
      <c r="TJ23" s="17">
        <v>13.7864</v>
      </c>
      <c r="TK23" s="17">
        <v>0.21360000000000001</v>
      </c>
      <c r="TL23" s="17">
        <v>0.6</v>
      </c>
      <c r="TM23" s="17">
        <v>11.156000000000001</v>
      </c>
      <c r="TN23" s="17">
        <v>11.156000000000001</v>
      </c>
      <c r="TO23" s="17">
        <v>-10.555999999999999</v>
      </c>
      <c r="TP23" s="17">
        <v>0</v>
      </c>
      <c r="TQ23" s="17">
        <v>4.08</v>
      </c>
      <c r="TR23" s="17">
        <v>4.0830000000000002</v>
      </c>
      <c r="TS23" s="17">
        <v>-4.0830000000000002</v>
      </c>
      <c r="TT23" s="17">
        <v>16.5</v>
      </c>
      <c r="TU23" s="17"/>
      <c r="TV23" s="17">
        <v>3.0329999999999999</v>
      </c>
      <c r="TW23" s="17">
        <v>13.467000000000001</v>
      </c>
      <c r="TX23" s="17">
        <v>0</v>
      </c>
      <c r="TY23" s="17">
        <v>3.1</v>
      </c>
      <c r="TZ23" s="17">
        <v>9.6479999999999997</v>
      </c>
      <c r="UA23" s="17">
        <v>-9.6479999999999997</v>
      </c>
      <c r="UB23" s="17">
        <v>0</v>
      </c>
      <c r="UC23" s="17">
        <v>11.9</v>
      </c>
      <c r="UD23" s="17">
        <v>26.701000000000001</v>
      </c>
      <c r="UE23" s="17">
        <v>-26.701000000000001</v>
      </c>
      <c r="UF23" s="17">
        <v>0</v>
      </c>
      <c r="UG23" s="17">
        <v>8.6999999999999994E-2</v>
      </c>
      <c r="UH23" s="17">
        <v>8.6999999999999994E-2</v>
      </c>
      <c r="UI23" s="17">
        <v>-8.6999999999999994E-2</v>
      </c>
      <c r="UJ23" s="17">
        <v>0</v>
      </c>
      <c r="UK23" s="17">
        <v>9.7000000000000003E-2</v>
      </c>
      <c r="UL23" s="17">
        <v>9.7000000000000003E-2</v>
      </c>
      <c r="UM23" s="17">
        <v>-9.7000000000000003E-2</v>
      </c>
      <c r="UN23" s="17">
        <v>10.5</v>
      </c>
      <c r="UO23" s="17">
        <v>11</v>
      </c>
      <c r="UP23" s="17">
        <v>8</v>
      </c>
      <c r="UQ23" s="17">
        <v>2.5</v>
      </c>
      <c r="UR23" s="17">
        <v>4.3</v>
      </c>
      <c r="US23" s="17">
        <v>3</v>
      </c>
      <c r="UT23" s="17">
        <v>3</v>
      </c>
      <c r="UU23" s="17">
        <v>1.3</v>
      </c>
      <c r="UV23" s="17">
        <v>8.5</v>
      </c>
      <c r="UW23" s="17">
        <v>7.9</v>
      </c>
      <c r="UX23" s="17">
        <v>7.9</v>
      </c>
      <c r="UY23" s="17">
        <v>0.6</v>
      </c>
      <c r="UZ23" s="17">
        <v>4.0999999999999996</v>
      </c>
      <c r="VA23" s="17">
        <v>4.2</v>
      </c>
      <c r="VB23" s="17">
        <v>4.2</v>
      </c>
      <c r="VC23" s="17">
        <v>-0.1</v>
      </c>
      <c r="VD23" s="17">
        <v>4.5999999999999996</v>
      </c>
      <c r="VE23" s="17">
        <v>4.7</v>
      </c>
      <c r="VF23" s="17">
        <v>4.7</v>
      </c>
      <c r="VG23" s="17">
        <v>-0.1</v>
      </c>
      <c r="VH23" s="17">
        <v>4.8</v>
      </c>
      <c r="VI23" s="17">
        <v>4.7</v>
      </c>
      <c r="VJ23" s="17">
        <v>4.7</v>
      </c>
      <c r="VK23" s="17">
        <v>0.1</v>
      </c>
      <c r="VL23" s="17">
        <v>8.4</v>
      </c>
      <c r="VM23" s="17">
        <v>9.3260000000000005</v>
      </c>
      <c r="VN23" s="17">
        <v>9.3260000000000005</v>
      </c>
      <c r="VO23" s="17">
        <v>-0.92600000000000005</v>
      </c>
      <c r="VP23" s="17">
        <v>143</v>
      </c>
      <c r="VQ23" s="17"/>
      <c r="VR23" s="17">
        <v>103.471</v>
      </c>
      <c r="VS23" s="17">
        <v>39.529000000000003</v>
      </c>
      <c r="VT23" s="17">
        <v>4.3</v>
      </c>
      <c r="VU23" s="17"/>
      <c r="VV23" s="17">
        <v>9.7289999999999992</v>
      </c>
      <c r="VW23" s="17">
        <v>-5.4290000000000003</v>
      </c>
      <c r="VX23" s="17">
        <v>79.099999999999994</v>
      </c>
      <c r="VY23" s="17"/>
      <c r="VZ23" s="17">
        <v>77.924000000000007</v>
      </c>
      <c r="WA23" s="17">
        <v>1.1759999999999999</v>
      </c>
      <c r="WB23" s="17">
        <v>0.6</v>
      </c>
      <c r="WC23" s="17">
        <v>0.6</v>
      </c>
      <c r="WD23" s="17">
        <v>0.6</v>
      </c>
      <c r="WE23" s="17">
        <v>0</v>
      </c>
      <c r="WF23" s="17">
        <v>0</v>
      </c>
      <c r="WG23" s="17">
        <v>6.46</v>
      </c>
      <c r="WH23" s="17">
        <v>6.4619999999999997</v>
      </c>
      <c r="WI23" s="17">
        <v>-6.4619999999999997</v>
      </c>
      <c r="WJ23" s="17">
        <v>0</v>
      </c>
      <c r="WK23" s="17">
        <v>9.7100000000000009</v>
      </c>
      <c r="WL23" s="17">
        <v>9.7050000000000001</v>
      </c>
      <c r="WM23" s="17">
        <v>-9.7050000000000001</v>
      </c>
      <c r="WN23" s="17">
        <v>60.2</v>
      </c>
      <c r="WO23" s="17"/>
      <c r="WP23" s="17">
        <v>55.923999999999999</v>
      </c>
      <c r="WQ23" s="17">
        <v>4.2759999999999998</v>
      </c>
      <c r="WR23" s="17">
        <v>4.3</v>
      </c>
      <c r="WS23" s="17"/>
      <c r="WT23" s="17"/>
      <c r="WU23" s="17">
        <v>4.3</v>
      </c>
      <c r="WV23" s="17">
        <v>6.7</v>
      </c>
      <c r="WW23" s="17">
        <v>6.6</v>
      </c>
      <c r="WX23" s="17">
        <v>6.6</v>
      </c>
      <c r="WY23" s="17">
        <v>0.1</v>
      </c>
      <c r="WZ23" s="17">
        <v>17.8</v>
      </c>
      <c r="XA23" s="17">
        <v>17.864080000000001</v>
      </c>
      <c r="XB23" s="17">
        <v>17.864070000000002</v>
      </c>
      <c r="XC23" s="17">
        <v>-6.4070000000000002E-2</v>
      </c>
      <c r="XD23" s="17">
        <v>8.3000000000000007</v>
      </c>
      <c r="XE23" s="17">
        <v>10.7</v>
      </c>
      <c r="XF23" s="17">
        <v>10.7</v>
      </c>
      <c r="XG23" s="17">
        <v>-2.4</v>
      </c>
      <c r="XH23" s="17">
        <v>36.4</v>
      </c>
      <c r="XI23" s="17">
        <v>32.5</v>
      </c>
      <c r="XJ23" s="17">
        <v>30</v>
      </c>
      <c r="XK23" s="17">
        <v>6.4</v>
      </c>
      <c r="XL23" s="17">
        <v>27.2</v>
      </c>
      <c r="XM23" s="17">
        <v>32.5</v>
      </c>
      <c r="XN23" s="17">
        <v>30</v>
      </c>
      <c r="XO23" s="17">
        <v>-2.8</v>
      </c>
      <c r="XP23" s="17"/>
      <c r="XQ23" s="17"/>
      <c r="XR23" s="17"/>
      <c r="XS23" s="17">
        <v>0</v>
      </c>
      <c r="XT23" s="17">
        <v>19.100000000000001</v>
      </c>
      <c r="XU23" s="17">
        <v>19</v>
      </c>
      <c r="XV23" s="17">
        <v>19</v>
      </c>
      <c r="XW23" s="17">
        <v>0.1</v>
      </c>
      <c r="XX23" s="17">
        <v>7.2</v>
      </c>
      <c r="XY23" s="17">
        <v>8.65</v>
      </c>
      <c r="XZ23" s="17">
        <v>8.65</v>
      </c>
      <c r="YA23" s="17">
        <v>-1.45</v>
      </c>
      <c r="YB23" s="17"/>
      <c r="YC23" s="17"/>
      <c r="YD23" s="17"/>
      <c r="YE23" s="17">
        <v>0</v>
      </c>
      <c r="YF23" s="17"/>
      <c r="YG23" s="17"/>
      <c r="YH23" s="17"/>
      <c r="YI23" s="17">
        <v>0</v>
      </c>
    </row>
    <row r="24" spans="1:659" ht="24" customHeight="1" x14ac:dyDescent="0.3">
      <c r="A24" s="1"/>
      <c r="B24" s="18" t="s">
        <v>52</v>
      </c>
      <c r="C24" s="18" t="s">
        <v>712</v>
      </c>
      <c r="D24" s="19">
        <v>60.4</v>
      </c>
      <c r="E24" s="19">
        <v>61.427190000000003</v>
      </c>
      <c r="F24" s="19">
        <v>46.812440000000002</v>
      </c>
      <c r="G24" s="19">
        <v>13.58756</v>
      </c>
      <c r="H24" s="19">
        <v>596.20000000000005</v>
      </c>
      <c r="I24" s="19">
        <v>594.17128000000002</v>
      </c>
      <c r="J24" s="19">
        <v>594.17127000000005</v>
      </c>
      <c r="K24" s="19">
        <v>2.0287299999999999</v>
      </c>
      <c r="L24" s="19">
        <v>205.5</v>
      </c>
      <c r="M24" s="19">
        <v>193.29447999999999</v>
      </c>
      <c r="N24" s="19">
        <v>193.29446999999999</v>
      </c>
      <c r="O24" s="19">
        <v>12.20553</v>
      </c>
      <c r="P24" s="19"/>
      <c r="Q24" s="19"/>
      <c r="R24" s="19"/>
      <c r="S24" s="19">
        <v>0</v>
      </c>
      <c r="T24" s="19"/>
      <c r="U24" s="19"/>
      <c r="V24" s="19"/>
      <c r="W24" s="19">
        <v>0</v>
      </c>
      <c r="X24" s="19">
        <v>29.9</v>
      </c>
      <c r="Y24" s="19">
        <v>12.09104</v>
      </c>
      <c r="Z24" s="19">
        <v>12.091240000000001</v>
      </c>
      <c r="AA24" s="19">
        <v>17.808759999999999</v>
      </c>
      <c r="AB24" s="19">
        <v>86.9</v>
      </c>
      <c r="AC24" s="19">
        <v>78.362200000000001</v>
      </c>
      <c r="AD24" s="19">
        <v>85.741600000000005</v>
      </c>
      <c r="AE24" s="19">
        <v>1.1584000000000001</v>
      </c>
      <c r="AF24" s="19"/>
      <c r="AG24" s="19"/>
      <c r="AH24" s="19"/>
      <c r="AI24" s="19">
        <v>0</v>
      </c>
      <c r="AJ24" s="19"/>
      <c r="AK24" s="19"/>
      <c r="AL24" s="19"/>
      <c r="AM24" s="19">
        <v>0</v>
      </c>
      <c r="AN24" s="19">
        <v>188.4</v>
      </c>
      <c r="AO24" s="19">
        <v>196.22801999999999</v>
      </c>
      <c r="AP24" s="19">
        <v>196.22801000000001</v>
      </c>
      <c r="AQ24" s="19">
        <v>-7.8280099999999999</v>
      </c>
      <c r="AR24" s="19">
        <v>208.8</v>
      </c>
      <c r="AS24" s="19">
        <v>196.22801999999999</v>
      </c>
      <c r="AT24" s="19">
        <v>196.22801000000001</v>
      </c>
      <c r="AU24" s="19">
        <v>12.57199</v>
      </c>
      <c r="AV24" s="19">
        <v>211</v>
      </c>
      <c r="AW24" s="19">
        <v>196.22801999999999</v>
      </c>
      <c r="AX24" s="19">
        <v>196.22801000000001</v>
      </c>
      <c r="AY24" s="19">
        <v>14.771990000000001</v>
      </c>
      <c r="AZ24" s="19">
        <v>290.60000000000002</v>
      </c>
      <c r="BA24" s="19">
        <v>295.22593999999998</v>
      </c>
      <c r="BB24" s="19">
        <v>295.22591999999997</v>
      </c>
      <c r="BC24" s="19">
        <v>-4.6259199999999998</v>
      </c>
      <c r="BD24" s="19">
        <v>215.7</v>
      </c>
      <c r="BE24" s="19">
        <v>208.07390000000001</v>
      </c>
      <c r="BF24" s="19">
        <v>208.07388</v>
      </c>
      <c r="BG24" s="19">
        <v>7.6261200000000002</v>
      </c>
      <c r="BH24" s="19">
        <v>111.3</v>
      </c>
      <c r="BI24" s="19">
        <v>104.34936999999999</v>
      </c>
      <c r="BJ24" s="19">
        <v>104.34936</v>
      </c>
      <c r="BK24" s="19">
        <v>6.9506399999999999</v>
      </c>
      <c r="BL24" s="19">
        <v>331.4</v>
      </c>
      <c r="BM24" s="19">
        <v>314.08138000000002</v>
      </c>
      <c r="BN24" s="19">
        <v>184.16522000000001</v>
      </c>
      <c r="BO24" s="19">
        <v>147.23478</v>
      </c>
      <c r="BP24" s="19">
        <v>4.2</v>
      </c>
      <c r="BQ24" s="19">
        <v>4.4318400000000002</v>
      </c>
      <c r="BR24" s="19">
        <v>4.4318400000000002</v>
      </c>
      <c r="BS24" s="19">
        <v>-0.23183999999999999</v>
      </c>
      <c r="BT24" s="19"/>
      <c r="BU24" s="19"/>
      <c r="BV24" s="19"/>
      <c r="BW24" s="19">
        <v>0</v>
      </c>
      <c r="BX24" s="19"/>
      <c r="BY24" s="19"/>
      <c r="BZ24" s="19"/>
      <c r="CA24" s="19">
        <v>0</v>
      </c>
      <c r="CB24" s="19"/>
      <c r="CC24" s="19"/>
      <c r="CD24" s="19"/>
      <c r="CE24" s="19">
        <v>0</v>
      </c>
      <c r="CF24" s="19"/>
      <c r="CG24" s="19"/>
      <c r="CH24" s="19"/>
      <c r="CI24" s="19">
        <v>0</v>
      </c>
      <c r="CJ24" s="19">
        <v>106.6</v>
      </c>
      <c r="CK24" s="19">
        <v>103.05087</v>
      </c>
      <c r="CL24" s="19">
        <v>103.05087</v>
      </c>
      <c r="CM24" s="19">
        <v>3.5491299999999999</v>
      </c>
      <c r="CN24" s="19">
        <v>7.8</v>
      </c>
      <c r="CO24" s="19">
        <v>5.1333399999999996</v>
      </c>
      <c r="CP24" s="19">
        <v>5.1333399999999996</v>
      </c>
      <c r="CQ24" s="19">
        <v>2.6666599999999998</v>
      </c>
      <c r="CR24" s="19">
        <v>5.3</v>
      </c>
      <c r="CS24" s="19">
        <v>2.8177599999999998</v>
      </c>
      <c r="CT24" s="19">
        <v>2.8177500000000002</v>
      </c>
      <c r="CU24" s="19">
        <v>2.4822500000000001</v>
      </c>
      <c r="CV24" s="19">
        <v>0</v>
      </c>
      <c r="CW24" s="19">
        <v>5</v>
      </c>
      <c r="CX24" s="19">
        <v>5.0000200000000001</v>
      </c>
      <c r="CY24" s="19">
        <v>-5.0000200000000001</v>
      </c>
      <c r="CZ24" s="19">
        <v>6.8</v>
      </c>
      <c r="DA24" s="19">
        <v>6.8787000000000003</v>
      </c>
      <c r="DB24" s="19">
        <v>6.8787000000000003</v>
      </c>
      <c r="DC24" s="19">
        <v>-7.8700000000000006E-2</v>
      </c>
      <c r="DD24" s="19">
        <v>10.3</v>
      </c>
      <c r="DE24" s="19">
        <v>14.919420000000001</v>
      </c>
      <c r="DF24" s="19">
        <v>12.771280000000001</v>
      </c>
      <c r="DG24" s="19">
        <v>-2.4712800000000001</v>
      </c>
      <c r="DH24" s="19">
        <v>50</v>
      </c>
      <c r="DI24" s="19">
        <v>45</v>
      </c>
      <c r="DJ24" s="19">
        <v>53.016489999999997</v>
      </c>
      <c r="DK24" s="19">
        <v>-3.0164900000000001</v>
      </c>
      <c r="DL24" s="19"/>
      <c r="DM24" s="19"/>
      <c r="DN24" s="19"/>
      <c r="DO24" s="19">
        <v>0</v>
      </c>
      <c r="DP24" s="19"/>
      <c r="DQ24" s="19"/>
      <c r="DR24" s="19"/>
      <c r="DS24" s="19">
        <v>0</v>
      </c>
      <c r="DT24" s="19"/>
      <c r="DU24" s="19"/>
      <c r="DV24" s="19"/>
      <c r="DW24" s="19">
        <v>0</v>
      </c>
      <c r="DX24" s="19"/>
      <c r="DY24" s="19"/>
      <c r="DZ24" s="19"/>
      <c r="EA24" s="19">
        <v>0</v>
      </c>
      <c r="EB24" s="19">
        <v>50.3</v>
      </c>
      <c r="EC24" s="19">
        <v>51.212919999999997</v>
      </c>
      <c r="ED24" s="19">
        <v>48.979199999999999</v>
      </c>
      <c r="EE24" s="19">
        <v>1.3208</v>
      </c>
      <c r="EF24" s="19">
        <v>4</v>
      </c>
      <c r="EG24" s="19"/>
      <c r="EH24" s="19">
        <v>62.340789999999998</v>
      </c>
      <c r="EI24" s="19">
        <v>-58.340789999999998</v>
      </c>
      <c r="EJ24" s="19"/>
      <c r="EK24" s="19"/>
      <c r="EL24" s="19"/>
      <c r="EM24" s="19">
        <v>0</v>
      </c>
      <c r="EN24" s="19"/>
      <c r="EO24" s="19"/>
      <c r="EP24" s="19"/>
      <c r="EQ24" s="19">
        <v>0</v>
      </c>
      <c r="ER24" s="19"/>
      <c r="ES24" s="19"/>
      <c r="ET24" s="19"/>
      <c r="EU24" s="19">
        <v>0</v>
      </c>
      <c r="EV24" s="19">
        <v>6.4</v>
      </c>
      <c r="EW24" s="19">
        <v>6.39</v>
      </c>
      <c r="EX24" s="19">
        <v>6.39</v>
      </c>
      <c r="EY24" s="19">
        <v>0.01</v>
      </c>
      <c r="EZ24" s="19">
        <v>0</v>
      </c>
      <c r="FA24" s="19"/>
      <c r="FB24" s="19">
        <v>144.33041</v>
      </c>
      <c r="FC24" s="19">
        <v>-144.33041</v>
      </c>
      <c r="FD24" s="19">
        <v>48.7</v>
      </c>
      <c r="FE24" s="19">
        <v>54.671109999999999</v>
      </c>
      <c r="FF24" s="19">
        <v>32.751300000000001</v>
      </c>
      <c r="FG24" s="19">
        <v>15.948700000000001</v>
      </c>
      <c r="FH24" s="19">
        <v>71.2</v>
      </c>
      <c r="FI24" s="19">
        <v>97.938149999999993</v>
      </c>
      <c r="FJ24" s="19">
        <v>45.002139999999997</v>
      </c>
      <c r="FK24" s="19">
        <v>26.197859999999999</v>
      </c>
      <c r="FL24" s="19">
        <v>32</v>
      </c>
      <c r="FM24" s="19">
        <v>33.01126</v>
      </c>
      <c r="FN24" s="19">
        <v>18.874919999999999</v>
      </c>
      <c r="FO24" s="19">
        <v>13.125080000000001</v>
      </c>
      <c r="FP24" s="19">
        <v>18.600000000000001</v>
      </c>
      <c r="FQ24" s="19">
        <v>19.192229999999999</v>
      </c>
      <c r="FR24" s="19">
        <v>19.192229999999999</v>
      </c>
      <c r="FS24" s="19">
        <v>-0.59223000000000003</v>
      </c>
      <c r="FT24" s="19">
        <v>14.4</v>
      </c>
      <c r="FU24" s="19">
        <v>12.621359999999999</v>
      </c>
      <c r="FV24" s="19">
        <v>12.621359999999999</v>
      </c>
      <c r="FW24" s="19">
        <v>1.77864</v>
      </c>
      <c r="FX24" s="19">
        <v>57</v>
      </c>
      <c r="FY24" s="19">
        <v>56.310870000000001</v>
      </c>
      <c r="FZ24" s="19">
        <v>56.310859999999998</v>
      </c>
      <c r="GA24" s="19">
        <v>0.68913999999999997</v>
      </c>
      <c r="GB24" s="19">
        <v>181.9</v>
      </c>
      <c r="GC24" s="19">
        <v>184.91498000000001</v>
      </c>
      <c r="GD24" s="19">
        <v>184.91497000000001</v>
      </c>
      <c r="GE24" s="19">
        <v>-3.0149699999999999</v>
      </c>
      <c r="GF24" s="19">
        <v>182.5</v>
      </c>
      <c r="GG24" s="19">
        <v>184.91498000000001</v>
      </c>
      <c r="GH24" s="19">
        <v>184.91497000000001</v>
      </c>
      <c r="GI24" s="19">
        <v>-2.4149699999999998</v>
      </c>
      <c r="GJ24" s="19">
        <v>184.8</v>
      </c>
      <c r="GK24" s="19">
        <v>185.47028</v>
      </c>
      <c r="GL24" s="19">
        <v>185.47027</v>
      </c>
      <c r="GM24" s="19">
        <v>-0.67027000000000003</v>
      </c>
      <c r="GN24" s="19">
        <v>101.4</v>
      </c>
      <c r="GO24" s="19">
        <v>110.37475999999999</v>
      </c>
      <c r="GP24" s="19">
        <v>57.499780000000001</v>
      </c>
      <c r="GQ24" s="19">
        <v>43.900219999999997</v>
      </c>
      <c r="GR24" s="19">
        <v>5.5</v>
      </c>
      <c r="GS24" s="19">
        <v>4.5449999999999999</v>
      </c>
      <c r="GT24" s="19">
        <v>9.09</v>
      </c>
      <c r="GU24" s="19">
        <v>-3.59</v>
      </c>
      <c r="GV24" s="19">
        <v>1.1000000000000001</v>
      </c>
      <c r="GW24" s="19">
        <v>1.9898199999999999</v>
      </c>
      <c r="GX24" s="19">
        <v>9.9490999999999996</v>
      </c>
      <c r="GY24" s="19">
        <v>-8.8491</v>
      </c>
      <c r="GZ24" s="19">
        <v>35.700000000000003</v>
      </c>
      <c r="HA24" s="19">
        <v>33.751199999999997</v>
      </c>
      <c r="HB24" s="19">
        <v>31.340789999999998</v>
      </c>
      <c r="HC24" s="19">
        <v>4.35921</v>
      </c>
      <c r="HD24" s="19">
        <v>28.3</v>
      </c>
      <c r="HE24" s="19">
        <v>33.352229999999999</v>
      </c>
      <c r="HF24" s="19">
        <v>33.352229999999999</v>
      </c>
      <c r="HG24" s="19">
        <v>-5.0522299999999998</v>
      </c>
      <c r="HH24" s="19">
        <v>2</v>
      </c>
      <c r="HI24" s="19">
        <v>1.97359</v>
      </c>
      <c r="HJ24" s="19">
        <v>1.97359</v>
      </c>
      <c r="HK24" s="19">
        <v>2.6409999999999999E-2</v>
      </c>
      <c r="HL24" s="19">
        <v>0</v>
      </c>
      <c r="HM24" s="19"/>
      <c r="HN24" s="19"/>
      <c r="HO24" s="19">
        <v>0</v>
      </c>
      <c r="HP24" s="19">
        <v>79</v>
      </c>
      <c r="HQ24" s="19">
        <v>50</v>
      </c>
      <c r="HR24" s="19">
        <v>50.001440000000002</v>
      </c>
      <c r="HS24" s="19">
        <v>28.998560000000001</v>
      </c>
      <c r="HT24" s="19"/>
      <c r="HU24" s="19"/>
      <c r="HV24" s="19"/>
      <c r="HW24" s="19">
        <v>0</v>
      </c>
      <c r="HX24" s="19"/>
      <c r="HY24" s="19"/>
      <c r="HZ24" s="19"/>
      <c r="IA24" s="19">
        <v>0</v>
      </c>
      <c r="IB24" s="19">
        <v>61.3</v>
      </c>
      <c r="IC24" s="19">
        <v>20.13494</v>
      </c>
      <c r="ID24" s="19">
        <v>44.470140000000001</v>
      </c>
      <c r="IE24" s="19">
        <v>16.82986</v>
      </c>
      <c r="IF24" s="19"/>
      <c r="IG24" s="19"/>
      <c r="IH24" s="19"/>
      <c r="II24" s="19">
        <v>0</v>
      </c>
      <c r="IJ24" s="19"/>
      <c r="IK24" s="19"/>
      <c r="IL24" s="19"/>
      <c r="IM24" s="19">
        <v>0</v>
      </c>
      <c r="IN24" s="19">
        <v>47.2</v>
      </c>
      <c r="IO24" s="19">
        <v>48.181449999999998</v>
      </c>
      <c r="IP24" s="19">
        <v>48.181429999999999</v>
      </c>
      <c r="IQ24" s="19">
        <v>-0.98143000000000002</v>
      </c>
      <c r="IR24" s="19"/>
      <c r="IS24" s="19"/>
      <c r="IT24" s="19"/>
      <c r="IU24" s="19">
        <v>0</v>
      </c>
      <c r="IV24" s="19"/>
      <c r="IW24" s="19"/>
      <c r="IX24" s="19"/>
      <c r="IY24" s="19">
        <v>0</v>
      </c>
      <c r="IZ24" s="19"/>
      <c r="JA24" s="19"/>
      <c r="JB24" s="19"/>
      <c r="JC24" s="19">
        <v>0</v>
      </c>
      <c r="JD24" s="19">
        <v>79.8</v>
      </c>
      <c r="JE24" s="19">
        <v>80</v>
      </c>
      <c r="JF24" s="19">
        <v>48.23386</v>
      </c>
      <c r="JG24" s="19">
        <v>31.566140000000001</v>
      </c>
      <c r="JH24" s="19">
        <v>0</v>
      </c>
      <c r="JI24" s="19"/>
      <c r="JJ24" s="19">
        <v>120</v>
      </c>
      <c r="JK24" s="19">
        <v>-120</v>
      </c>
      <c r="JL24" s="19">
        <v>176</v>
      </c>
      <c r="JM24" s="19">
        <v>179.69937999999999</v>
      </c>
      <c r="JN24" s="19">
        <v>179.69936999999999</v>
      </c>
      <c r="JO24" s="19">
        <v>-3.69937</v>
      </c>
      <c r="JP24" s="19">
        <v>209.9</v>
      </c>
      <c r="JQ24" s="19">
        <v>179.69937999999999</v>
      </c>
      <c r="JR24" s="19">
        <v>179.69936999999999</v>
      </c>
      <c r="JS24" s="19">
        <v>30.20063</v>
      </c>
      <c r="JT24" s="19">
        <v>184.5</v>
      </c>
      <c r="JU24" s="19">
        <v>180.23902000000001</v>
      </c>
      <c r="JV24" s="19">
        <v>180.23901000000001</v>
      </c>
      <c r="JW24" s="19">
        <v>4.2609899999999996</v>
      </c>
      <c r="JX24" s="19">
        <v>0</v>
      </c>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1</v>
      </c>
      <c r="LE24" s="19">
        <v>0.89207999999999998</v>
      </c>
      <c r="LF24" s="19">
        <v>0.89207000000000003</v>
      </c>
      <c r="LG24" s="19">
        <v>0.10793</v>
      </c>
      <c r="LH24" s="19">
        <v>140.69999999999999</v>
      </c>
      <c r="LI24" s="19">
        <v>105.81639</v>
      </c>
      <c r="LJ24" s="19">
        <v>105.91593</v>
      </c>
      <c r="LK24" s="19">
        <v>34.78407</v>
      </c>
      <c r="LL24" s="19">
        <v>107</v>
      </c>
      <c r="LM24" s="19">
        <v>89.745940000000004</v>
      </c>
      <c r="LN24" s="19">
        <v>92.31671</v>
      </c>
      <c r="LO24" s="19">
        <v>14.68329</v>
      </c>
      <c r="LP24" s="19">
        <v>66</v>
      </c>
      <c r="LQ24" s="19">
        <v>67.133979999999994</v>
      </c>
      <c r="LR24" s="19">
        <v>67.133979999999994</v>
      </c>
      <c r="LS24" s="19">
        <v>-1.13398</v>
      </c>
      <c r="LT24" s="19">
        <v>75.8</v>
      </c>
      <c r="LU24" s="19">
        <v>72.37388</v>
      </c>
      <c r="LV24" s="19">
        <v>72.374409999999997</v>
      </c>
      <c r="LW24" s="19">
        <v>3.4255900000000001</v>
      </c>
      <c r="LX24" s="19">
        <v>29</v>
      </c>
      <c r="LY24" s="19">
        <v>29.951460000000001</v>
      </c>
      <c r="LZ24" s="19">
        <v>29.951450000000001</v>
      </c>
      <c r="MA24" s="19">
        <v>-0.95145000000000002</v>
      </c>
      <c r="MB24" s="19"/>
      <c r="MC24" s="19"/>
      <c r="MD24" s="19"/>
      <c r="ME24" s="19">
        <v>0</v>
      </c>
      <c r="MF24" s="19"/>
      <c r="MG24" s="19"/>
      <c r="MH24" s="19"/>
      <c r="MI24" s="19">
        <v>0</v>
      </c>
      <c r="MJ24" s="19"/>
      <c r="MK24" s="19"/>
      <c r="ML24" s="19"/>
      <c r="MM24" s="19">
        <v>0</v>
      </c>
      <c r="MN24" s="19">
        <v>147</v>
      </c>
      <c r="MO24" s="19">
        <v>149.62423000000001</v>
      </c>
      <c r="MP24" s="19">
        <v>149.62423000000001</v>
      </c>
      <c r="MQ24" s="19">
        <v>-2.6242299999999998</v>
      </c>
      <c r="MR24" s="19">
        <v>149.19999999999999</v>
      </c>
      <c r="MS24" s="19">
        <v>149.62423000000001</v>
      </c>
      <c r="MT24" s="19">
        <v>149.62423000000001</v>
      </c>
      <c r="MU24" s="19">
        <v>-0.42423</v>
      </c>
      <c r="MV24" s="19">
        <v>150.6</v>
      </c>
      <c r="MW24" s="19">
        <v>150.07355000000001</v>
      </c>
      <c r="MX24" s="19">
        <v>150.07355999999999</v>
      </c>
      <c r="MY24" s="19">
        <v>0.52644000000000002</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138</v>
      </c>
      <c r="NU24" s="19">
        <v>192.23309</v>
      </c>
      <c r="NV24" s="19">
        <v>144.87244999999999</v>
      </c>
      <c r="NW24" s="19">
        <v>-6.8724499999999997</v>
      </c>
      <c r="NX24" s="19">
        <v>78.5</v>
      </c>
      <c r="NY24" s="19">
        <v>96.405180000000001</v>
      </c>
      <c r="NZ24" s="19">
        <v>72.653750000000002</v>
      </c>
      <c r="OA24" s="19">
        <v>5.8462500000000004</v>
      </c>
      <c r="OB24" s="19">
        <v>0.1</v>
      </c>
      <c r="OC24" s="19"/>
      <c r="OD24" s="19">
        <v>0.11799999999999999</v>
      </c>
      <c r="OE24" s="19">
        <v>-1.7999999999999999E-2</v>
      </c>
      <c r="OF24" s="19">
        <v>3.8</v>
      </c>
      <c r="OG24" s="19">
        <v>1.41</v>
      </c>
      <c r="OH24" s="19">
        <v>1.41</v>
      </c>
      <c r="OI24" s="19">
        <v>2.39</v>
      </c>
      <c r="OJ24" s="19">
        <v>60.4</v>
      </c>
      <c r="OK24" s="19"/>
      <c r="OL24" s="19">
        <v>56.238999999999997</v>
      </c>
      <c r="OM24" s="19">
        <v>4.1609999999999996</v>
      </c>
      <c r="ON24" s="19">
        <v>14.3</v>
      </c>
      <c r="OO24" s="19">
        <v>12.696999999999999</v>
      </c>
      <c r="OP24" s="19">
        <v>12.696999999999999</v>
      </c>
      <c r="OQ24" s="19">
        <v>1.603</v>
      </c>
      <c r="OR24" s="19">
        <v>0</v>
      </c>
      <c r="OS24" s="19"/>
      <c r="OT24" s="19"/>
      <c r="OU24" s="19">
        <v>0</v>
      </c>
      <c r="OV24" s="19">
        <v>7.8</v>
      </c>
      <c r="OW24" s="19">
        <v>7.5</v>
      </c>
      <c r="OX24" s="19">
        <v>7.5</v>
      </c>
      <c r="OY24" s="19">
        <v>0.3</v>
      </c>
      <c r="OZ24" s="19">
        <v>9.1</v>
      </c>
      <c r="PA24" s="19"/>
      <c r="PB24" s="19"/>
      <c r="PC24" s="19">
        <v>9.1</v>
      </c>
      <c r="PD24" s="19">
        <v>9.9</v>
      </c>
      <c r="PE24" s="19">
        <v>9</v>
      </c>
      <c r="PF24" s="19">
        <v>9.0000300000000006</v>
      </c>
      <c r="PG24" s="19">
        <v>0.89997000000000005</v>
      </c>
      <c r="PH24" s="19">
        <v>2.5</v>
      </c>
      <c r="PI24" s="19">
        <v>1.46</v>
      </c>
      <c r="PJ24" s="19">
        <v>1.46001</v>
      </c>
      <c r="PK24" s="19">
        <v>1.03999</v>
      </c>
      <c r="PL24" s="19">
        <v>0</v>
      </c>
      <c r="PM24" s="19">
        <v>1.23</v>
      </c>
      <c r="PN24" s="19">
        <v>1.23</v>
      </c>
      <c r="PO24" s="19">
        <v>-1.23</v>
      </c>
      <c r="PP24" s="19">
        <v>1.49</v>
      </c>
      <c r="PQ24" s="19">
        <v>1.51</v>
      </c>
      <c r="PR24" s="19">
        <v>1.51</v>
      </c>
      <c r="PS24" s="19">
        <v>-0.02</v>
      </c>
      <c r="PT24" s="19">
        <v>1.9</v>
      </c>
      <c r="PU24" s="19">
        <v>1.8</v>
      </c>
      <c r="PV24" s="19">
        <v>1.8</v>
      </c>
      <c r="PW24" s="19">
        <v>0.1</v>
      </c>
      <c r="PX24" s="19">
        <v>19.899999999999999</v>
      </c>
      <c r="PY24" s="19">
        <v>18.155339999999999</v>
      </c>
      <c r="PZ24" s="19">
        <v>18.155339999999999</v>
      </c>
      <c r="QA24" s="19">
        <v>1.7446600000000001</v>
      </c>
      <c r="QB24" s="19">
        <v>7.5</v>
      </c>
      <c r="QC24" s="19">
        <v>5</v>
      </c>
      <c r="QD24" s="19">
        <v>5</v>
      </c>
      <c r="QE24" s="19">
        <v>2.5</v>
      </c>
      <c r="QF24" s="19">
        <v>4</v>
      </c>
      <c r="QG24" s="19">
        <v>4</v>
      </c>
      <c r="QH24" s="19">
        <v>4</v>
      </c>
      <c r="QI24" s="19">
        <v>0</v>
      </c>
      <c r="QJ24" s="19">
        <v>3.4</v>
      </c>
      <c r="QK24" s="19">
        <v>3.5</v>
      </c>
      <c r="QL24" s="19">
        <v>3.5</v>
      </c>
      <c r="QM24" s="19">
        <v>-0.1</v>
      </c>
      <c r="QN24" s="19">
        <v>18.399999999999999</v>
      </c>
      <c r="QO24" s="19">
        <v>17.864080000000001</v>
      </c>
      <c r="QP24" s="19">
        <v>17.864070000000002</v>
      </c>
      <c r="QQ24" s="19">
        <v>0.53593000000000002</v>
      </c>
      <c r="QR24" s="19">
        <v>12.6</v>
      </c>
      <c r="QS24" s="19"/>
      <c r="QT24" s="19">
        <v>12.510999999999999</v>
      </c>
      <c r="QU24" s="19">
        <v>8.8999999999999996E-2</v>
      </c>
      <c r="QV24" s="19">
        <v>15.2</v>
      </c>
      <c r="QW24" s="19"/>
      <c r="QX24" s="19">
        <v>12.805</v>
      </c>
      <c r="QY24" s="19">
        <v>2.395</v>
      </c>
      <c r="QZ24" s="19">
        <v>1.6</v>
      </c>
      <c r="RA24" s="19">
        <v>1.9119999999999999</v>
      </c>
      <c r="RB24" s="19">
        <v>1.9119999999999999</v>
      </c>
      <c r="RC24" s="19">
        <v>-0.312</v>
      </c>
      <c r="RD24" s="19">
        <v>2.8</v>
      </c>
      <c r="RE24" s="19">
        <v>1.8959999999999999</v>
      </c>
      <c r="RF24" s="19">
        <v>1.8959999999999999</v>
      </c>
      <c r="RG24" s="19">
        <v>0.90400000000000003</v>
      </c>
      <c r="RH24" s="19">
        <v>4.5</v>
      </c>
      <c r="RI24" s="19">
        <v>4.2</v>
      </c>
      <c r="RJ24" s="19">
        <v>4.2</v>
      </c>
      <c r="RK24" s="19">
        <v>0.3</v>
      </c>
      <c r="RL24" s="19">
        <v>1.1000000000000001</v>
      </c>
      <c r="RM24" s="19">
        <v>1.2</v>
      </c>
      <c r="RN24" s="19">
        <v>1.2</v>
      </c>
      <c r="RO24" s="19">
        <v>-0.1</v>
      </c>
      <c r="RP24" s="19">
        <v>2.4</v>
      </c>
      <c r="RQ24" s="19">
        <v>2.4</v>
      </c>
      <c r="RR24" s="19">
        <v>2.4</v>
      </c>
      <c r="RS24" s="19">
        <v>0</v>
      </c>
      <c r="RT24" s="19">
        <v>1.1000000000000001</v>
      </c>
      <c r="RU24" s="19">
        <v>1.4</v>
      </c>
      <c r="RV24" s="19">
        <v>1.4</v>
      </c>
      <c r="RW24" s="19">
        <v>-0.3</v>
      </c>
      <c r="RX24" s="19">
        <v>2</v>
      </c>
      <c r="RY24" s="19"/>
      <c r="RZ24" s="19">
        <v>4.9989999999999997</v>
      </c>
      <c r="SA24" s="19">
        <v>-2.9990000000000001</v>
      </c>
      <c r="SB24" s="19">
        <v>2.2999999999999998</v>
      </c>
      <c r="SC24" s="19">
        <v>2.0489999999999999</v>
      </c>
      <c r="SD24" s="19">
        <v>2.0489999999999999</v>
      </c>
      <c r="SE24" s="19">
        <v>0.251</v>
      </c>
      <c r="SF24" s="19">
        <v>13.3</v>
      </c>
      <c r="SG24" s="19">
        <v>4.6573700000000002</v>
      </c>
      <c r="SH24" s="19">
        <v>10.286289999999999</v>
      </c>
      <c r="SI24" s="19">
        <v>3.0137100000000001</v>
      </c>
      <c r="SJ24" s="19">
        <v>1.2</v>
      </c>
      <c r="SK24" s="19">
        <v>1.2</v>
      </c>
      <c r="SL24" s="19">
        <v>1.2</v>
      </c>
      <c r="SM24" s="19">
        <v>0</v>
      </c>
      <c r="SN24" s="19"/>
      <c r="SO24" s="19">
        <v>0.4</v>
      </c>
      <c r="SP24" s="19">
        <v>0.4</v>
      </c>
      <c r="SQ24" s="19">
        <v>-0.4</v>
      </c>
      <c r="SR24" s="19">
        <v>10</v>
      </c>
      <c r="SS24" s="19">
        <v>4.7</v>
      </c>
      <c r="ST24" s="19">
        <v>4.7</v>
      </c>
      <c r="SU24" s="19">
        <v>5.3</v>
      </c>
      <c r="SV24" s="19">
        <v>3.6</v>
      </c>
      <c r="SW24" s="19">
        <v>3.8</v>
      </c>
      <c r="SX24" s="19">
        <v>3.8</v>
      </c>
      <c r="SY24" s="19">
        <v>-0.2</v>
      </c>
      <c r="SZ24" s="19">
        <v>4.2</v>
      </c>
      <c r="TA24" s="19">
        <v>4</v>
      </c>
      <c r="TB24" s="19">
        <v>4</v>
      </c>
      <c r="TC24" s="19">
        <v>0.2</v>
      </c>
      <c r="TD24" s="19">
        <v>5.3</v>
      </c>
      <c r="TE24" s="19">
        <v>5.5</v>
      </c>
      <c r="TF24" s="19">
        <v>5.5</v>
      </c>
      <c r="TG24" s="19">
        <v>-0.2</v>
      </c>
      <c r="TH24" s="19">
        <v>14</v>
      </c>
      <c r="TI24" s="19">
        <v>13.78641</v>
      </c>
      <c r="TJ24" s="19">
        <v>13.7864</v>
      </c>
      <c r="TK24" s="19">
        <v>0.21360000000000001</v>
      </c>
      <c r="TL24" s="19">
        <v>0</v>
      </c>
      <c r="TM24" s="19">
        <v>10.287000000000001</v>
      </c>
      <c r="TN24" s="19">
        <v>10.287000000000001</v>
      </c>
      <c r="TO24" s="19">
        <v>-10.287000000000001</v>
      </c>
      <c r="TP24" s="19">
        <v>0</v>
      </c>
      <c r="TQ24" s="19">
        <v>4.7</v>
      </c>
      <c r="TR24" s="19">
        <v>4.6959999999999997</v>
      </c>
      <c r="TS24" s="19">
        <v>-4.6959999999999997</v>
      </c>
      <c r="TT24" s="19">
        <v>25.8</v>
      </c>
      <c r="TU24" s="19"/>
      <c r="TV24" s="19">
        <v>13.962999999999999</v>
      </c>
      <c r="TW24" s="19">
        <v>11.837</v>
      </c>
      <c r="TX24" s="19">
        <v>0</v>
      </c>
      <c r="TY24" s="19">
        <v>3.1</v>
      </c>
      <c r="TZ24" s="19">
        <v>8.4939999999999998</v>
      </c>
      <c r="UA24" s="19">
        <v>-8.4939999999999998</v>
      </c>
      <c r="UB24" s="19">
        <v>0</v>
      </c>
      <c r="UC24" s="19">
        <v>11.6</v>
      </c>
      <c r="UD24" s="19">
        <v>23.251000000000001</v>
      </c>
      <c r="UE24" s="19">
        <v>-23.251000000000001</v>
      </c>
      <c r="UF24" s="19">
        <v>0</v>
      </c>
      <c r="UG24" s="19">
        <v>7.1999999999999995E-2</v>
      </c>
      <c r="UH24" s="19">
        <v>7.1999999999999995E-2</v>
      </c>
      <c r="UI24" s="19">
        <v>-7.1999999999999995E-2</v>
      </c>
      <c r="UJ24" s="19">
        <v>0</v>
      </c>
      <c r="UK24" s="19">
        <v>0.13800000000000001</v>
      </c>
      <c r="UL24" s="19">
        <v>0.13800000000000001</v>
      </c>
      <c r="UM24" s="19">
        <v>-0.13800000000000001</v>
      </c>
      <c r="UN24" s="19">
        <v>10.5</v>
      </c>
      <c r="UO24" s="19">
        <v>11</v>
      </c>
      <c r="UP24" s="19">
        <v>8</v>
      </c>
      <c r="UQ24" s="19">
        <v>2.5</v>
      </c>
      <c r="UR24" s="19">
        <v>4.3</v>
      </c>
      <c r="US24" s="19">
        <v>3</v>
      </c>
      <c r="UT24" s="19">
        <v>3</v>
      </c>
      <c r="UU24" s="19">
        <v>1.3</v>
      </c>
      <c r="UV24" s="19">
        <v>8.5</v>
      </c>
      <c r="UW24" s="19">
        <v>7.9</v>
      </c>
      <c r="UX24" s="19">
        <v>7.9</v>
      </c>
      <c r="UY24" s="19">
        <v>0.6</v>
      </c>
      <c r="UZ24" s="19">
        <v>4.0999999999999996</v>
      </c>
      <c r="VA24" s="19">
        <v>4.2</v>
      </c>
      <c r="VB24" s="19">
        <v>4.2</v>
      </c>
      <c r="VC24" s="19">
        <v>-0.1</v>
      </c>
      <c r="VD24" s="19">
        <v>4.5999999999999996</v>
      </c>
      <c r="VE24" s="19">
        <v>4.7</v>
      </c>
      <c r="VF24" s="19">
        <v>4.7</v>
      </c>
      <c r="VG24" s="19">
        <v>-0.1</v>
      </c>
      <c r="VH24" s="19">
        <v>4.8</v>
      </c>
      <c r="VI24" s="19">
        <v>4.7</v>
      </c>
      <c r="VJ24" s="19">
        <v>4.7</v>
      </c>
      <c r="VK24" s="19">
        <v>0.1</v>
      </c>
      <c r="VL24" s="19">
        <v>9.5</v>
      </c>
      <c r="VM24" s="19">
        <v>9.2560000000000002</v>
      </c>
      <c r="VN24" s="19">
        <v>9.2560000000000002</v>
      </c>
      <c r="VO24" s="19">
        <v>0.24399999999999999</v>
      </c>
      <c r="VP24" s="19">
        <v>202</v>
      </c>
      <c r="VQ24" s="19"/>
      <c r="VR24" s="19">
        <v>173.32599999999999</v>
      </c>
      <c r="VS24" s="19">
        <v>28.673999999999999</v>
      </c>
      <c r="VT24" s="19">
        <v>6.7</v>
      </c>
      <c r="VU24" s="19"/>
      <c r="VV24" s="19">
        <v>11.353999999999999</v>
      </c>
      <c r="VW24" s="19">
        <v>-4.6539999999999999</v>
      </c>
      <c r="VX24" s="19">
        <v>116.1</v>
      </c>
      <c r="VY24" s="19"/>
      <c r="VZ24" s="19">
        <v>112.041</v>
      </c>
      <c r="WA24" s="19">
        <v>4.0590000000000002</v>
      </c>
      <c r="WB24" s="19">
        <v>0.6</v>
      </c>
      <c r="WC24" s="19">
        <v>0.6</v>
      </c>
      <c r="WD24" s="19">
        <v>0.6</v>
      </c>
      <c r="WE24" s="19">
        <v>0</v>
      </c>
      <c r="WF24" s="19">
        <v>0</v>
      </c>
      <c r="WG24" s="19">
        <v>6.73</v>
      </c>
      <c r="WH24" s="19">
        <v>6.7290000000000001</v>
      </c>
      <c r="WI24" s="19">
        <v>-6.7290000000000001</v>
      </c>
      <c r="WJ24" s="19">
        <v>0</v>
      </c>
      <c r="WK24" s="19">
        <v>9.34</v>
      </c>
      <c r="WL24" s="19">
        <v>9.3420000000000005</v>
      </c>
      <c r="WM24" s="19">
        <v>-9.3420000000000005</v>
      </c>
      <c r="WN24" s="19">
        <v>82.5</v>
      </c>
      <c r="WO24" s="19"/>
      <c r="WP24" s="19">
        <v>80.793999999999997</v>
      </c>
      <c r="WQ24" s="19">
        <v>1.706</v>
      </c>
      <c r="WR24" s="19">
        <v>6.7</v>
      </c>
      <c r="WS24" s="19"/>
      <c r="WT24" s="19">
        <v>3.6999999999999998E-2</v>
      </c>
      <c r="WU24" s="19">
        <v>6.6630000000000003</v>
      </c>
      <c r="WV24" s="19">
        <v>6.8</v>
      </c>
      <c r="WW24" s="19">
        <v>6.6</v>
      </c>
      <c r="WX24" s="19">
        <v>6.6</v>
      </c>
      <c r="WY24" s="19">
        <v>0.2</v>
      </c>
      <c r="WZ24" s="19">
        <v>17.8</v>
      </c>
      <c r="XA24" s="19">
        <v>17.864080000000001</v>
      </c>
      <c r="XB24" s="19">
        <v>17.864070000000002</v>
      </c>
      <c r="XC24" s="19">
        <v>-6.4070000000000002E-2</v>
      </c>
      <c r="XD24" s="19">
        <v>8.6999999999999993</v>
      </c>
      <c r="XE24" s="19">
        <v>10.7</v>
      </c>
      <c r="XF24" s="19">
        <v>10.7</v>
      </c>
      <c r="XG24" s="19">
        <v>-2</v>
      </c>
      <c r="XH24" s="19">
        <v>37</v>
      </c>
      <c r="XI24" s="19">
        <v>32.5</v>
      </c>
      <c r="XJ24" s="19">
        <v>30</v>
      </c>
      <c r="XK24" s="19">
        <v>7</v>
      </c>
      <c r="XL24" s="19">
        <v>26.9</v>
      </c>
      <c r="XM24" s="19">
        <v>32.5</v>
      </c>
      <c r="XN24" s="19">
        <v>30</v>
      </c>
      <c r="XO24" s="19">
        <v>-3.1</v>
      </c>
      <c r="XP24" s="19"/>
      <c r="XQ24" s="19"/>
      <c r="XR24" s="19"/>
      <c r="XS24" s="19">
        <v>0</v>
      </c>
      <c r="XT24" s="19">
        <v>19.100000000000001</v>
      </c>
      <c r="XU24" s="19">
        <v>19</v>
      </c>
      <c r="XV24" s="19">
        <v>19</v>
      </c>
      <c r="XW24" s="19">
        <v>0.1</v>
      </c>
      <c r="XX24" s="19">
        <v>7.2</v>
      </c>
      <c r="XY24" s="19">
        <v>8.65</v>
      </c>
      <c r="XZ24" s="19">
        <v>8.65</v>
      </c>
      <c r="YA24" s="19">
        <v>-1.45</v>
      </c>
      <c r="YB24" s="19"/>
      <c r="YC24" s="19"/>
      <c r="YD24" s="19"/>
      <c r="YE24" s="19">
        <v>0</v>
      </c>
      <c r="YF24" s="19"/>
      <c r="YG24" s="19"/>
      <c r="YH24" s="19"/>
      <c r="YI24" s="19">
        <v>0</v>
      </c>
    </row>
    <row r="25" spans="1:659" ht="24" customHeight="1" x14ac:dyDescent="0.3">
      <c r="A25" s="1"/>
      <c r="B25" s="13" t="s">
        <v>52</v>
      </c>
      <c r="C25" s="13" t="s">
        <v>713</v>
      </c>
      <c r="D25" s="14">
        <v>59.6</v>
      </c>
      <c r="E25" s="14">
        <v>58.212440000000001</v>
      </c>
      <c r="F25" s="14">
        <v>40.403129999999997</v>
      </c>
      <c r="G25" s="14">
        <v>19.196870000000001</v>
      </c>
      <c r="H25" s="14">
        <v>598</v>
      </c>
      <c r="I25" s="14">
        <v>594.17128000000002</v>
      </c>
      <c r="J25" s="14">
        <v>594.17127000000005</v>
      </c>
      <c r="K25" s="14">
        <v>3.8287300000000002</v>
      </c>
      <c r="L25" s="14">
        <v>204</v>
      </c>
      <c r="M25" s="14">
        <v>193.29447999999999</v>
      </c>
      <c r="N25" s="14">
        <v>193.29446999999999</v>
      </c>
      <c r="O25" s="14">
        <v>10.70553</v>
      </c>
      <c r="P25" s="14"/>
      <c r="Q25" s="14"/>
      <c r="R25" s="14"/>
      <c r="S25" s="14">
        <v>0</v>
      </c>
      <c r="T25" s="14"/>
      <c r="U25" s="14"/>
      <c r="V25" s="14"/>
      <c r="W25" s="14">
        <v>0</v>
      </c>
      <c r="X25" s="14">
        <v>30.1</v>
      </c>
      <c r="Y25" s="14">
        <v>30.672799999999999</v>
      </c>
      <c r="Z25" s="14">
        <v>12.091430000000001</v>
      </c>
      <c r="AA25" s="14">
        <v>18.008569999999999</v>
      </c>
      <c r="AB25" s="14">
        <v>87.1</v>
      </c>
      <c r="AC25" s="14">
        <v>78.362200000000001</v>
      </c>
      <c r="AD25" s="14">
        <v>85.741600000000005</v>
      </c>
      <c r="AE25" s="14">
        <v>1.3584000000000001</v>
      </c>
      <c r="AF25" s="14"/>
      <c r="AG25" s="14"/>
      <c r="AH25" s="14"/>
      <c r="AI25" s="14">
        <v>0</v>
      </c>
      <c r="AJ25" s="14"/>
      <c r="AK25" s="14"/>
      <c r="AL25" s="14"/>
      <c r="AM25" s="14">
        <v>0</v>
      </c>
      <c r="AN25" s="14">
        <v>186.9</v>
      </c>
      <c r="AO25" s="14">
        <v>196.22801999999999</v>
      </c>
      <c r="AP25" s="14">
        <v>196.22801000000001</v>
      </c>
      <c r="AQ25" s="14">
        <v>-9.3280100000000008</v>
      </c>
      <c r="AR25" s="14">
        <v>207</v>
      </c>
      <c r="AS25" s="14">
        <v>196.22801999999999</v>
      </c>
      <c r="AT25" s="14">
        <v>196.22801000000001</v>
      </c>
      <c r="AU25" s="14">
        <v>10.771990000000001</v>
      </c>
      <c r="AV25" s="14">
        <v>210.5</v>
      </c>
      <c r="AW25" s="14">
        <v>196.22801999999999</v>
      </c>
      <c r="AX25" s="14">
        <v>196.22801000000001</v>
      </c>
      <c r="AY25" s="14">
        <v>14.271990000000001</v>
      </c>
      <c r="AZ25" s="14">
        <v>290.3</v>
      </c>
      <c r="BA25" s="14">
        <v>295.22593999999998</v>
      </c>
      <c r="BB25" s="14">
        <v>295.22591999999997</v>
      </c>
      <c r="BC25" s="14">
        <v>-4.9259199999999996</v>
      </c>
      <c r="BD25" s="14">
        <v>216.6</v>
      </c>
      <c r="BE25" s="14">
        <v>208.07390000000001</v>
      </c>
      <c r="BF25" s="14">
        <v>208.07388</v>
      </c>
      <c r="BG25" s="14">
        <v>8.5261200000000006</v>
      </c>
      <c r="BH25" s="14">
        <v>111.4</v>
      </c>
      <c r="BI25" s="14">
        <v>104.34936999999999</v>
      </c>
      <c r="BJ25" s="14">
        <v>104.34936</v>
      </c>
      <c r="BK25" s="14">
        <v>7.0506399999999996</v>
      </c>
      <c r="BL25" s="14">
        <v>375.2</v>
      </c>
      <c r="BM25" s="14">
        <v>316.69125000000003</v>
      </c>
      <c r="BN25" s="14">
        <v>184.16498999999999</v>
      </c>
      <c r="BO25" s="14">
        <v>191.03501</v>
      </c>
      <c r="BP25" s="14">
        <v>4.2</v>
      </c>
      <c r="BQ25" s="14">
        <v>4.4318400000000002</v>
      </c>
      <c r="BR25" s="14">
        <v>4.4318400000000002</v>
      </c>
      <c r="BS25" s="14">
        <v>-0.23183999999999999</v>
      </c>
      <c r="BT25" s="14"/>
      <c r="BU25" s="14"/>
      <c r="BV25" s="14"/>
      <c r="BW25" s="14">
        <v>0</v>
      </c>
      <c r="BX25" s="14"/>
      <c r="BY25" s="14"/>
      <c r="BZ25" s="14"/>
      <c r="CA25" s="14">
        <v>0</v>
      </c>
      <c r="CB25" s="14"/>
      <c r="CC25" s="14"/>
      <c r="CD25" s="14"/>
      <c r="CE25" s="14">
        <v>0</v>
      </c>
      <c r="CF25" s="14"/>
      <c r="CG25" s="14"/>
      <c r="CH25" s="14"/>
      <c r="CI25" s="14">
        <v>0</v>
      </c>
      <c r="CJ25" s="14">
        <v>107.4</v>
      </c>
      <c r="CK25" s="14">
        <v>103.05087</v>
      </c>
      <c r="CL25" s="14">
        <v>103.05087</v>
      </c>
      <c r="CM25" s="14">
        <v>4.3491299999999997</v>
      </c>
      <c r="CN25" s="14">
        <v>7.6</v>
      </c>
      <c r="CO25" s="14">
        <v>5.1333399999999996</v>
      </c>
      <c r="CP25" s="14">
        <v>5.1333399999999996</v>
      </c>
      <c r="CQ25" s="14">
        <v>2.4666600000000001</v>
      </c>
      <c r="CR25" s="14">
        <v>5.4</v>
      </c>
      <c r="CS25" s="14">
        <v>2.8177599999999998</v>
      </c>
      <c r="CT25" s="14">
        <v>2.8177500000000002</v>
      </c>
      <c r="CU25" s="14">
        <v>2.5822500000000002</v>
      </c>
      <c r="CV25" s="14">
        <v>0</v>
      </c>
      <c r="CW25" s="14"/>
      <c r="CX25" s="14"/>
      <c r="CY25" s="14">
        <v>0</v>
      </c>
      <c r="CZ25" s="14">
        <v>7</v>
      </c>
      <c r="DA25" s="14">
        <v>6.8787000000000003</v>
      </c>
      <c r="DB25" s="14">
        <v>6.8787000000000003</v>
      </c>
      <c r="DC25" s="14">
        <v>0.12130000000000001</v>
      </c>
      <c r="DD25" s="14">
        <v>10.3</v>
      </c>
      <c r="DE25" s="14">
        <v>14.919420000000001</v>
      </c>
      <c r="DF25" s="14">
        <v>12.771280000000001</v>
      </c>
      <c r="DG25" s="14">
        <v>-2.4712800000000001</v>
      </c>
      <c r="DH25" s="14">
        <v>50.6</v>
      </c>
      <c r="DI25" s="14">
        <v>45</v>
      </c>
      <c r="DJ25" s="14">
        <v>34.048940000000002</v>
      </c>
      <c r="DK25" s="14">
        <v>16.55106</v>
      </c>
      <c r="DL25" s="14"/>
      <c r="DM25" s="14"/>
      <c r="DN25" s="14"/>
      <c r="DO25" s="14">
        <v>0</v>
      </c>
      <c r="DP25" s="14"/>
      <c r="DQ25" s="14"/>
      <c r="DR25" s="14"/>
      <c r="DS25" s="14">
        <v>0</v>
      </c>
      <c r="DT25" s="14"/>
      <c r="DU25" s="14"/>
      <c r="DV25" s="14"/>
      <c r="DW25" s="14">
        <v>0</v>
      </c>
      <c r="DX25" s="14"/>
      <c r="DY25" s="14"/>
      <c r="DZ25" s="14"/>
      <c r="EA25" s="14">
        <v>0</v>
      </c>
      <c r="EB25" s="14">
        <v>50.4</v>
      </c>
      <c r="EC25" s="14">
        <v>49.681229999999999</v>
      </c>
      <c r="ED25" s="14">
        <v>46.70523</v>
      </c>
      <c r="EE25" s="14">
        <v>3.6947700000000001</v>
      </c>
      <c r="EF25" s="14">
        <v>83</v>
      </c>
      <c r="EG25" s="14">
        <v>45.741849999999999</v>
      </c>
      <c r="EH25" s="14">
        <v>72.028800000000004</v>
      </c>
      <c r="EI25" s="14">
        <v>10.9712</v>
      </c>
      <c r="EJ25" s="14"/>
      <c r="EK25" s="14"/>
      <c r="EL25" s="14"/>
      <c r="EM25" s="14">
        <v>0</v>
      </c>
      <c r="EN25" s="14"/>
      <c r="EO25" s="14"/>
      <c r="EP25" s="14"/>
      <c r="EQ25" s="14">
        <v>0</v>
      </c>
      <c r="ER25" s="14"/>
      <c r="ES25" s="14"/>
      <c r="ET25" s="14"/>
      <c r="EU25" s="14">
        <v>0</v>
      </c>
      <c r="EV25" s="14">
        <v>6.4</v>
      </c>
      <c r="EW25" s="14">
        <v>6.39</v>
      </c>
      <c r="EX25" s="14">
        <v>6.39</v>
      </c>
      <c r="EY25" s="14">
        <v>0.01</v>
      </c>
      <c r="EZ25" s="14">
        <v>0</v>
      </c>
      <c r="FA25" s="14"/>
      <c r="FB25" s="14">
        <v>144.33055999999999</v>
      </c>
      <c r="FC25" s="14">
        <v>-144.33055999999999</v>
      </c>
      <c r="FD25" s="14">
        <v>48.6</v>
      </c>
      <c r="FE25" s="14">
        <v>54.671109999999999</v>
      </c>
      <c r="FF25" s="14">
        <v>32.751300000000001</v>
      </c>
      <c r="FG25" s="14">
        <v>15.848699999999999</v>
      </c>
      <c r="FH25" s="14">
        <v>119.4</v>
      </c>
      <c r="FI25" s="14">
        <v>119.58763999999999</v>
      </c>
      <c r="FJ25" s="14">
        <v>39.659529999999997</v>
      </c>
      <c r="FK25" s="14">
        <v>79.740470000000002</v>
      </c>
      <c r="FL25" s="14">
        <v>32.6</v>
      </c>
      <c r="FM25" s="14">
        <v>33.01126</v>
      </c>
      <c r="FN25" s="14">
        <v>18.874919999999999</v>
      </c>
      <c r="FO25" s="14">
        <v>13.72508</v>
      </c>
      <c r="FP25" s="14">
        <v>18.600000000000001</v>
      </c>
      <c r="FQ25" s="14">
        <v>19.192229999999999</v>
      </c>
      <c r="FR25" s="14">
        <v>19.192229999999999</v>
      </c>
      <c r="FS25" s="14">
        <v>-0.59223000000000003</v>
      </c>
      <c r="FT25" s="14">
        <v>14.4</v>
      </c>
      <c r="FU25" s="14">
        <v>12.621359999999999</v>
      </c>
      <c r="FV25" s="14">
        <v>12.621359999999999</v>
      </c>
      <c r="FW25" s="14">
        <v>1.77864</v>
      </c>
      <c r="FX25" s="14">
        <v>56.8</v>
      </c>
      <c r="FY25" s="14">
        <v>56.310870000000001</v>
      </c>
      <c r="FZ25" s="14">
        <v>56.310859999999998</v>
      </c>
      <c r="GA25" s="14">
        <v>0.48914000000000002</v>
      </c>
      <c r="GB25" s="14">
        <v>182.5</v>
      </c>
      <c r="GC25" s="14">
        <v>184.91498000000001</v>
      </c>
      <c r="GD25" s="14">
        <v>184.91497000000001</v>
      </c>
      <c r="GE25" s="14">
        <v>-2.4149699999999998</v>
      </c>
      <c r="GF25" s="14">
        <v>183</v>
      </c>
      <c r="GG25" s="14">
        <v>184.91498000000001</v>
      </c>
      <c r="GH25" s="14">
        <v>184.91497000000001</v>
      </c>
      <c r="GI25" s="14">
        <v>-1.9149700000000001</v>
      </c>
      <c r="GJ25" s="14">
        <v>184.3</v>
      </c>
      <c r="GK25" s="14">
        <v>185.47028</v>
      </c>
      <c r="GL25" s="14">
        <v>185.47027</v>
      </c>
      <c r="GM25" s="14">
        <v>-1.1702699999999999</v>
      </c>
      <c r="GN25" s="14">
        <v>85.2</v>
      </c>
      <c r="GO25" s="14">
        <v>88.410179999999997</v>
      </c>
      <c r="GP25" s="14">
        <v>64.672290000000004</v>
      </c>
      <c r="GQ25" s="14">
        <v>20.527709999999999</v>
      </c>
      <c r="GR25" s="14">
        <v>5.5</v>
      </c>
      <c r="GS25" s="14">
        <v>4.5449999999999999</v>
      </c>
      <c r="GT25" s="14">
        <v>9.09</v>
      </c>
      <c r="GU25" s="14">
        <v>-3.59</v>
      </c>
      <c r="GV25" s="14">
        <v>1.1000000000000001</v>
      </c>
      <c r="GW25" s="14">
        <v>1.9898199999999999</v>
      </c>
      <c r="GX25" s="14">
        <v>9.9490999999999996</v>
      </c>
      <c r="GY25" s="14">
        <v>-8.8491</v>
      </c>
      <c r="GZ25" s="14">
        <v>36.299999999999997</v>
      </c>
      <c r="HA25" s="14">
        <v>33.751199999999997</v>
      </c>
      <c r="HB25" s="14">
        <v>31.34085</v>
      </c>
      <c r="HC25" s="14">
        <v>4.9591500000000002</v>
      </c>
      <c r="HD25" s="14">
        <v>29.4</v>
      </c>
      <c r="HE25" s="14">
        <v>33.352229999999999</v>
      </c>
      <c r="HF25" s="14">
        <v>33.352229999999999</v>
      </c>
      <c r="HG25" s="14">
        <v>-3.9522300000000001</v>
      </c>
      <c r="HH25" s="14">
        <v>2</v>
      </c>
      <c r="HI25" s="14">
        <v>1.97359</v>
      </c>
      <c r="HJ25" s="14">
        <v>1.97359</v>
      </c>
      <c r="HK25" s="14">
        <v>2.6409999999999999E-2</v>
      </c>
      <c r="HL25" s="14">
        <v>0</v>
      </c>
      <c r="HM25" s="14"/>
      <c r="HN25" s="14"/>
      <c r="HO25" s="14">
        <v>0</v>
      </c>
      <c r="HP25" s="14">
        <v>51.6</v>
      </c>
      <c r="HQ25" s="14">
        <v>50.000010000000003</v>
      </c>
      <c r="HR25" s="14">
        <v>50.001939999999998</v>
      </c>
      <c r="HS25" s="14">
        <v>1.59806</v>
      </c>
      <c r="HT25" s="14"/>
      <c r="HU25" s="14"/>
      <c r="HV25" s="14"/>
      <c r="HW25" s="14">
        <v>0</v>
      </c>
      <c r="HX25" s="14"/>
      <c r="HY25" s="14"/>
      <c r="HZ25" s="14"/>
      <c r="IA25" s="14">
        <v>0</v>
      </c>
      <c r="IB25" s="14">
        <v>61.8</v>
      </c>
      <c r="IC25" s="14">
        <v>62.217669999999998</v>
      </c>
      <c r="ID25" s="14">
        <v>45.73847</v>
      </c>
      <c r="IE25" s="14">
        <v>16.061530000000001</v>
      </c>
      <c r="IF25" s="14"/>
      <c r="IG25" s="14"/>
      <c r="IH25" s="14"/>
      <c r="II25" s="14">
        <v>0</v>
      </c>
      <c r="IJ25" s="14"/>
      <c r="IK25" s="14"/>
      <c r="IL25" s="14"/>
      <c r="IM25" s="14">
        <v>0</v>
      </c>
      <c r="IN25" s="14">
        <v>46.7</v>
      </c>
      <c r="IO25" s="14">
        <v>48.181449999999998</v>
      </c>
      <c r="IP25" s="14">
        <v>48.181440000000002</v>
      </c>
      <c r="IQ25" s="14">
        <v>-1.4814400000000001</v>
      </c>
      <c r="IR25" s="14"/>
      <c r="IS25" s="14"/>
      <c r="IT25" s="14"/>
      <c r="IU25" s="14">
        <v>0</v>
      </c>
      <c r="IV25" s="14"/>
      <c r="IW25" s="14"/>
      <c r="IX25" s="14"/>
      <c r="IY25" s="14">
        <v>0</v>
      </c>
      <c r="IZ25" s="14"/>
      <c r="JA25" s="14"/>
      <c r="JB25" s="14"/>
      <c r="JC25" s="14">
        <v>0</v>
      </c>
      <c r="JD25" s="14">
        <v>65.7</v>
      </c>
      <c r="JE25" s="14">
        <v>67</v>
      </c>
      <c r="JF25" s="14">
        <v>56.960900000000002</v>
      </c>
      <c r="JG25" s="14">
        <v>8.7391000000000005</v>
      </c>
      <c r="JH25" s="14">
        <v>0</v>
      </c>
      <c r="JI25" s="14"/>
      <c r="JJ25" s="14">
        <v>178.35102000000001</v>
      </c>
      <c r="JK25" s="14">
        <v>-178.35102000000001</v>
      </c>
      <c r="JL25" s="14">
        <v>175.3</v>
      </c>
      <c r="JM25" s="14">
        <v>179.69937999999999</v>
      </c>
      <c r="JN25" s="14">
        <v>178.35102000000001</v>
      </c>
      <c r="JO25" s="14">
        <v>-3.0510199999999998</v>
      </c>
      <c r="JP25" s="14">
        <v>209</v>
      </c>
      <c r="JQ25" s="14">
        <v>179.69937999999999</v>
      </c>
      <c r="JR25" s="14">
        <v>178.35102000000001</v>
      </c>
      <c r="JS25" s="14">
        <v>30.648980000000002</v>
      </c>
      <c r="JT25" s="14">
        <v>185.4</v>
      </c>
      <c r="JU25" s="14">
        <v>180.23902000000001</v>
      </c>
      <c r="JV25" s="14">
        <v>268.32990999999998</v>
      </c>
      <c r="JW25" s="14">
        <v>-82.929910000000007</v>
      </c>
      <c r="JX25" s="14">
        <v>0</v>
      </c>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1</v>
      </c>
      <c r="LE25" s="14">
        <v>0.89207999999999998</v>
      </c>
      <c r="LF25" s="14">
        <v>0.89207000000000003</v>
      </c>
      <c r="LG25" s="14">
        <v>0.10793</v>
      </c>
      <c r="LH25" s="14">
        <v>143.1</v>
      </c>
      <c r="LI25" s="14">
        <v>115.85438000000001</v>
      </c>
      <c r="LJ25" s="14">
        <v>107.39379</v>
      </c>
      <c r="LK25" s="14">
        <v>35.706209999999999</v>
      </c>
      <c r="LL25" s="14">
        <v>95.3</v>
      </c>
      <c r="LM25" s="14">
        <v>105.79112000000001</v>
      </c>
      <c r="LN25" s="14">
        <v>92.444479999999999</v>
      </c>
      <c r="LO25" s="14">
        <v>2.8555199999999998</v>
      </c>
      <c r="LP25" s="14">
        <v>66.3</v>
      </c>
      <c r="LQ25" s="14">
        <v>67.133979999999994</v>
      </c>
      <c r="LR25" s="14">
        <v>67.133979999999994</v>
      </c>
      <c r="LS25" s="14">
        <v>-0.83398000000000005</v>
      </c>
      <c r="LT25" s="14">
        <v>75.7</v>
      </c>
      <c r="LU25" s="14">
        <v>77.644390000000001</v>
      </c>
      <c r="LV25" s="14">
        <v>72.374669999999995</v>
      </c>
      <c r="LW25" s="14">
        <v>3.3253300000000001</v>
      </c>
      <c r="LX25" s="14">
        <v>29.2</v>
      </c>
      <c r="LY25" s="14">
        <v>29.951460000000001</v>
      </c>
      <c r="LZ25" s="14">
        <v>29.951450000000001</v>
      </c>
      <c r="MA25" s="14">
        <v>-0.75144999999999995</v>
      </c>
      <c r="MB25" s="14"/>
      <c r="MC25" s="14"/>
      <c r="MD25" s="14"/>
      <c r="ME25" s="14">
        <v>0</v>
      </c>
      <c r="MF25" s="14"/>
      <c r="MG25" s="14"/>
      <c r="MH25" s="14"/>
      <c r="MI25" s="14">
        <v>0</v>
      </c>
      <c r="MJ25" s="14"/>
      <c r="MK25" s="14"/>
      <c r="ML25" s="14"/>
      <c r="MM25" s="14">
        <v>0</v>
      </c>
      <c r="MN25" s="14">
        <v>146.4</v>
      </c>
      <c r="MO25" s="14">
        <v>149.62423000000001</v>
      </c>
      <c r="MP25" s="14">
        <v>149.62423000000001</v>
      </c>
      <c r="MQ25" s="14">
        <v>-3.2242299999999999</v>
      </c>
      <c r="MR25" s="14">
        <v>148.69999999999999</v>
      </c>
      <c r="MS25" s="14">
        <v>149.62423000000001</v>
      </c>
      <c r="MT25" s="14">
        <v>149.62423000000001</v>
      </c>
      <c r="MU25" s="14">
        <v>-0.92423</v>
      </c>
      <c r="MV25" s="14">
        <v>150</v>
      </c>
      <c r="MW25" s="14">
        <v>150.07355000000001</v>
      </c>
      <c r="MX25" s="14">
        <v>150.07355999999999</v>
      </c>
      <c r="MY25" s="14">
        <v>-7.356E-2</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216.5</v>
      </c>
      <c r="NU25" s="14">
        <v>192.23309</v>
      </c>
      <c r="NV25" s="14">
        <v>144.87244999999999</v>
      </c>
      <c r="NW25" s="14">
        <v>71.627549999999999</v>
      </c>
      <c r="NX25" s="14">
        <v>100.7</v>
      </c>
      <c r="NY25" s="14">
        <v>96.405180000000001</v>
      </c>
      <c r="NZ25" s="14">
        <v>72.653750000000002</v>
      </c>
      <c r="OA25" s="14">
        <v>28.046250000000001</v>
      </c>
      <c r="OB25" s="14">
        <v>0.6</v>
      </c>
      <c r="OC25" s="14"/>
      <c r="OD25" s="14">
        <v>0.56000000000000005</v>
      </c>
      <c r="OE25" s="14">
        <v>0.04</v>
      </c>
      <c r="OF25" s="14">
        <v>7.4</v>
      </c>
      <c r="OG25" s="14">
        <v>1.804</v>
      </c>
      <c r="OH25" s="14">
        <v>1.804</v>
      </c>
      <c r="OI25" s="14">
        <v>5.5960000000000001</v>
      </c>
      <c r="OJ25" s="14">
        <v>63.5</v>
      </c>
      <c r="OK25" s="14"/>
      <c r="OL25" s="14">
        <v>62.798999999999999</v>
      </c>
      <c r="OM25" s="14">
        <v>0.70099999999999996</v>
      </c>
      <c r="ON25" s="14">
        <v>10.5</v>
      </c>
      <c r="OO25" s="14">
        <v>12.917</v>
      </c>
      <c r="OP25" s="14">
        <v>12.917</v>
      </c>
      <c r="OQ25" s="14">
        <v>-2.4169999999999998</v>
      </c>
      <c r="OR25" s="14">
        <v>0.1</v>
      </c>
      <c r="OS25" s="14"/>
      <c r="OT25" s="14">
        <v>0.1</v>
      </c>
      <c r="OU25" s="14">
        <v>0</v>
      </c>
      <c r="OV25" s="14">
        <v>7.8</v>
      </c>
      <c r="OW25" s="14">
        <v>7.5</v>
      </c>
      <c r="OX25" s="14">
        <v>7.5</v>
      </c>
      <c r="OY25" s="14">
        <v>0.3</v>
      </c>
      <c r="OZ25" s="14">
        <v>9.1999999999999993</v>
      </c>
      <c r="PA25" s="14"/>
      <c r="PB25" s="14"/>
      <c r="PC25" s="14">
        <v>9.1999999999999993</v>
      </c>
      <c r="PD25" s="14">
        <v>10</v>
      </c>
      <c r="PE25" s="14">
        <v>9</v>
      </c>
      <c r="PF25" s="14">
        <v>9.0000300000000006</v>
      </c>
      <c r="PG25" s="14">
        <v>0.99997000000000003</v>
      </c>
      <c r="PH25" s="14">
        <v>2.6</v>
      </c>
      <c r="PI25" s="14">
        <v>2.6689699999999998</v>
      </c>
      <c r="PJ25" s="14">
        <v>1.4600200000000001</v>
      </c>
      <c r="PK25" s="14">
        <v>1.13998</v>
      </c>
      <c r="PL25" s="14">
        <v>0</v>
      </c>
      <c r="PM25" s="14">
        <v>1.23</v>
      </c>
      <c r="PN25" s="14">
        <v>1.23</v>
      </c>
      <c r="PO25" s="14">
        <v>-1.23</v>
      </c>
      <c r="PP25" s="14">
        <v>1.49</v>
      </c>
      <c r="PQ25" s="14">
        <v>1.51</v>
      </c>
      <c r="PR25" s="14">
        <v>1.51</v>
      </c>
      <c r="PS25" s="14">
        <v>-0.02</v>
      </c>
      <c r="PT25" s="14">
        <v>1.9</v>
      </c>
      <c r="PU25" s="14">
        <v>1.8</v>
      </c>
      <c r="PV25" s="14">
        <v>1.8</v>
      </c>
      <c r="PW25" s="14">
        <v>0.1</v>
      </c>
      <c r="PX25" s="14">
        <v>20</v>
      </c>
      <c r="PY25" s="14">
        <v>18.155339999999999</v>
      </c>
      <c r="PZ25" s="14">
        <v>18.155339999999999</v>
      </c>
      <c r="QA25" s="14">
        <v>1.84466</v>
      </c>
      <c r="QB25" s="14">
        <v>7.5</v>
      </c>
      <c r="QC25" s="14">
        <v>5</v>
      </c>
      <c r="QD25" s="14">
        <v>5</v>
      </c>
      <c r="QE25" s="14">
        <v>2.5</v>
      </c>
      <c r="QF25" s="14">
        <v>4</v>
      </c>
      <c r="QG25" s="14">
        <v>4</v>
      </c>
      <c r="QH25" s="14">
        <v>4</v>
      </c>
      <c r="QI25" s="14">
        <v>0</v>
      </c>
      <c r="QJ25" s="14">
        <v>3.4</v>
      </c>
      <c r="QK25" s="14">
        <v>3.5</v>
      </c>
      <c r="QL25" s="14">
        <v>3.5</v>
      </c>
      <c r="QM25" s="14">
        <v>-0.1</v>
      </c>
      <c r="QN25" s="14">
        <v>18.399999999999999</v>
      </c>
      <c r="QO25" s="14">
        <v>17.864080000000001</v>
      </c>
      <c r="QP25" s="14">
        <v>17.864070000000002</v>
      </c>
      <c r="QQ25" s="14">
        <v>0.53593000000000002</v>
      </c>
      <c r="QR25" s="14">
        <v>13.1</v>
      </c>
      <c r="QS25" s="14"/>
      <c r="QT25" s="14">
        <v>13.026999999999999</v>
      </c>
      <c r="QU25" s="14">
        <v>7.2999999999999995E-2</v>
      </c>
      <c r="QV25" s="14">
        <v>15.9</v>
      </c>
      <c r="QW25" s="14"/>
      <c r="QX25" s="14">
        <v>15.215</v>
      </c>
      <c r="QY25" s="14">
        <v>0.68500000000000005</v>
      </c>
      <c r="QZ25" s="14">
        <v>1.6</v>
      </c>
      <c r="RA25" s="14">
        <v>2.1040000000000001</v>
      </c>
      <c r="RB25" s="14">
        <v>2.1040000000000001</v>
      </c>
      <c r="RC25" s="14">
        <v>-0.504</v>
      </c>
      <c r="RD25" s="14">
        <v>2.8</v>
      </c>
      <c r="RE25" s="14">
        <v>2.4769999999999999</v>
      </c>
      <c r="RF25" s="14">
        <v>2.4769999999999999</v>
      </c>
      <c r="RG25" s="14">
        <v>0.32300000000000001</v>
      </c>
      <c r="RH25" s="14">
        <v>3.1</v>
      </c>
      <c r="RI25" s="14">
        <v>2.9009999999999998</v>
      </c>
      <c r="RJ25" s="14">
        <v>2.9009999999999998</v>
      </c>
      <c r="RK25" s="14">
        <v>0.19900000000000001</v>
      </c>
      <c r="RL25" s="14">
        <v>1.1000000000000001</v>
      </c>
      <c r="RM25" s="14">
        <v>1.2</v>
      </c>
      <c r="RN25" s="14">
        <v>1.2</v>
      </c>
      <c r="RO25" s="14">
        <v>-0.1</v>
      </c>
      <c r="RP25" s="14">
        <v>2.4</v>
      </c>
      <c r="RQ25" s="14">
        <v>2.4</v>
      </c>
      <c r="RR25" s="14">
        <v>2.4</v>
      </c>
      <c r="RS25" s="14">
        <v>0</v>
      </c>
      <c r="RT25" s="14">
        <v>1.1000000000000001</v>
      </c>
      <c r="RU25" s="14">
        <v>1.4</v>
      </c>
      <c r="RV25" s="14">
        <v>1.4</v>
      </c>
      <c r="RW25" s="14">
        <v>-0.3</v>
      </c>
      <c r="RX25" s="14">
        <v>2.9</v>
      </c>
      <c r="RY25" s="14"/>
      <c r="RZ25" s="14">
        <v>8.98</v>
      </c>
      <c r="SA25" s="14">
        <v>-6.08</v>
      </c>
      <c r="SB25" s="14">
        <v>2.1</v>
      </c>
      <c r="SC25" s="14">
        <v>2.0489999999999999</v>
      </c>
      <c r="SD25" s="14">
        <v>2.0489999999999999</v>
      </c>
      <c r="SE25" s="14">
        <v>5.0999999999999997E-2</v>
      </c>
      <c r="SF25" s="14">
        <v>16.3</v>
      </c>
      <c r="SG25" s="14">
        <v>14.39143</v>
      </c>
      <c r="SH25" s="14">
        <v>10.579660000000001</v>
      </c>
      <c r="SI25" s="14">
        <v>5.7203400000000002</v>
      </c>
      <c r="SJ25" s="14">
        <v>1.1000000000000001</v>
      </c>
      <c r="SK25" s="14">
        <v>1.2</v>
      </c>
      <c r="SL25" s="14">
        <v>1.2</v>
      </c>
      <c r="SM25" s="14">
        <v>-0.1</v>
      </c>
      <c r="SN25" s="14"/>
      <c r="SO25" s="14">
        <v>0.4</v>
      </c>
      <c r="SP25" s="14">
        <v>0.4</v>
      </c>
      <c r="SQ25" s="14">
        <v>-0.4</v>
      </c>
      <c r="SR25" s="14">
        <v>10</v>
      </c>
      <c r="SS25" s="14">
        <v>4.7</v>
      </c>
      <c r="ST25" s="14">
        <v>4.7</v>
      </c>
      <c r="SU25" s="14">
        <v>5.3</v>
      </c>
      <c r="SV25" s="14">
        <v>3.4</v>
      </c>
      <c r="SW25" s="14">
        <v>3.8</v>
      </c>
      <c r="SX25" s="14">
        <v>3.8</v>
      </c>
      <c r="SY25" s="14">
        <v>-0.4</v>
      </c>
      <c r="SZ25" s="14">
        <v>4.4000000000000004</v>
      </c>
      <c r="TA25" s="14">
        <v>4</v>
      </c>
      <c r="TB25" s="14">
        <v>4</v>
      </c>
      <c r="TC25" s="14">
        <v>0.4</v>
      </c>
      <c r="TD25" s="14">
        <v>5.4</v>
      </c>
      <c r="TE25" s="14">
        <v>5.5</v>
      </c>
      <c r="TF25" s="14">
        <v>5.5</v>
      </c>
      <c r="TG25" s="14">
        <v>-0.1</v>
      </c>
      <c r="TH25" s="14">
        <v>14</v>
      </c>
      <c r="TI25" s="14">
        <v>13.78641</v>
      </c>
      <c r="TJ25" s="14">
        <v>13.7864</v>
      </c>
      <c r="TK25" s="14">
        <v>0.21360000000000001</v>
      </c>
      <c r="TL25" s="14">
        <v>0</v>
      </c>
      <c r="TM25" s="14">
        <v>9.2929999999999993</v>
      </c>
      <c r="TN25" s="14">
        <v>9.2929999999999993</v>
      </c>
      <c r="TO25" s="14">
        <v>-9.2929999999999993</v>
      </c>
      <c r="TP25" s="14">
        <v>3.5</v>
      </c>
      <c r="TQ25" s="14">
        <v>5.76</v>
      </c>
      <c r="TR25" s="14">
        <v>5.7610000000000001</v>
      </c>
      <c r="TS25" s="14">
        <v>-2.2610000000000001</v>
      </c>
      <c r="TT25" s="14">
        <v>29.7</v>
      </c>
      <c r="TU25" s="14"/>
      <c r="TV25" s="14">
        <v>26.295999999999999</v>
      </c>
      <c r="TW25" s="14">
        <v>3.4039999999999999</v>
      </c>
      <c r="TX25" s="14">
        <v>0</v>
      </c>
      <c r="TY25" s="14">
        <v>2.9</v>
      </c>
      <c r="TZ25" s="14">
        <v>7.0869999999999997</v>
      </c>
      <c r="UA25" s="14">
        <v>-7.0869999999999997</v>
      </c>
      <c r="UB25" s="14">
        <v>0</v>
      </c>
      <c r="UC25" s="14">
        <v>10.3</v>
      </c>
      <c r="UD25" s="14">
        <v>19.783000000000001</v>
      </c>
      <c r="UE25" s="14">
        <v>-19.783000000000001</v>
      </c>
      <c r="UF25" s="14">
        <v>0</v>
      </c>
      <c r="UG25" s="14">
        <v>7.3999999999999996E-2</v>
      </c>
      <c r="UH25" s="14">
        <v>7.3999999999999996E-2</v>
      </c>
      <c r="UI25" s="14">
        <v>-7.3999999999999996E-2</v>
      </c>
      <c r="UJ25" s="14">
        <v>0</v>
      </c>
      <c r="UK25" s="14">
        <v>0.21199999999999999</v>
      </c>
      <c r="UL25" s="14">
        <v>0.21199999999999999</v>
      </c>
      <c r="UM25" s="14">
        <v>-0.21199999999999999</v>
      </c>
      <c r="UN25" s="14">
        <v>10.5</v>
      </c>
      <c r="UO25" s="14">
        <v>11</v>
      </c>
      <c r="UP25" s="14">
        <v>8</v>
      </c>
      <c r="UQ25" s="14">
        <v>2.5</v>
      </c>
      <c r="UR25" s="14">
        <v>4.3</v>
      </c>
      <c r="US25" s="14">
        <v>3</v>
      </c>
      <c r="UT25" s="14">
        <v>3</v>
      </c>
      <c r="UU25" s="14">
        <v>1.3</v>
      </c>
      <c r="UV25" s="14">
        <v>8.1999999999999993</v>
      </c>
      <c r="UW25" s="14">
        <v>7.9</v>
      </c>
      <c r="UX25" s="14">
        <v>7.9</v>
      </c>
      <c r="UY25" s="14">
        <v>0.3</v>
      </c>
      <c r="UZ25" s="14">
        <v>4</v>
      </c>
      <c r="VA25" s="14">
        <v>4.2</v>
      </c>
      <c r="VB25" s="14">
        <v>4.2</v>
      </c>
      <c r="VC25" s="14">
        <v>-0.2</v>
      </c>
      <c r="VD25" s="14">
        <v>4.2</v>
      </c>
      <c r="VE25" s="14">
        <v>4.7</v>
      </c>
      <c r="VF25" s="14">
        <v>4.7</v>
      </c>
      <c r="VG25" s="14">
        <v>-0.5</v>
      </c>
      <c r="VH25" s="14">
        <v>4.5999999999999996</v>
      </c>
      <c r="VI25" s="14">
        <v>4.7</v>
      </c>
      <c r="VJ25" s="14">
        <v>4.7</v>
      </c>
      <c r="VK25" s="14">
        <v>-0.1</v>
      </c>
      <c r="VL25" s="14">
        <v>5.6</v>
      </c>
      <c r="VM25" s="14">
        <v>9.4559999999999995</v>
      </c>
      <c r="VN25" s="14">
        <v>9.4559999999999995</v>
      </c>
      <c r="VO25" s="14">
        <v>-3.8559999999999999</v>
      </c>
      <c r="VP25" s="14">
        <v>212.5</v>
      </c>
      <c r="VQ25" s="14"/>
      <c r="VR25" s="14">
        <v>217.58600000000001</v>
      </c>
      <c r="VS25" s="14">
        <v>-5.0860000000000003</v>
      </c>
      <c r="VT25" s="14">
        <v>8.9</v>
      </c>
      <c r="VU25" s="14"/>
      <c r="VV25" s="14">
        <v>12.225</v>
      </c>
      <c r="VW25" s="14">
        <v>-3.3250000000000002</v>
      </c>
      <c r="VX25" s="14">
        <v>120.8</v>
      </c>
      <c r="VY25" s="14"/>
      <c r="VZ25" s="14">
        <v>120.336</v>
      </c>
      <c r="WA25" s="14">
        <v>0.46400000000000002</v>
      </c>
      <c r="WB25" s="14">
        <v>0.6</v>
      </c>
      <c r="WC25" s="14">
        <v>0.6</v>
      </c>
      <c r="WD25" s="14">
        <v>0.6</v>
      </c>
      <c r="WE25" s="14">
        <v>0</v>
      </c>
      <c r="WF25" s="14">
        <v>0</v>
      </c>
      <c r="WG25" s="14">
        <v>6.89</v>
      </c>
      <c r="WH25" s="14">
        <v>6.8920000000000003</v>
      </c>
      <c r="WI25" s="14">
        <v>-6.8920000000000003</v>
      </c>
      <c r="WJ25" s="14">
        <v>0</v>
      </c>
      <c r="WK25" s="14">
        <v>9.31</v>
      </c>
      <c r="WL25" s="14">
        <v>9.3130000000000006</v>
      </c>
      <c r="WM25" s="14">
        <v>-9.3130000000000006</v>
      </c>
      <c r="WN25" s="14">
        <v>84.5</v>
      </c>
      <c r="WO25" s="14"/>
      <c r="WP25" s="14">
        <v>86.679000000000002</v>
      </c>
      <c r="WQ25" s="14">
        <v>-2.1789999999999998</v>
      </c>
      <c r="WR25" s="14">
        <v>8.9</v>
      </c>
      <c r="WS25" s="14"/>
      <c r="WT25" s="14">
        <v>1.3580000000000001</v>
      </c>
      <c r="WU25" s="14">
        <v>7.5419999999999998</v>
      </c>
      <c r="WV25" s="14">
        <v>6.7</v>
      </c>
      <c r="WW25" s="14">
        <v>6.6</v>
      </c>
      <c r="WX25" s="14">
        <v>6.6</v>
      </c>
      <c r="WY25" s="14">
        <v>0.1</v>
      </c>
      <c r="WZ25" s="14">
        <v>17.899999999999999</v>
      </c>
      <c r="XA25" s="14">
        <v>17.864080000000001</v>
      </c>
      <c r="XB25" s="14">
        <v>17.864070000000002</v>
      </c>
      <c r="XC25" s="14">
        <v>3.5929999999999997E-2</v>
      </c>
      <c r="XD25" s="14">
        <v>8.1999999999999993</v>
      </c>
      <c r="XE25" s="14">
        <v>10.7</v>
      </c>
      <c r="XF25" s="14">
        <v>10.7</v>
      </c>
      <c r="XG25" s="14">
        <v>-2.5</v>
      </c>
      <c r="XH25" s="14">
        <v>36.299999999999997</v>
      </c>
      <c r="XI25" s="14">
        <v>32.5</v>
      </c>
      <c r="XJ25" s="14">
        <v>30</v>
      </c>
      <c r="XK25" s="14">
        <v>6.3</v>
      </c>
      <c r="XL25" s="14">
        <v>27.1</v>
      </c>
      <c r="XM25" s="14">
        <v>32.5</v>
      </c>
      <c r="XN25" s="14">
        <v>30</v>
      </c>
      <c r="XO25" s="14">
        <v>-2.9</v>
      </c>
      <c r="XP25" s="14"/>
      <c r="XQ25" s="14"/>
      <c r="XR25" s="14"/>
      <c r="XS25" s="14">
        <v>0</v>
      </c>
      <c r="XT25" s="14">
        <v>19.100000000000001</v>
      </c>
      <c r="XU25" s="14">
        <v>19</v>
      </c>
      <c r="XV25" s="14">
        <v>19</v>
      </c>
      <c r="XW25" s="14">
        <v>0.1</v>
      </c>
      <c r="XX25" s="14">
        <v>7.2</v>
      </c>
      <c r="XY25" s="14">
        <v>8.65</v>
      </c>
      <c r="XZ25" s="14">
        <v>8.65</v>
      </c>
      <c r="YA25" s="14">
        <v>-1.45</v>
      </c>
      <c r="YB25" s="14"/>
      <c r="YC25" s="14"/>
      <c r="YD25" s="14"/>
      <c r="YE25" s="14">
        <v>0</v>
      </c>
      <c r="YF25" s="14"/>
      <c r="YG25" s="14"/>
      <c r="YH25" s="14"/>
      <c r="YI25" s="14">
        <v>0</v>
      </c>
    </row>
    <row r="26" spans="1:659" ht="24" customHeight="1" x14ac:dyDescent="0.3">
      <c r="A26" s="1"/>
      <c r="B26" s="16" t="s">
        <v>52</v>
      </c>
      <c r="C26" s="16" t="s">
        <v>714</v>
      </c>
      <c r="D26" s="17">
        <v>60.7</v>
      </c>
      <c r="E26" s="17">
        <v>60.55538</v>
      </c>
      <c r="F26" s="17">
        <v>50.85521</v>
      </c>
      <c r="G26" s="17">
        <v>9.8447899999999997</v>
      </c>
      <c r="H26" s="17">
        <v>596.5</v>
      </c>
      <c r="I26" s="17">
        <v>594.17128000000002</v>
      </c>
      <c r="J26" s="17">
        <v>594.17127000000005</v>
      </c>
      <c r="K26" s="17">
        <v>2.3287300000000002</v>
      </c>
      <c r="L26" s="17">
        <v>204.1</v>
      </c>
      <c r="M26" s="17">
        <v>193.29447999999999</v>
      </c>
      <c r="N26" s="17">
        <v>193.29446999999999</v>
      </c>
      <c r="O26" s="17">
        <v>10.805529999999999</v>
      </c>
      <c r="P26" s="17"/>
      <c r="Q26" s="17"/>
      <c r="R26" s="17"/>
      <c r="S26" s="17">
        <v>0</v>
      </c>
      <c r="T26" s="17"/>
      <c r="U26" s="17"/>
      <c r="V26" s="17"/>
      <c r="W26" s="17">
        <v>0</v>
      </c>
      <c r="X26" s="17">
        <v>29.9</v>
      </c>
      <c r="Y26" s="17">
        <v>55.981079999999999</v>
      </c>
      <c r="Z26" s="17">
        <v>29.053349999999998</v>
      </c>
      <c r="AA26" s="17">
        <v>0.84665000000000001</v>
      </c>
      <c r="AB26" s="17">
        <v>87.1</v>
      </c>
      <c r="AC26" s="17">
        <v>78.362200000000001</v>
      </c>
      <c r="AD26" s="17">
        <v>85.741600000000005</v>
      </c>
      <c r="AE26" s="17">
        <v>1.3584000000000001</v>
      </c>
      <c r="AF26" s="17"/>
      <c r="AG26" s="17"/>
      <c r="AH26" s="17"/>
      <c r="AI26" s="17">
        <v>0</v>
      </c>
      <c r="AJ26" s="17"/>
      <c r="AK26" s="17"/>
      <c r="AL26" s="17"/>
      <c r="AM26" s="17">
        <v>0</v>
      </c>
      <c r="AN26" s="17">
        <v>187</v>
      </c>
      <c r="AO26" s="17">
        <v>196.22801999999999</v>
      </c>
      <c r="AP26" s="17">
        <v>196.22801000000001</v>
      </c>
      <c r="AQ26" s="17">
        <v>-9.2280099999999994</v>
      </c>
      <c r="AR26" s="17">
        <v>206.7</v>
      </c>
      <c r="AS26" s="17">
        <v>196.22801999999999</v>
      </c>
      <c r="AT26" s="17">
        <v>196.22801000000001</v>
      </c>
      <c r="AU26" s="17">
        <v>10.47199</v>
      </c>
      <c r="AV26" s="17">
        <v>209.7</v>
      </c>
      <c r="AW26" s="17">
        <v>196.22801999999999</v>
      </c>
      <c r="AX26" s="17">
        <v>196.22801000000001</v>
      </c>
      <c r="AY26" s="17">
        <v>13.47199</v>
      </c>
      <c r="AZ26" s="17">
        <v>290.10000000000002</v>
      </c>
      <c r="BA26" s="17">
        <v>295.22593999999998</v>
      </c>
      <c r="BB26" s="17">
        <v>295.22591999999997</v>
      </c>
      <c r="BC26" s="17">
        <v>-5.1259199999999998</v>
      </c>
      <c r="BD26" s="17">
        <v>216.3</v>
      </c>
      <c r="BE26" s="17">
        <v>208.07390000000001</v>
      </c>
      <c r="BF26" s="17">
        <v>208.07388</v>
      </c>
      <c r="BG26" s="17">
        <v>8.2261199999999999</v>
      </c>
      <c r="BH26" s="17">
        <v>111.4</v>
      </c>
      <c r="BI26" s="17">
        <v>104.34936999999999</v>
      </c>
      <c r="BJ26" s="17">
        <v>104.34936999999999</v>
      </c>
      <c r="BK26" s="17">
        <v>7.05063</v>
      </c>
      <c r="BL26" s="17">
        <v>443.2</v>
      </c>
      <c r="BM26" s="17">
        <v>377.59886</v>
      </c>
      <c r="BN26" s="17">
        <v>184.16658000000001</v>
      </c>
      <c r="BO26" s="17">
        <v>259.03341999999998</v>
      </c>
      <c r="BP26" s="17">
        <v>4.0999999999999996</v>
      </c>
      <c r="BQ26" s="17">
        <v>4.4318400000000002</v>
      </c>
      <c r="BR26" s="17">
        <v>4.4318400000000002</v>
      </c>
      <c r="BS26" s="17">
        <v>-0.33184000000000002</v>
      </c>
      <c r="BT26" s="17"/>
      <c r="BU26" s="17"/>
      <c r="BV26" s="17"/>
      <c r="BW26" s="17">
        <v>0</v>
      </c>
      <c r="BX26" s="17"/>
      <c r="BY26" s="17"/>
      <c r="BZ26" s="17"/>
      <c r="CA26" s="17">
        <v>0</v>
      </c>
      <c r="CB26" s="17"/>
      <c r="CC26" s="17"/>
      <c r="CD26" s="17"/>
      <c r="CE26" s="17">
        <v>0</v>
      </c>
      <c r="CF26" s="17"/>
      <c r="CG26" s="17"/>
      <c r="CH26" s="17"/>
      <c r="CI26" s="17">
        <v>0</v>
      </c>
      <c r="CJ26" s="17">
        <v>104.9</v>
      </c>
      <c r="CK26" s="17">
        <v>103.05087</v>
      </c>
      <c r="CL26" s="17">
        <v>103.05087</v>
      </c>
      <c r="CM26" s="17">
        <v>1.8491299999999999</v>
      </c>
      <c r="CN26" s="17">
        <v>7.3</v>
      </c>
      <c r="CO26" s="17">
        <v>5.1333399999999996</v>
      </c>
      <c r="CP26" s="17">
        <v>5.1333399999999996</v>
      </c>
      <c r="CQ26" s="17">
        <v>2.1666599999999998</v>
      </c>
      <c r="CR26" s="17">
        <v>5.5</v>
      </c>
      <c r="CS26" s="17">
        <v>2.8177599999999998</v>
      </c>
      <c r="CT26" s="17">
        <v>2.8177500000000002</v>
      </c>
      <c r="CU26" s="17">
        <v>2.6822499999999998</v>
      </c>
      <c r="CV26" s="17">
        <v>0</v>
      </c>
      <c r="CW26" s="17"/>
      <c r="CX26" s="17"/>
      <c r="CY26" s="17">
        <v>0</v>
      </c>
      <c r="CZ26" s="17">
        <v>7</v>
      </c>
      <c r="DA26" s="17">
        <v>6.8787000000000003</v>
      </c>
      <c r="DB26" s="17">
        <v>6.8787000000000003</v>
      </c>
      <c r="DC26" s="17">
        <v>0.12130000000000001</v>
      </c>
      <c r="DD26" s="17">
        <v>10.199999999999999</v>
      </c>
      <c r="DE26" s="17">
        <v>14.919420000000001</v>
      </c>
      <c r="DF26" s="17">
        <v>12.771280000000001</v>
      </c>
      <c r="DG26" s="17">
        <v>-2.5712799999999998</v>
      </c>
      <c r="DH26" s="17">
        <v>49.8</v>
      </c>
      <c r="DI26" s="17">
        <v>45</v>
      </c>
      <c r="DJ26" s="17">
        <v>54.136270000000003</v>
      </c>
      <c r="DK26" s="17">
        <v>-4.3362699999999998</v>
      </c>
      <c r="DL26" s="17"/>
      <c r="DM26" s="17"/>
      <c r="DN26" s="17"/>
      <c r="DO26" s="17">
        <v>0</v>
      </c>
      <c r="DP26" s="17"/>
      <c r="DQ26" s="17"/>
      <c r="DR26" s="17"/>
      <c r="DS26" s="17">
        <v>0</v>
      </c>
      <c r="DT26" s="17"/>
      <c r="DU26" s="17"/>
      <c r="DV26" s="17"/>
      <c r="DW26" s="17">
        <v>0</v>
      </c>
      <c r="DX26" s="17"/>
      <c r="DY26" s="17"/>
      <c r="DZ26" s="17"/>
      <c r="EA26" s="17">
        <v>0</v>
      </c>
      <c r="EB26" s="17">
        <v>50.4</v>
      </c>
      <c r="EC26" s="17">
        <v>52.7104</v>
      </c>
      <c r="ED26" s="17">
        <v>51.5944</v>
      </c>
      <c r="EE26" s="17">
        <v>-1.1943999999999999</v>
      </c>
      <c r="EF26" s="17">
        <v>83.1</v>
      </c>
      <c r="EG26" s="17">
        <v>140.23151999999999</v>
      </c>
      <c r="EH26" s="17">
        <v>97.367590000000007</v>
      </c>
      <c r="EI26" s="17">
        <v>-14.26759</v>
      </c>
      <c r="EJ26" s="17"/>
      <c r="EK26" s="17"/>
      <c r="EL26" s="17"/>
      <c r="EM26" s="17">
        <v>0</v>
      </c>
      <c r="EN26" s="17"/>
      <c r="EO26" s="17"/>
      <c r="EP26" s="17"/>
      <c r="EQ26" s="17">
        <v>0</v>
      </c>
      <c r="ER26" s="17"/>
      <c r="ES26" s="17"/>
      <c r="ET26" s="17"/>
      <c r="EU26" s="17">
        <v>0</v>
      </c>
      <c r="EV26" s="17">
        <v>6.4</v>
      </c>
      <c r="EW26" s="17">
        <v>6.39</v>
      </c>
      <c r="EX26" s="17">
        <v>6.39</v>
      </c>
      <c r="EY26" s="17">
        <v>0.01</v>
      </c>
      <c r="EZ26" s="17">
        <v>0</v>
      </c>
      <c r="FA26" s="17"/>
      <c r="FB26" s="17">
        <v>144.33444</v>
      </c>
      <c r="FC26" s="17">
        <v>-144.33444</v>
      </c>
      <c r="FD26" s="17">
        <v>46.9</v>
      </c>
      <c r="FE26" s="17">
        <v>54.671109999999999</v>
      </c>
      <c r="FF26" s="17">
        <v>32.751300000000001</v>
      </c>
      <c r="FG26" s="17">
        <v>14.1487</v>
      </c>
      <c r="FH26" s="17">
        <v>111.7</v>
      </c>
      <c r="FI26" s="17">
        <v>114.89575000000001</v>
      </c>
      <c r="FJ26" s="17">
        <v>48.548990000000003</v>
      </c>
      <c r="FK26" s="17">
        <v>63.151009999999999</v>
      </c>
      <c r="FL26" s="17">
        <v>31.4</v>
      </c>
      <c r="FM26" s="17">
        <v>33.01126</v>
      </c>
      <c r="FN26" s="17">
        <v>18.874919999999999</v>
      </c>
      <c r="FO26" s="17">
        <v>12.525080000000001</v>
      </c>
      <c r="FP26" s="17">
        <v>18.600000000000001</v>
      </c>
      <c r="FQ26" s="17">
        <v>19.192229999999999</v>
      </c>
      <c r="FR26" s="17">
        <v>19.192229999999999</v>
      </c>
      <c r="FS26" s="17">
        <v>-0.59223000000000003</v>
      </c>
      <c r="FT26" s="17">
        <v>14.3</v>
      </c>
      <c r="FU26" s="17">
        <v>12.621359999999999</v>
      </c>
      <c r="FV26" s="17">
        <v>12.621359999999999</v>
      </c>
      <c r="FW26" s="17">
        <v>1.6786399999999999</v>
      </c>
      <c r="FX26" s="17">
        <v>57.6</v>
      </c>
      <c r="FY26" s="17">
        <v>56.310870000000001</v>
      </c>
      <c r="FZ26" s="17">
        <v>56.310859999999998</v>
      </c>
      <c r="GA26" s="17">
        <v>1.28914</v>
      </c>
      <c r="GB26" s="17">
        <v>181.4</v>
      </c>
      <c r="GC26" s="17">
        <v>184.91498000000001</v>
      </c>
      <c r="GD26" s="17">
        <v>184.91497000000001</v>
      </c>
      <c r="GE26" s="17">
        <v>-3.5149699999999999</v>
      </c>
      <c r="GF26" s="17">
        <v>181.9</v>
      </c>
      <c r="GG26" s="17">
        <v>184.91498000000001</v>
      </c>
      <c r="GH26" s="17">
        <v>184.91497000000001</v>
      </c>
      <c r="GI26" s="17">
        <v>-3.0149699999999999</v>
      </c>
      <c r="GJ26" s="17">
        <v>184.6</v>
      </c>
      <c r="GK26" s="17">
        <v>185.47028</v>
      </c>
      <c r="GL26" s="17">
        <v>185.47027</v>
      </c>
      <c r="GM26" s="17">
        <v>-0.87026999999999999</v>
      </c>
      <c r="GN26" s="17">
        <v>85.5</v>
      </c>
      <c r="GO26" s="17">
        <v>88.410179999999997</v>
      </c>
      <c r="GP26" s="17">
        <v>87.770240000000001</v>
      </c>
      <c r="GQ26" s="17">
        <v>-2.2702399999999998</v>
      </c>
      <c r="GR26" s="17">
        <v>5.5</v>
      </c>
      <c r="GS26" s="17">
        <v>4.5449999999999999</v>
      </c>
      <c r="GT26" s="17">
        <v>9.09</v>
      </c>
      <c r="GU26" s="17">
        <v>-3.59</v>
      </c>
      <c r="GV26" s="17">
        <v>1.1000000000000001</v>
      </c>
      <c r="GW26" s="17">
        <v>1.9898199999999999</v>
      </c>
      <c r="GX26" s="17">
        <v>9.9490999999999996</v>
      </c>
      <c r="GY26" s="17">
        <v>-8.8491</v>
      </c>
      <c r="GZ26" s="17">
        <v>35.9</v>
      </c>
      <c r="HA26" s="17">
        <v>33.751199999999997</v>
      </c>
      <c r="HB26" s="17">
        <v>31.342390000000002</v>
      </c>
      <c r="HC26" s="17">
        <v>4.5576100000000004</v>
      </c>
      <c r="HD26" s="17">
        <v>29.9</v>
      </c>
      <c r="HE26" s="17">
        <v>33.352229999999999</v>
      </c>
      <c r="HF26" s="17">
        <v>33.352229999999999</v>
      </c>
      <c r="HG26" s="17">
        <v>-3.4522300000000001</v>
      </c>
      <c r="HH26" s="17">
        <v>2</v>
      </c>
      <c r="HI26" s="17">
        <v>1.97359</v>
      </c>
      <c r="HJ26" s="17">
        <v>1.97359</v>
      </c>
      <c r="HK26" s="17">
        <v>2.6409999999999999E-2</v>
      </c>
      <c r="HL26" s="17">
        <v>0</v>
      </c>
      <c r="HM26" s="17"/>
      <c r="HN26" s="17"/>
      <c r="HO26" s="17">
        <v>0</v>
      </c>
      <c r="HP26" s="17">
        <v>102.6</v>
      </c>
      <c r="HQ26" s="17">
        <v>52.753459999999997</v>
      </c>
      <c r="HR26" s="17">
        <v>50.002180000000003</v>
      </c>
      <c r="HS26" s="17">
        <v>52.597819999999999</v>
      </c>
      <c r="HT26" s="17"/>
      <c r="HU26" s="17"/>
      <c r="HV26" s="17"/>
      <c r="HW26" s="17">
        <v>0</v>
      </c>
      <c r="HX26" s="17"/>
      <c r="HY26" s="17"/>
      <c r="HZ26" s="17"/>
      <c r="IA26" s="17">
        <v>0</v>
      </c>
      <c r="IB26" s="17">
        <v>79.8</v>
      </c>
      <c r="IC26" s="17">
        <v>74.029070000000004</v>
      </c>
      <c r="ID26" s="17">
        <v>82.278480000000002</v>
      </c>
      <c r="IE26" s="17">
        <v>-2.4784799999999998</v>
      </c>
      <c r="IF26" s="17"/>
      <c r="IG26" s="17"/>
      <c r="IH26" s="17"/>
      <c r="II26" s="17">
        <v>0</v>
      </c>
      <c r="IJ26" s="17"/>
      <c r="IK26" s="17"/>
      <c r="IL26" s="17"/>
      <c r="IM26" s="17">
        <v>0</v>
      </c>
      <c r="IN26" s="17">
        <v>46.4</v>
      </c>
      <c r="IO26" s="17">
        <v>48.181449999999998</v>
      </c>
      <c r="IP26" s="17">
        <v>48.181440000000002</v>
      </c>
      <c r="IQ26" s="17">
        <v>-1.7814399999999999</v>
      </c>
      <c r="IR26" s="17"/>
      <c r="IS26" s="17"/>
      <c r="IT26" s="17"/>
      <c r="IU26" s="17">
        <v>0</v>
      </c>
      <c r="IV26" s="17"/>
      <c r="IW26" s="17"/>
      <c r="IX26" s="17"/>
      <c r="IY26" s="17">
        <v>0</v>
      </c>
      <c r="IZ26" s="17"/>
      <c r="JA26" s="17"/>
      <c r="JB26" s="17"/>
      <c r="JC26" s="17">
        <v>0</v>
      </c>
      <c r="JD26" s="17">
        <v>65.400000000000006</v>
      </c>
      <c r="JE26" s="17">
        <v>67</v>
      </c>
      <c r="JF26" s="17">
        <v>85.064959999999999</v>
      </c>
      <c r="JG26" s="17">
        <v>-19.664960000000001</v>
      </c>
      <c r="JH26" s="17">
        <v>0</v>
      </c>
      <c r="JI26" s="17"/>
      <c r="JJ26" s="17">
        <v>178.35102000000001</v>
      </c>
      <c r="JK26" s="17">
        <v>-178.35102000000001</v>
      </c>
      <c r="JL26" s="17">
        <v>175.5</v>
      </c>
      <c r="JM26" s="17">
        <v>179.69937999999999</v>
      </c>
      <c r="JN26" s="17">
        <v>178.35102000000001</v>
      </c>
      <c r="JO26" s="17">
        <v>-2.8510200000000001</v>
      </c>
      <c r="JP26" s="17">
        <v>209</v>
      </c>
      <c r="JQ26" s="17">
        <v>179.69937999999999</v>
      </c>
      <c r="JR26" s="17">
        <v>178.35102000000001</v>
      </c>
      <c r="JS26" s="17">
        <v>30.648980000000002</v>
      </c>
      <c r="JT26" s="17">
        <v>185.4</v>
      </c>
      <c r="JU26" s="17">
        <v>180.23902000000001</v>
      </c>
      <c r="JV26" s="17">
        <v>268.32990999999998</v>
      </c>
      <c r="JW26" s="17">
        <v>-82.929910000000007</v>
      </c>
      <c r="JX26" s="17">
        <v>0</v>
      </c>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1</v>
      </c>
      <c r="LE26" s="17">
        <v>0.89207999999999998</v>
      </c>
      <c r="LF26" s="17">
        <v>0.89207000000000003</v>
      </c>
      <c r="LG26" s="17">
        <v>0.10793</v>
      </c>
      <c r="LH26" s="17">
        <v>159.6</v>
      </c>
      <c r="LI26" s="17">
        <v>130.65816000000001</v>
      </c>
      <c r="LJ26" s="17">
        <v>107.39313</v>
      </c>
      <c r="LK26" s="17">
        <v>52.206870000000002</v>
      </c>
      <c r="LL26" s="17">
        <v>98.9</v>
      </c>
      <c r="LM26" s="17">
        <v>108.13001</v>
      </c>
      <c r="LN26" s="17">
        <v>112.92841</v>
      </c>
      <c r="LO26" s="17">
        <v>-14.028409999999999</v>
      </c>
      <c r="LP26" s="17">
        <v>66.099999999999994</v>
      </c>
      <c r="LQ26" s="17">
        <v>67.133979999999994</v>
      </c>
      <c r="LR26" s="17">
        <v>67.133979999999994</v>
      </c>
      <c r="LS26" s="17">
        <v>-1.0339799999999999</v>
      </c>
      <c r="LT26" s="17">
        <v>73.7</v>
      </c>
      <c r="LU26" s="17">
        <v>78.567999999999998</v>
      </c>
      <c r="LV26" s="17">
        <v>78.566839999999999</v>
      </c>
      <c r="LW26" s="17">
        <v>-4.8668399999999998</v>
      </c>
      <c r="LX26" s="17">
        <v>29.1</v>
      </c>
      <c r="LY26" s="17">
        <v>29.951460000000001</v>
      </c>
      <c r="LZ26" s="17">
        <v>29.951450000000001</v>
      </c>
      <c r="MA26" s="17">
        <v>-0.85145000000000004</v>
      </c>
      <c r="MB26" s="17"/>
      <c r="MC26" s="17"/>
      <c r="MD26" s="17"/>
      <c r="ME26" s="17">
        <v>0</v>
      </c>
      <c r="MF26" s="17"/>
      <c r="MG26" s="17"/>
      <c r="MH26" s="17"/>
      <c r="MI26" s="17">
        <v>0</v>
      </c>
      <c r="MJ26" s="17"/>
      <c r="MK26" s="17"/>
      <c r="ML26" s="17"/>
      <c r="MM26" s="17">
        <v>0</v>
      </c>
      <c r="MN26" s="17">
        <v>146.69999999999999</v>
      </c>
      <c r="MO26" s="17">
        <v>149.62423000000001</v>
      </c>
      <c r="MP26" s="17">
        <v>149.62423000000001</v>
      </c>
      <c r="MQ26" s="17">
        <v>-2.9242300000000001</v>
      </c>
      <c r="MR26" s="17">
        <v>148.80000000000001</v>
      </c>
      <c r="MS26" s="17">
        <v>149.62423000000001</v>
      </c>
      <c r="MT26" s="17">
        <v>149.62423000000001</v>
      </c>
      <c r="MU26" s="17">
        <v>-0.82423000000000002</v>
      </c>
      <c r="MV26" s="17">
        <v>150.30000000000001</v>
      </c>
      <c r="MW26" s="17">
        <v>150.07355000000001</v>
      </c>
      <c r="MX26" s="17">
        <v>150.07355999999999</v>
      </c>
      <c r="MY26" s="17">
        <v>0.22644</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v>217.5</v>
      </c>
      <c r="NU26" s="17">
        <v>192.23309</v>
      </c>
      <c r="NV26" s="17">
        <v>151.17068</v>
      </c>
      <c r="NW26" s="17">
        <v>66.329319999999996</v>
      </c>
      <c r="NX26" s="17">
        <v>104.3</v>
      </c>
      <c r="NY26" s="17">
        <v>96.405180000000001</v>
      </c>
      <c r="NZ26" s="17">
        <v>75.81232</v>
      </c>
      <c r="OA26" s="17">
        <v>28.487680000000001</v>
      </c>
      <c r="OB26" s="17">
        <v>0.8</v>
      </c>
      <c r="OC26" s="17"/>
      <c r="OD26" s="17">
        <v>0.76300000000000001</v>
      </c>
      <c r="OE26" s="17">
        <v>3.6999999999999998E-2</v>
      </c>
      <c r="OF26" s="17">
        <v>10.1</v>
      </c>
      <c r="OG26" s="17">
        <v>2.0409999999999999</v>
      </c>
      <c r="OH26" s="17">
        <v>2.0409999999999999</v>
      </c>
      <c r="OI26" s="17">
        <v>8.0589999999999993</v>
      </c>
      <c r="OJ26" s="17">
        <v>65</v>
      </c>
      <c r="OK26" s="17"/>
      <c r="OL26" s="17">
        <v>66.537999999999997</v>
      </c>
      <c r="OM26" s="17">
        <v>-1.538</v>
      </c>
      <c r="ON26" s="17">
        <v>14.6</v>
      </c>
      <c r="OO26" s="17">
        <v>13.449</v>
      </c>
      <c r="OP26" s="17">
        <v>13.449</v>
      </c>
      <c r="OQ26" s="17">
        <v>1.151</v>
      </c>
      <c r="OR26" s="17">
        <v>0.2</v>
      </c>
      <c r="OS26" s="17"/>
      <c r="OT26" s="17">
        <v>0.2</v>
      </c>
      <c r="OU26" s="17">
        <v>0</v>
      </c>
      <c r="OV26" s="17">
        <v>7.9</v>
      </c>
      <c r="OW26" s="17">
        <v>7.5</v>
      </c>
      <c r="OX26" s="17">
        <v>7.5</v>
      </c>
      <c r="OY26" s="17">
        <v>0.4</v>
      </c>
      <c r="OZ26" s="17">
        <v>8.4</v>
      </c>
      <c r="PA26" s="17"/>
      <c r="PB26" s="17"/>
      <c r="PC26" s="17">
        <v>8.4</v>
      </c>
      <c r="PD26" s="17">
        <v>9.9</v>
      </c>
      <c r="PE26" s="17">
        <v>9</v>
      </c>
      <c r="PF26" s="17">
        <v>9.0000300000000006</v>
      </c>
      <c r="PG26" s="17">
        <v>0.89997000000000005</v>
      </c>
      <c r="PH26" s="17">
        <v>2.6</v>
      </c>
      <c r="PI26" s="17">
        <v>4.3155900000000003</v>
      </c>
      <c r="PJ26" s="17">
        <v>2.5636000000000001</v>
      </c>
      <c r="PK26" s="17">
        <v>3.6400000000000002E-2</v>
      </c>
      <c r="PL26" s="17">
        <v>0</v>
      </c>
      <c r="PM26" s="17">
        <v>1.23</v>
      </c>
      <c r="PN26" s="17">
        <v>1.23</v>
      </c>
      <c r="PO26" s="17">
        <v>-1.23</v>
      </c>
      <c r="PP26" s="17">
        <v>1.5</v>
      </c>
      <c r="PQ26" s="17">
        <v>1.51</v>
      </c>
      <c r="PR26" s="17">
        <v>1.51</v>
      </c>
      <c r="PS26" s="17">
        <v>-0.01</v>
      </c>
      <c r="PT26" s="17">
        <v>1.9</v>
      </c>
      <c r="PU26" s="17">
        <v>1.8</v>
      </c>
      <c r="PV26" s="17">
        <v>1.8</v>
      </c>
      <c r="PW26" s="17">
        <v>0.1</v>
      </c>
      <c r="PX26" s="17">
        <v>20.100000000000001</v>
      </c>
      <c r="PY26" s="17">
        <v>18.155339999999999</v>
      </c>
      <c r="PZ26" s="17">
        <v>18.155339999999999</v>
      </c>
      <c r="QA26" s="17">
        <v>1.9446600000000001</v>
      </c>
      <c r="QB26" s="17">
        <v>7.5</v>
      </c>
      <c r="QC26" s="17">
        <v>5</v>
      </c>
      <c r="QD26" s="17">
        <v>5</v>
      </c>
      <c r="QE26" s="17">
        <v>2.5</v>
      </c>
      <c r="QF26" s="17">
        <v>4</v>
      </c>
      <c r="QG26" s="17">
        <v>4</v>
      </c>
      <c r="QH26" s="17">
        <v>4</v>
      </c>
      <c r="QI26" s="17">
        <v>0</v>
      </c>
      <c r="QJ26" s="17">
        <v>3.4</v>
      </c>
      <c r="QK26" s="17">
        <v>3.5</v>
      </c>
      <c r="QL26" s="17">
        <v>3.5</v>
      </c>
      <c r="QM26" s="17">
        <v>-0.1</v>
      </c>
      <c r="QN26" s="17">
        <v>18.399999999999999</v>
      </c>
      <c r="QO26" s="17">
        <v>17.864080000000001</v>
      </c>
      <c r="QP26" s="17">
        <v>17.864070000000002</v>
      </c>
      <c r="QQ26" s="17">
        <v>0.53593000000000002</v>
      </c>
      <c r="QR26" s="17">
        <v>13.1</v>
      </c>
      <c r="QS26" s="17"/>
      <c r="QT26" s="17">
        <v>13.28</v>
      </c>
      <c r="QU26" s="17">
        <v>-0.18</v>
      </c>
      <c r="QV26" s="17">
        <v>16</v>
      </c>
      <c r="QW26" s="17"/>
      <c r="QX26" s="17">
        <v>15.938000000000001</v>
      </c>
      <c r="QY26" s="17">
        <v>6.2E-2</v>
      </c>
      <c r="QZ26" s="17">
        <v>1.6</v>
      </c>
      <c r="RA26" s="17">
        <v>2.012</v>
      </c>
      <c r="RB26" s="17">
        <v>2.012</v>
      </c>
      <c r="RC26" s="17">
        <v>-0.41199999999999998</v>
      </c>
      <c r="RD26" s="17">
        <v>3.3</v>
      </c>
      <c r="RE26" s="17">
        <v>3.19</v>
      </c>
      <c r="RF26" s="17">
        <v>3.19</v>
      </c>
      <c r="RG26" s="17">
        <v>0.11</v>
      </c>
      <c r="RH26" s="17">
        <v>3.2</v>
      </c>
      <c r="RI26" s="17">
        <v>2.9009999999999998</v>
      </c>
      <c r="RJ26" s="17">
        <v>2.9009999999999998</v>
      </c>
      <c r="RK26" s="17">
        <v>0.29899999999999999</v>
      </c>
      <c r="RL26" s="17">
        <v>1.1000000000000001</v>
      </c>
      <c r="RM26" s="17">
        <v>1.2</v>
      </c>
      <c r="RN26" s="17">
        <v>1.2</v>
      </c>
      <c r="RO26" s="17">
        <v>-0.1</v>
      </c>
      <c r="RP26" s="17">
        <v>2.4</v>
      </c>
      <c r="RQ26" s="17">
        <v>2.4</v>
      </c>
      <c r="RR26" s="17">
        <v>2.4</v>
      </c>
      <c r="RS26" s="17">
        <v>0</v>
      </c>
      <c r="RT26" s="17">
        <v>1.1000000000000001</v>
      </c>
      <c r="RU26" s="17">
        <v>1.4</v>
      </c>
      <c r="RV26" s="17">
        <v>1.4</v>
      </c>
      <c r="RW26" s="17">
        <v>-0.3</v>
      </c>
      <c r="RX26" s="17">
        <v>2.9</v>
      </c>
      <c r="RY26" s="17"/>
      <c r="RZ26" s="17">
        <v>12.843</v>
      </c>
      <c r="SA26" s="17">
        <v>-9.9429999999999996</v>
      </c>
      <c r="SB26" s="17">
        <v>2.1</v>
      </c>
      <c r="SC26" s="17">
        <v>2.0489999999999999</v>
      </c>
      <c r="SD26" s="17">
        <v>2.0489999999999999</v>
      </c>
      <c r="SE26" s="17">
        <v>5.0999999999999997E-2</v>
      </c>
      <c r="SF26" s="17">
        <v>16.3</v>
      </c>
      <c r="SG26" s="17">
        <v>17.1235</v>
      </c>
      <c r="SH26" s="17">
        <v>19.031649999999999</v>
      </c>
      <c r="SI26" s="17">
        <v>-2.7316500000000001</v>
      </c>
      <c r="SJ26" s="17">
        <v>1.2</v>
      </c>
      <c r="SK26" s="17">
        <v>1.2</v>
      </c>
      <c r="SL26" s="17">
        <v>1.2</v>
      </c>
      <c r="SM26" s="17">
        <v>0</v>
      </c>
      <c r="SN26" s="17"/>
      <c r="SO26" s="17">
        <v>0.4</v>
      </c>
      <c r="SP26" s="17">
        <v>0.4</v>
      </c>
      <c r="SQ26" s="17">
        <v>-0.4</v>
      </c>
      <c r="SR26" s="17">
        <v>10</v>
      </c>
      <c r="SS26" s="17">
        <v>4.7</v>
      </c>
      <c r="ST26" s="17">
        <v>4.7</v>
      </c>
      <c r="SU26" s="17">
        <v>5.3</v>
      </c>
      <c r="SV26" s="17">
        <v>3.4</v>
      </c>
      <c r="SW26" s="17">
        <v>3.8</v>
      </c>
      <c r="SX26" s="17">
        <v>3.8</v>
      </c>
      <c r="SY26" s="17">
        <v>-0.4</v>
      </c>
      <c r="SZ26" s="17">
        <v>4.3</v>
      </c>
      <c r="TA26" s="17">
        <v>4</v>
      </c>
      <c r="TB26" s="17">
        <v>4</v>
      </c>
      <c r="TC26" s="17">
        <v>0.3</v>
      </c>
      <c r="TD26" s="17">
        <v>5.3</v>
      </c>
      <c r="TE26" s="17">
        <v>5.5</v>
      </c>
      <c r="TF26" s="17">
        <v>5.5</v>
      </c>
      <c r="TG26" s="17">
        <v>-0.2</v>
      </c>
      <c r="TH26" s="17">
        <v>14</v>
      </c>
      <c r="TI26" s="17">
        <v>13.78641</v>
      </c>
      <c r="TJ26" s="17">
        <v>13.7864</v>
      </c>
      <c r="TK26" s="17">
        <v>0.21360000000000001</v>
      </c>
      <c r="TL26" s="17">
        <v>0</v>
      </c>
      <c r="TM26" s="17">
        <v>7.9240000000000004</v>
      </c>
      <c r="TN26" s="17">
        <v>7.9240000000000004</v>
      </c>
      <c r="TO26" s="17">
        <v>-7.9240000000000004</v>
      </c>
      <c r="TP26" s="17">
        <v>16</v>
      </c>
      <c r="TQ26" s="17">
        <v>8.18</v>
      </c>
      <c r="TR26" s="17">
        <v>8.1839999999999993</v>
      </c>
      <c r="TS26" s="17">
        <v>7.8159999999999998</v>
      </c>
      <c r="TT26" s="17">
        <v>30.2</v>
      </c>
      <c r="TU26" s="17"/>
      <c r="TV26" s="17">
        <v>29.376000000000001</v>
      </c>
      <c r="TW26" s="17">
        <v>0.82399999999999995</v>
      </c>
      <c r="TX26" s="17">
        <v>0</v>
      </c>
      <c r="TY26" s="17">
        <v>3.4</v>
      </c>
      <c r="TZ26" s="17">
        <v>4.9189999999999996</v>
      </c>
      <c r="UA26" s="17">
        <v>-4.9189999999999996</v>
      </c>
      <c r="UB26" s="17">
        <v>0</v>
      </c>
      <c r="UC26" s="17">
        <v>9.9</v>
      </c>
      <c r="UD26" s="17">
        <v>16.254999999999999</v>
      </c>
      <c r="UE26" s="17">
        <v>-16.254999999999999</v>
      </c>
      <c r="UF26" s="17">
        <v>0</v>
      </c>
      <c r="UG26" s="17">
        <v>0.127</v>
      </c>
      <c r="UH26" s="17">
        <v>0.127</v>
      </c>
      <c r="UI26" s="17">
        <v>-0.127</v>
      </c>
      <c r="UJ26" s="17">
        <v>0</v>
      </c>
      <c r="UK26" s="17">
        <v>0.38600000000000001</v>
      </c>
      <c r="UL26" s="17">
        <v>0.38600000000000001</v>
      </c>
      <c r="UM26" s="17">
        <v>-0.38600000000000001</v>
      </c>
      <c r="UN26" s="17">
        <v>10.5</v>
      </c>
      <c r="UO26" s="17">
        <v>11</v>
      </c>
      <c r="UP26" s="17">
        <v>8</v>
      </c>
      <c r="UQ26" s="17">
        <v>2.5</v>
      </c>
      <c r="UR26" s="17">
        <v>4.3</v>
      </c>
      <c r="US26" s="17">
        <v>3</v>
      </c>
      <c r="UT26" s="17">
        <v>3</v>
      </c>
      <c r="UU26" s="17">
        <v>1.3</v>
      </c>
      <c r="UV26" s="17">
        <v>8.1999999999999993</v>
      </c>
      <c r="UW26" s="17">
        <v>7.9</v>
      </c>
      <c r="UX26" s="17">
        <v>7.9</v>
      </c>
      <c r="UY26" s="17">
        <v>0.3</v>
      </c>
      <c r="UZ26" s="17">
        <v>4</v>
      </c>
      <c r="VA26" s="17">
        <v>4.2</v>
      </c>
      <c r="VB26" s="17">
        <v>4.2</v>
      </c>
      <c r="VC26" s="17">
        <v>-0.2</v>
      </c>
      <c r="VD26" s="17">
        <v>4.2</v>
      </c>
      <c r="VE26" s="17">
        <v>4.7</v>
      </c>
      <c r="VF26" s="17">
        <v>4.7</v>
      </c>
      <c r="VG26" s="17">
        <v>-0.5</v>
      </c>
      <c r="VH26" s="17">
        <v>4.5999999999999996</v>
      </c>
      <c r="VI26" s="17">
        <v>4.7</v>
      </c>
      <c r="VJ26" s="17">
        <v>4.7</v>
      </c>
      <c r="VK26" s="17">
        <v>-0.1</v>
      </c>
      <c r="VL26" s="17">
        <v>9.6</v>
      </c>
      <c r="VM26" s="17">
        <v>10.471</v>
      </c>
      <c r="VN26" s="17">
        <v>10.471</v>
      </c>
      <c r="VO26" s="17">
        <v>-0.871</v>
      </c>
      <c r="VP26" s="17">
        <v>215.5</v>
      </c>
      <c r="VQ26" s="17"/>
      <c r="VR26" s="17">
        <v>234.03399999999999</v>
      </c>
      <c r="VS26" s="17">
        <v>-18.533999999999999</v>
      </c>
      <c r="VT26" s="17">
        <v>10.8</v>
      </c>
      <c r="VU26" s="17"/>
      <c r="VV26" s="17">
        <v>12.773</v>
      </c>
      <c r="VW26" s="17">
        <v>-1.9730000000000001</v>
      </c>
      <c r="VX26" s="17">
        <v>122.1</v>
      </c>
      <c r="VY26" s="17"/>
      <c r="VZ26" s="17">
        <v>123.047</v>
      </c>
      <c r="WA26" s="17">
        <v>-0.94699999999999995</v>
      </c>
      <c r="WB26" s="17">
        <v>0.6</v>
      </c>
      <c r="WC26" s="17">
        <v>0.6</v>
      </c>
      <c r="WD26" s="17">
        <v>0.6</v>
      </c>
      <c r="WE26" s="17">
        <v>0</v>
      </c>
      <c r="WF26" s="17">
        <v>0</v>
      </c>
      <c r="WG26" s="17">
        <v>6.74</v>
      </c>
      <c r="WH26" s="17">
        <v>6.7409999999999997</v>
      </c>
      <c r="WI26" s="17">
        <v>-6.7409999999999997</v>
      </c>
      <c r="WJ26" s="17">
        <v>0</v>
      </c>
      <c r="WK26" s="17">
        <v>10.28</v>
      </c>
      <c r="WL26" s="17">
        <v>10.284000000000001</v>
      </c>
      <c r="WM26" s="17">
        <v>-10.284000000000001</v>
      </c>
      <c r="WN26" s="17">
        <v>87.6</v>
      </c>
      <c r="WO26" s="17"/>
      <c r="WP26" s="17">
        <v>88.787999999999997</v>
      </c>
      <c r="WQ26" s="17">
        <v>-1.1879999999999999</v>
      </c>
      <c r="WR26" s="17">
        <v>10.8</v>
      </c>
      <c r="WS26" s="17"/>
      <c r="WT26" s="17">
        <v>5.1589999999999998</v>
      </c>
      <c r="WU26" s="17">
        <v>5.641</v>
      </c>
      <c r="WV26" s="17">
        <v>6.8</v>
      </c>
      <c r="WW26" s="17">
        <v>6.6</v>
      </c>
      <c r="WX26" s="17">
        <v>6.6</v>
      </c>
      <c r="WY26" s="17">
        <v>0.2</v>
      </c>
      <c r="WZ26" s="17">
        <v>17.899999999999999</v>
      </c>
      <c r="XA26" s="17">
        <v>17.864080000000001</v>
      </c>
      <c r="XB26" s="17">
        <v>17.864070000000002</v>
      </c>
      <c r="XC26" s="17">
        <v>3.5929999999999997E-2</v>
      </c>
      <c r="XD26" s="17">
        <v>8.1999999999999993</v>
      </c>
      <c r="XE26" s="17">
        <v>10.7</v>
      </c>
      <c r="XF26" s="17">
        <v>10.7</v>
      </c>
      <c r="XG26" s="17">
        <v>-2.5</v>
      </c>
      <c r="XH26" s="17">
        <v>36.6</v>
      </c>
      <c r="XI26" s="17">
        <v>32.5</v>
      </c>
      <c r="XJ26" s="17">
        <v>30</v>
      </c>
      <c r="XK26" s="17">
        <v>6.6</v>
      </c>
      <c r="XL26" s="17">
        <v>27.5</v>
      </c>
      <c r="XM26" s="17">
        <v>32.5</v>
      </c>
      <c r="XN26" s="17">
        <v>30</v>
      </c>
      <c r="XO26" s="17">
        <v>-2.5</v>
      </c>
      <c r="XP26" s="17"/>
      <c r="XQ26" s="17"/>
      <c r="XR26" s="17"/>
      <c r="XS26" s="17">
        <v>0</v>
      </c>
      <c r="XT26" s="17">
        <v>19.100000000000001</v>
      </c>
      <c r="XU26" s="17">
        <v>19</v>
      </c>
      <c r="XV26" s="17">
        <v>19</v>
      </c>
      <c r="XW26" s="17">
        <v>0.1</v>
      </c>
      <c r="XX26" s="17">
        <v>7</v>
      </c>
      <c r="XY26" s="17">
        <v>8.65</v>
      </c>
      <c r="XZ26" s="17">
        <v>8.65</v>
      </c>
      <c r="YA26" s="17">
        <v>-1.65</v>
      </c>
      <c r="YB26" s="17"/>
      <c r="YC26" s="17"/>
      <c r="YD26" s="17"/>
      <c r="YE26" s="17">
        <v>0</v>
      </c>
      <c r="YF26" s="17"/>
      <c r="YG26" s="17"/>
      <c r="YH26" s="17"/>
      <c r="YI26" s="17">
        <v>0</v>
      </c>
    </row>
    <row r="27" spans="1:659" ht="24" customHeight="1" x14ac:dyDescent="0.3">
      <c r="A27" s="1"/>
      <c r="B27" s="16" t="s">
        <v>52</v>
      </c>
      <c r="C27" s="16" t="s">
        <v>715</v>
      </c>
      <c r="D27" s="17">
        <v>54.1</v>
      </c>
      <c r="E27" s="17">
        <v>59.57911</v>
      </c>
      <c r="F27" s="17">
        <v>46.216880000000003</v>
      </c>
      <c r="G27" s="17">
        <v>7.8831199999999999</v>
      </c>
      <c r="H27" s="17">
        <v>593.79999999999995</v>
      </c>
      <c r="I27" s="17">
        <v>594.17128000000002</v>
      </c>
      <c r="J27" s="17">
        <v>594.17127000000005</v>
      </c>
      <c r="K27" s="17">
        <v>-0.37126999999999999</v>
      </c>
      <c r="L27" s="17">
        <v>198.4</v>
      </c>
      <c r="M27" s="17">
        <v>193.29447999999999</v>
      </c>
      <c r="N27" s="17">
        <v>193.29446999999999</v>
      </c>
      <c r="O27" s="17">
        <v>5.1055299999999999</v>
      </c>
      <c r="P27" s="17"/>
      <c r="Q27" s="17"/>
      <c r="R27" s="17"/>
      <c r="S27" s="17">
        <v>0</v>
      </c>
      <c r="T27" s="17"/>
      <c r="U27" s="17"/>
      <c r="V27" s="17"/>
      <c r="W27" s="17">
        <v>0</v>
      </c>
      <c r="X27" s="17">
        <v>59.8</v>
      </c>
      <c r="Y27" s="17">
        <v>58.797400000000003</v>
      </c>
      <c r="Z27" s="17">
        <v>18.653649999999999</v>
      </c>
      <c r="AA27" s="17">
        <v>41.146349999999998</v>
      </c>
      <c r="AB27" s="17">
        <v>86.9</v>
      </c>
      <c r="AC27" s="17">
        <v>78.362200000000001</v>
      </c>
      <c r="AD27" s="17">
        <v>85.741600000000005</v>
      </c>
      <c r="AE27" s="17">
        <v>1.1584000000000001</v>
      </c>
      <c r="AF27" s="17"/>
      <c r="AG27" s="17"/>
      <c r="AH27" s="17"/>
      <c r="AI27" s="17">
        <v>0</v>
      </c>
      <c r="AJ27" s="17"/>
      <c r="AK27" s="17"/>
      <c r="AL27" s="17"/>
      <c r="AM27" s="17">
        <v>0</v>
      </c>
      <c r="AN27" s="17">
        <v>186.6</v>
      </c>
      <c r="AO27" s="17">
        <v>196.22801999999999</v>
      </c>
      <c r="AP27" s="17">
        <v>196.22801000000001</v>
      </c>
      <c r="AQ27" s="17">
        <v>-9.6280099999999997</v>
      </c>
      <c r="AR27" s="17">
        <v>206.6</v>
      </c>
      <c r="AS27" s="17">
        <v>196.22801999999999</v>
      </c>
      <c r="AT27" s="17">
        <v>196.22801000000001</v>
      </c>
      <c r="AU27" s="17">
        <v>10.37199</v>
      </c>
      <c r="AV27" s="17">
        <v>209.1</v>
      </c>
      <c r="AW27" s="17">
        <v>196.22801999999999</v>
      </c>
      <c r="AX27" s="17">
        <v>196.22801000000001</v>
      </c>
      <c r="AY27" s="17">
        <v>12.87199</v>
      </c>
      <c r="AZ27" s="17">
        <v>290.60000000000002</v>
      </c>
      <c r="BA27" s="17">
        <v>295.22593999999998</v>
      </c>
      <c r="BB27" s="17">
        <v>295.22591999999997</v>
      </c>
      <c r="BC27" s="17">
        <v>-4.6259199999999998</v>
      </c>
      <c r="BD27" s="17">
        <v>215.9</v>
      </c>
      <c r="BE27" s="17">
        <v>208.07390000000001</v>
      </c>
      <c r="BF27" s="17">
        <v>208.07388</v>
      </c>
      <c r="BG27" s="17">
        <v>7.8261200000000004</v>
      </c>
      <c r="BH27" s="17">
        <v>111.2</v>
      </c>
      <c r="BI27" s="17">
        <v>104.34936999999999</v>
      </c>
      <c r="BJ27" s="17">
        <v>104.34936999999999</v>
      </c>
      <c r="BK27" s="17">
        <v>6.8506299999999998</v>
      </c>
      <c r="BL27" s="17">
        <v>475.3</v>
      </c>
      <c r="BM27" s="17">
        <v>311.21649000000002</v>
      </c>
      <c r="BN27" s="17">
        <v>184.16645</v>
      </c>
      <c r="BO27" s="17">
        <v>291.13355000000001</v>
      </c>
      <c r="BP27" s="17">
        <v>4.0999999999999996</v>
      </c>
      <c r="BQ27" s="17">
        <v>4.4318400000000002</v>
      </c>
      <c r="BR27" s="17">
        <v>4.4318400000000002</v>
      </c>
      <c r="BS27" s="17">
        <v>-0.33184000000000002</v>
      </c>
      <c r="BT27" s="17"/>
      <c r="BU27" s="17"/>
      <c r="BV27" s="17"/>
      <c r="BW27" s="17">
        <v>0</v>
      </c>
      <c r="BX27" s="17"/>
      <c r="BY27" s="17"/>
      <c r="BZ27" s="17"/>
      <c r="CA27" s="17">
        <v>0</v>
      </c>
      <c r="CB27" s="17"/>
      <c r="CC27" s="17"/>
      <c r="CD27" s="17"/>
      <c r="CE27" s="17">
        <v>0</v>
      </c>
      <c r="CF27" s="17"/>
      <c r="CG27" s="17"/>
      <c r="CH27" s="17"/>
      <c r="CI27" s="17">
        <v>0</v>
      </c>
      <c r="CJ27" s="17">
        <v>107.2</v>
      </c>
      <c r="CK27" s="17">
        <v>103.05087</v>
      </c>
      <c r="CL27" s="17">
        <v>103.05087</v>
      </c>
      <c r="CM27" s="17">
        <v>4.1491300000000004</v>
      </c>
      <c r="CN27" s="17">
        <v>7</v>
      </c>
      <c r="CO27" s="17">
        <v>5.1333399999999996</v>
      </c>
      <c r="CP27" s="17">
        <v>5.1333399999999996</v>
      </c>
      <c r="CQ27" s="17">
        <v>1.86666</v>
      </c>
      <c r="CR27" s="17">
        <v>5.3</v>
      </c>
      <c r="CS27" s="17">
        <v>2.8177599999999998</v>
      </c>
      <c r="CT27" s="17">
        <v>2.8177500000000002</v>
      </c>
      <c r="CU27" s="17">
        <v>2.4822500000000001</v>
      </c>
      <c r="CV27" s="17">
        <v>0</v>
      </c>
      <c r="CW27" s="17"/>
      <c r="CX27" s="17"/>
      <c r="CY27" s="17">
        <v>0</v>
      </c>
      <c r="CZ27" s="17">
        <v>7</v>
      </c>
      <c r="DA27" s="17">
        <v>6.8787000000000003</v>
      </c>
      <c r="DB27" s="17">
        <v>6.8787000000000003</v>
      </c>
      <c r="DC27" s="17">
        <v>0.12130000000000001</v>
      </c>
      <c r="DD27" s="17">
        <v>10.1</v>
      </c>
      <c r="DE27" s="17">
        <v>14.919420000000001</v>
      </c>
      <c r="DF27" s="17">
        <v>12.771280000000001</v>
      </c>
      <c r="DG27" s="17">
        <v>-2.6712799999999999</v>
      </c>
      <c r="DH27" s="17">
        <v>90.4</v>
      </c>
      <c r="DI27" s="17">
        <v>45</v>
      </c>
      <c r="DJ27" s="17">
        <v>44.341090000000001</v>
      </c>
      <c r="DK27" s="17">
        <v>46.058909999999997</v>
      </c>
      <c r="DL27" s="17"/>
      <c r="DM27" s="17"/>
      <c r="DN27" s="17"/>
      <c r="DO27" s="17">
        <v>0</v>
      </c>
      <c r="DP27" s="17"/>
      <c r="DQ27" s="17"/>
      <c r="DR27" s="17"/>
      <c r="DS27" s="17">
        <v>0</v>
      </c>
      <c r="DT27" s="17"/>
      <c r="DU27" s="17"/>
      <c r="DV27" s="17"/>
      <c r="DW27" s="17">
        <v>0</v>
      </c>
      <c r="DX27" s="17"/>
      <c r="DY27" s="17"/>
      <c r="DZ27" s="17"/>
      <c r="EA27" s="17">
        <v>0</v>
      </c>
      <c r="EB27" s="17">
        <v>49.2</v>
      </c>
      <c r="EC27" s="17">
        <v>54.718820000000001</v>
      </c>
      <c r="ED27" s="17">
        <v>52.762639999999998</v>
      </c>
      <c r="EE27" s="17">
        <v>-3.56264</v>
      </c>
      <c r="EF27" s="17">
        <v>207.9</v>
      </c>
      <c r="EG27" s="17">
        <v>160.7988</v>
      </c>
      <c r="EH27" s="17">
        <v>69.896429999999995</v>
      </c>
      <c r="EI27" s="17">
        <v>138.00357</v>
      </c>
      <c r="EJ27" s="17"/>
      <c r="EK27" s="17"/>
      <c r="EL27" s="17"/>
      <c r="EM27" s="17">
        <v>0</v>
      </c>
      <c r="EN27" s="17"/>
      <c r="EO27" s="17"/>
      <c r="EP27" s="17"/>
      <c r="EQ27" s="17">
        <v>0</v>
      </c>
      <c r="ER27" s="17"/>
      <c r="ES27" s="17"/>
      <c r="ET27" s="17"/>
      <c r="EU27" s="17">
        <v>0</v>
      </c>
      <c r="EV27" s="17">
        <v>6.4</v>
      </c>
      <c r="EW27" s="17">
        <v>6.39</v>
      </c>
      <c r="EX27" s="17">
        <v>6.39</v>
      </c>
      <c r="EY27" s="17">
        <v>0.01</v>
      </c>
      <c r="EZ27" s="17">
        <v>0</v>
      </c>
      <c r="FA27" s="17"/>
      <c r="FB27" s="17">
        <v>288.65994000000001</v>
      </c>
      <c r="FC27" s="17">
        <v>-288.65994000000001</v>
      </c>
      <c r="FD27" s="17">
        <v>46.7</v>
      </c>
      <c r="FE27" s="17">
        <v>54.671109999999999</v>
      </c>
      <c r="FF27" s="17">
        <v>32.751300000000001</v>
      </c>
      <c r="FG27" s="17">
        <v>13.948700000000001</v>
      </c>
      <c r="FH27" s="17">
        <v>114.1</v>
      </c>
      <c r="FI27" s="17">
        <v>119.83199</v>
      </c>
      <c r="FJ27" s="17">
        <v>48.546379999999999</v>
      </c>
      <c r="FK27" s="17">
        <v>65.553619999999995</v>
      </c>
      <c r="FL27" s="17">
        <v>31</v>
      </c>
      <c r="FM27" s="17">
        <v>33.01126</v>
      </c>
      <c r="FN27" s="17">
        <v>18.874919999999999</v>
      </c>
      <c r="FO27" s="17">
        <v>12.125080000000001</v>
      </c>
      <c r="FP27" s="17">
        <v>18.600000000000001</v>
      </c>
      <c r="FQ27" s="17">
        <v>19.192229999999999</v>
      </c>
      <c r="FR27" s="17">
        <v>19.192229999999999</v>
      </c>
      <c r="FS27" s="17">
        <v>-0.59223000000000003</v>
      </c>
      <c r="FT27" s="17">
        <v>14.3</v>
      </c>
      <c r="FU27" s="17">
        <v>12.621359999999999</v>
      </c>
      <c r="FV27" s="17">
        <v>12.621359999999999</v>
      </c>
      <c r="FW27" s="17">
        <v>1.6786399999999999</v>
      </c>
      <c r="FX27" s="17">
        <v>56.5</v>
      </c>
      <c r="FY27" s="17">
        <v>56.310870000000001</v>
      </c>
      <c r="FZ27" s="17">
        <v>56.310859999999998</v>
      </c>
      <c r="GA27" s="17">
        <v>0.18914</v>
      </c>
      <c r="GB27" s="17">
        <v>179.8</v>
      </c>
      <c r="GC27" s="17">
        <v>184.91498000000001</v>
      </c>
      <c r="GD27" s="17">
        <v>184.91497000000001</v>
      </c>
      <c r="GE27" s="17">
        <v>-5.1149699999999996</v>
      </c>
      <c r="GF27" s="17">
        <v>180.5</v>
      </c>
      <c r="GG27" s="17">
        <v>184.91498000000001</v>
      </c>
      <c r="GH27" s="17">
        <v>184.91497000000001</v>
      </c>
      <c r="GI27" s="17">
        <v>-4.4149700000000003</v>
      </c>
      <c r="GJ27" s="17">
        <v>184</v>
      </c>
      <c r="GK27" s="17">
        <v>185.47028</v>
      </c>
      <c r="GL27" s="17">
        <v>185.47027</v>
      </c>
      <c r="GM27" s="17">
        <v>-1.47027</v>
      </c>
      <c r="GN27" s="17">
        <v>85.5</v>
      </c>
      <c r="GO27" s="17">
        <v>88.410179999999997</v>
      </c>
      <c r="GP27" s="17">
        <v>51.364060000000002</v>
      </c>
      <c r="GQ27" s="17">
        <v>34.135939999999998</v>
      </c>
      <c r="GR27" s="17">
        <v>5.5</v>
      </c>
      <c r="GS27" s="17">
        <v>4.5449999999999999</v>
      </c>
      <c r="GT27" s="17">
        <v>9.09</v>
      </c>
      <c r="GU27" s="17">
        <v>-3.59</v>
      </c>
      <c r="GV27" s="17">
        <v>1.1000000000000001</v>
      </c>
      <c r="GW27" s="17">
        <v>1.9898199999999999</v>
      </c>
      <c r="GX27" s="17">
        <v>9.9490999999999996</v>
      </c>
      <c r="GY27" s="17">
        <v>-8.8491</v>
      </c>
      <c r="GZ27" s="17">
        <v>35.4</v>
      </c>
      <c r="HA27" s="17">
        <v>33.751199999999997</v>
      </c>
      <c r="HB27" s="17">
        <v>31.341100000000001</v>
      </c>
      <c r="HC27" s="17">
        <v>4.0589000000000004</v>
      </c>
      <c r="HD27" s="17">
        <v>36.1</v>
      </c>
      <c r="HE27" s="17">
        <v>33.352229999999999</v>
      </c>
      <c r="HF27" s="17">
        <v>33.352229999999999</v>
      </c>
      <c r="HG27" s="17">
        <v>2.74777</v>
      </c>
      <c r="HH27" s="17">
        <v>2</v>
      </c>
      <c r="HI27" s="17">
        <v>1.97359</v>
      </c>
      <c r="HJ27" s="17">
        <v>1.97359</v>
      </c>
      <c r="HK27" s="17">
        <v>2.6409999999999999E-2</v>
      </c>
      <c r="HL27" s="17">
        <v>0</v>
      </c>
      <c r="HM27" s="17"/>
      <c r="HN27" s="17"/>
      <c r="HO27" s="17">
        <v>0</v>
      </c>
      <c r="HP27" s="17">
        <v>72.599999999999994</v>
      </c>
      <c r="HQ27" s="17">
        <v>50.000010000000003</v>
      </c>
      <c r="HR27" s="17">
        <v>50.00168</v>
      </c>
      <c r="HS27" s="17">
        <v>22.598320000000001</v>
      </c>
      <c r="HT27" s="17"/>
      <c r="HU27" s="17"/>
      <c r="HV27" s="17"/>
      <c r="HW27" s="17">
        <v>0</v>
      </c>
      <c r="HX27" s="17"/>
      <c r="HY27" s="17"/>
      <c r="HZ27" s="17"/>
      <c r="IA27" s="17">
        <v>0</v>
      </c>
      <c r="IB27" s="17">
        <v>78.7</v>
      </c>
      <c r="IC27" s="17">
        <v>81.853930000000005</v>
      </c>
      <c r="ID27" s="17">
        <v>70.202839999999995</v>
      </c>
      <c r="IE27" s="17">
        <v>8.4971599999999992</v>
      </c>
      <c r="IF27" s="17"/>
      <c r="IG27" s="17"/>
      <c r="IH27" s="17"/>
      <c r="II27" s="17">
        <v>0</v>
      </c>
      <c r="IJ27" s="17"/>
      <c r="IK27" s="17"/>
      <c r="IL27" s="17"/>
      <c r="IM27" s="17">
        <v>0</v>
      </c>
      <c r="IN27" s="17">
        <v>45.9</v>
      </c>
      <c r="IO27" s="17">
        <v>48.181449999999998</v>
      </c>
      <c r="IP27" s="17">
        <v>48.181440000000002</v>
      </c>
      <c r="IQ27" s="17">
        <v>-2.2814399999999999</v>
      </c>
      <c r="IR27" s="17"/>
      <c r="IS27" s="17"/>
      <c r="IT27" s="17"/>
      <c r="IU27" s="17">
        <v>0</v>
      </c>
      <c r="IV27" s="17"/>
      <c r="IW27" s="17"/>
      <c r="IX27" s="17"/>
      <c r="IY27" s="17">
        <v>0</v>
      </c>
      <c r="IZ27" s="17"/>
      <c r="JA27" s="17"/>
      <c r="JB27" s="17"/>
      <c r="JC27" s="17">
        <v>0</v>
      </c>
      <c r="JD27" s="17">
        <v>65.400000000000006</v>
      </c>
      <c r="JE27" s="17">
        <v>67</v>
      </c>
      <c r="JF27" s="17">
        <v>40.76831</v>
      </c>
      <c r="JG27" s="17">
        <v>24.631689999999999</v>
      </c>
      <c r="JH27" s="17">
        <v>0</v>
      </c>
      <c r="JI27" s="17"/>
      <c r="JJ27" s="17">
        <v>178.35102000000001</v>
      </c>
      <c r="JK27" s="17">
        <v>-178.35102000000001</v>
      </c>
      <c r="JL27" s="17">
        <v>174.6</v>
      </c>
      <c r="JM27" s="17">
        <v>179.69937999999999</v>
      </c>
      <c r="JN27" s="17">
        <v>178.35102000000001</v>
      </c>
      <c r="JO27" s="17">
        <v>-3.75102</v>
      </c>
      <c r="JP27" s="17">
        <v>207.7</v>
      </c>
      <c r="JQ27" s="17">
        <v>179.69937999999999</v>
      </c>
      <c r="JR27" s="17">
        <v>178.35102000000001</v>
      </c>
      <c r="JS27" s="17">
        <v>29.348980000000001</v>
      </c>
      <c r="JT27" s="17">
        <v>186</v>
      </c>
      <c r="JU27" s="17">
        <v>180.23902000000001</v>
      </c>
      <c r="JV27" s="17">
        <v>268.32990999999998</v>
      </c>
      <c r="JW27" s="17">
        <v>-82.329909999999998</v>
      </c>
      <c r="JX27" s="17">
        <v>0</v>
      </c>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1</v>
      </c>
      <c r="LE27" s="17">
        <v>0.89207999999999998</v>
      </c>
      <c r="LF27" s="17">
        <v>0.89207000000000003</v>
      </c>
      <c r="LG27" s="17">
        <v>0.10793</v>
      </c>
      <c r="LH27" s="17">
        <v>147</v>
      </c>
      <c r="LI27" s="17">
        <v>150.48498000000001</v>
      </c>
      <c r="LJ27" s="17">
        <v>135.13878</v>
      </c>
      <c r="LK27" s="17">
        <v>11.861219999999999</v>
      </c>
      <c r="LL27" s="17">
        <v>97.9</v>
      </c>
      <c r="LM27" s="17">
        <v>108.12998</v>
      </c>
      <c r="LN27" s="17">
        <v>103.32516</v>
      </c>
      <c r="LO27" s="17">
        <v>-5.42516</v>
      </c>
      <c r="LP27" s="17">
        <v>65.5</v>
      </c>
      <c r="LQ27" s="17">
        <v>67.133979999999994</v>
      </c>
      <c r="LR27" s="17">
        <v>67.133979999999994</v>
      </c>
      <c r="LS27" s="17">
        <v>-1.63398</v>
      </c>
      <c r="LT27" s="17">
        <v>71.400000000000006</v>
      </c>
      <c r="LU27" s="17">
        <v>78.567999999999998</v>
      </c>
      <c r="LV27" s="17">
        <v>78.565160000000006</v>
      </c>
      <c r="LW27" s="17">
        <v>-7.1651600000000002</v>
      </c>
      <c r="LX27" s="17">
        <v>29.7</v>
      </c>
      <c r="LY27" s="17">
        <v>29.951460000000001</v>
      </c>
      <c r="LZ27" s="17">
        <v>29.951450000000001</v>
      </c>
      <c r="MA27" s="17">
        <v>-0.25145000000000001</v>
      </c>
      <c r="MB27" s="17"/>
      <c r="MC27" s="17"/>
      <c r="MD27" s="17"/>
      <c r="ME27" s="17">
        <v>0</v>
      </c>
      <c r="MF27" s="17"/>
      <c r="MG27" s="17"/>
      <c r="MH27" s="17"/>
      <c r="MI27" s="17">
        <v>0</v>
      </c>
      <c r="MJ27" s="17"/>
      <c r="MK27" s="17"/>
      <c r="ML27" s="17"/>
      <c r="MM27" s="17">
        <v>0</v>
      </c>
      <c r="MN27" s="17">
        <v>146.1</v>
      </c>
      <c r="MO27" s="17">
        <v>149.62423000000001</v>
      </c>
      <c r="MP27" s="17">
        <v>149.62423000000001</v>
      </c>
      <c r="MQ27" s="17">
        <v>-3.5242300000000002</v>
      </c>
      <c r="MR27" s="17">
        <v>148.30000000000001</v>
      </c>
      <c r="MS27" s="17">
        <v>149.62423000000001</v>
      </c>
      <c r="MT27" s="17">
        <v>149.62423000000001</v>
      </c>
      <c r="MU27" s="17">
        <v>-1.32423</v>
      </c>
      <c r="MV27" s="17">
        <v>149.6</v>
      </c>
      <c r="MW27" s="17">
        <v>150.07355000000001</v>
      </c>
      <c r="MX27" s="17">
        <v>150.07355999999999</v>
      </c>
      <c r="MY27" s="17">
        <v>-0.47355999999999998</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v>217.3</v>
      </c>
      <c r="NU27" s="17">
        <v>192.23309</v>
      </c>
      <c r="NV27" s="17">
        <v>144.87405999999999</v>
      </c>
      <c r="NW27" s="17">
        <v>72.425939999999997</v>
      </c>
      <c r="NX27" s="17">
        <v>104.3</v>
      </c>
      <c r="NY27" s="17">
        <v>96.405180000000001</v>
      </c>
      <c r="NZ27" s="17">
        <v>72.654560000000004</v>
      </c>
      <c r="OA27" s="17">
        <v>31.645440000000001</v>
      </c>
      <c r="OB27" s="17">
        <v>0.9</v>
      </c>
      <c r="OC27" s="17"/>
      <c r="OD27" s="17">
        <v>0.94499999999999995</v>
      </c>
      <c r="OE27" s="17">
        <v>-4.4999999999999998E-2</v>
      </c>
      <c r="OF27" s="17">
        <v>10.6</v>
      </c>
      <c r="OG27" s="17">
        <v>2.3140000000000001</v>
      </c>
      <c r="OH27" s="17">
        <v>2.3140000000000001</v>
      </c>
      <c r="OI27" s="17">
        <v>8.2859999999999996</v>
      </c>
      <c r="OJ27" s="17">
        <v>66</v>
      </c>
      <c r="OK27" s="17"/>
      <c r="OL27" s="17">
        <v>67.679000000000002</v>
      </c>
      <c r="OM27" s="17">
        <v>-1.679</v>
      </c>
      <c r="ON27" s="17">
        <v>14.8</v>
      </c>
      <c r="OO27" s="17">
        <v>14.007</v>
      </c>
      <c r="OP27" s="17">
        <v>14.007</v>
      </c>
      <c r="OQ27" s="17">
        <v>0.79300000000000004</v>
      </c>
      <c r="OR27" s="17">
        <v>0.3</v>
      </c>
      <c r="OS27" s="17"/>
      <c r="OT27" s="17">
        <v>0.2</v>
      </c>
      <c r="OU27" s="17">
        <v>0.1</v>
      </c>
      <c r="OV27" s="17">
        <v>7.9</v>
      </c>
      <c r="OW27" s="17">
        <v>7.5</v>
      </c>
      <c r="OX27" s="17">
        <v>7.5</v>
      </c>
      <c r="OY27" s="17">
        <v>0.4</v>
      </c>
      <c r="OZ27" s="17">
        <v>8.1999999999999993</v>
      </c>
      <c r="PA27" s="17"/>
      <c r="PB27" s="17"/>
      <c r="PC27" s="17">
        <v>8.1999999999999993</v>
      </c>
      <c r="PD27" s="17">
        <v>10</v>
      </c>
      <c r="PE27" s="17">
        <v>9</v>
      </c>
      <c r="PF27" s="17">
        <v>9.0000300000000006</v>
      </c>
      <c r="PG27" s="17">
        <v>0.99997000000000003</v>
      </c>
      <c r="PH27" s="17">
        <v>4.5999999999999996</v>
      </c>
      <c r="PI27" s="17">
        <v>4.4988299999999999</v>
      </c>
      <c r="PJ27" s="17">
        <v>1.8869800000000001</v>
      </c>
      <c r="PK27" s="17">
        <v>2.7130200000000002</v>
      </c>
      <c r="PL27" s="17">
        <v>0</v>
      </c>
      <c r="PM27" s="17">
        <v>1.23</v>
      </c>
      <c r="PN27" s="17">
        <v>1.23</v>
      </c>
      <c r="PO27" s="17">
        <v>-1.23</v>
      </c>
      <c r="PP27" s="17">
        <v>1.49</v>
      </c>
      <c r="PQ27" s="17">
        <v>1.51</v>
      </c>
      <c r="PR27" s="17">
        <v>1.51</v>
      </c>
      <c r="PS27" s="17">
        <v>-0.02</v>
      </c>
      <c r="PT27" s="17">
        <v>1.9</v>
      </c>
      <c r="PU27" s="17">
        <v>1.8</v>
      </c>
      <c r="PV27" s="17">
        <v>1.8</v>
      </c>
      <c r="PW27" s="17">
        <v>0.1</v>
      </c>
      <c r="PX27" s="17">
        <v>19.7</v>
      </c>
      <c r="PY27" s="17">
        <v>18.155339999999999</v>
      </c>
      <c r="PZ27" s="17">
        <v>18.155339999999999</v>
      </c>
      <c r="QA27" s="17">
        <v>1.5446599999999999</v>
      </c>
      <c r="QB27" s="17">
        <v>7.7</v>
      </c>
      <c r="QC27" s="17">
        <v>5</v>
      </c>
      <c r="QD27" s="17">
        <v>5</v>
      </c>
      <c r="QE27" s="17">
        <v>2.7</v>
      </c>
      <c r="QF27" s="17">
        <v>4</v>
      </c>
      <c r="QG27" s="17">
        <v>4</v>
      </c>
      <c r="QH27" s="17">
        <v>4</v>
      </c>
      <c r="QI27" s="17">
        <v>0</v>
      </c>
      <c r="QJ27" s="17">
        <v>3.4</v>
      </c>
      <c r="QK27" s="17">
        <v>3.5</v>
      </c>
      <c r="QL27" s="17">
        <v>3.5</v>
      </c>
      <c r="QM27" s="17">
        <v>-0.1</v>
      </c>
      <c r="QN27" s="17">
        <v>18.399999999999999</v>
      </c>
      <c r="QO27" s="17">
        <v>17.864080000000001</v>
      </c>
      <c r="QP27" s="17">
        <v>17.864070000000002</v>
      </c>
      <c r="QQ27" s="17">
        <v>0.53593000000000002</v>
      </c>
      <c r="QR27" s="17">
        <v>13.1</v>
      </c>
      <c r="QS27" s="17"/>
      <c r="QT27" s="17">
        <v>13.37</v>
      </c>
      <c r="QU27" s="17">
        <v>-0.27</v>
      </c>
      <c r="QV27" s="17">
        <v>15.5</v>
      </c>
      <c r="QW27" s="17"/>
      <c r="QX27" s="17">
        <v>16.18</v>
      </c>
      <c r="QY27" s="17">
        <v>-0.68</v>
      </c>
      <c r="QZ27" s="17">
        <v>1.6</v>
      </c>
      <c r="RA27" s="17">
        <v>1.9590000000000001</v>
      </c>
      <c r="RB27" s="17">
        <v>1.9590000000000001</v>
      </c>
      <c r="RC27" s="17">
        <v>-0.35899999999999999</v>
      </c>
      <c r="RD27" s="17">
        <v>4.0999999999999996</v>
      </c>
      <c r="RE27" s="17">
        <v>3.8170000000000002</v>
      </c>
      <c r="RF27" s="17">
        <v>3.8170000000000002</v>
      </c>
      <c r="RG27" s="17">
        <v>0.28299999999999997</v>
      </c>
      <c r="RH27" s="17">
        <v>4.2</v>
      </c>
      <c r="RI27" s="17">
        <v>2.9009999999999998</v>
      </c>
      <c r="RJ27" s="17">
        <v>2.9009999999999998</v>
      </c>
      <c r="RK27" s="17">
        <v>1.2989999999999999</v>
      </c>
      <c r="RL27" s="17">
        <v>1.1000000000000001</v>
      </c>
      <c r="RM27" s="17">
        <v>1.2</v>
      </c>
      <c r="RN27" s="17">
        <v>1.2</v>
      </c>
      <c r="RO27" s="17">
        <v>-0.1</v>
      </c>
      <c r="RP27" s="17">
        <v>2.2000000000000002</v>
      </c>
      <c r="RQ27" s="17">
        <v>2.4</v>
      </c>
      <c r="RR27" s="17">
        <v>2.4</v>
      </c>
      <c r="RS27" s="17">
        <v>-0.2</v>
      </c>
      <c r="RT27" s="17">
        <v>1.3</v>
      </c>
      <c r="RU27" s="17">
        <v>1.4</v>
      </c>
      <c r="RV27" s="17">
        <v>1.4</v>
      </c>
      <c r="RW27" s="17">
        <v>-0.1</v>
      </c>
      <c r="RX27" s="17">
        <v>5.2</v>
      </c>
      <c r="RY27" s="17"/>
      <c r="RZ27" s="17">
        <v>15.034000000000001</v>
      </c>
      <c r="SA27" s="17">
        <v>-9.8339999999999996</v>
      </c>
      <c r="SB27" s="17">
        <v>2.2000000000000002</v>
      </c>
      <c r="SC27" s="17">
        <v>2.0489999999999999</v>
      </c>
      <c r="SD27" s="17">
        <v>2.0489999999999999</v>
      </c>
      <c r="SE27" s="17">
        <v>0.151</v>
      </c>
      <c r="SF27" s="17">
        <v>17.100000000000001</v>
      </c>
      <c r="SG27" s="17">
        <v>18.933450000000001</v>
      </c>
      <c r="SH27" s="17">
        <v>16.23846</v>
      </c>
      <c r="SI27" s="17">
        <v>0.86153999999999997</v>
      </c>
      <c r="SJ27" s="17">
        <v>1.2</v>
      </c>
      <c r="SK27" s="17">
        <v>1.2</v>
      </c>
      <c r="SL27" s="17">
        <v>1.2</v>
      </c>
      <c r="SM27" s="17">
        <v>0</v>
      </c>
      <c r="SN27" s="17"/>
      <c r="SO27" s="17">
        <v>0.4</v>
      </c>
      <c r="SP27" s="17">
        <v>0.4</v>
      </c>
      <c r="SQ27" s="17">
        <v>-0.4</v>
      </c>
      <c r="SR27" s="17">
        <v>9.6</v>
      </c>
      <c r="SS27" s="17">
        <v>4.7</v>
      </c>
      <c r="ST27" s="17">
        <v>4.7</v>
      </c>
      <c r="SU27" s="17">
        <v>4.9000000000000004</v>
      </c>
      <c r="SV27" s="17">
        <v>2.9</v>
      </c>
      <c r="SW27" s="17">
        <v>3.8</v>
      </c>
      <c r="SX27" s="17">
        <v>3.8</v>
      </c>
      <c r="SY27" s="17">
        <v>-0.9</v>
      </c>
      <c r="SZ27" s="17">
        <v>4.2</v>
      </c>
      <c r="TA27" s="17">
        <v>4</v>
      </c>
      <c r="TB27" s="17">
        <v>4</v>
      </c>
      <c r="TC27" s="17">
        <v>0.2</v>
      </c>
      <c r="TD27" s="17">
        <v>5.3</v>
      </c>
      <c r="TE27" s="17">
        <v>5.5</v>
      </c>
      <c r="TF27" s="17">
        <v>5.5</v>
      </c>
      <c r="TG27" s="17">
        <v>-0.2</v>
      </c>
      <c r="TH27" s="17">
        <v>14</v>
      </c>
      <c r="TI27" s="17">
        <v>13.78641</v>
      </c>
      <c r="TJ27" s="17">
        <v>13.7864</v>
      </c>
      <c r="TK27" s="17">
        <v>0.21360000000000001</v>
      </c>
      <c r="TL27" s="17">
        <v>0</v>
      </c>
      <c r="TM27" s="17">
        <v>6.7889999999999997</v>
      </c>
      <c r="TN27" s="17">
        <v>6.7889999999999997</v>
      </c>
      <c r="TO27" s="17">
        <v>-6.7889999999999997</v>
      </c>
      <c r="TP27" s="17">
        <v>20.9</v>
      </c>
      <c r="TQ27" s="17">
        <v>11.3</v>
      </c>
      <c r="TR27" s="17">
        <v>11.3</v>
      </c>
      <c r="TS27" s="17">
        <v>9.6</v>
      </c>
      <c r="TT27" s="17">
        <v>30.7</v>
      </c>
      <c r="TU27" s="17"/>
      <c r="TV27" s="17">
        <v>29.966999999999999</v>
      </c>
      <c r="TW27" s="17">
        <v>0.73299999999999998</v>
      </c>
      <c r="TX27" s="17">
        <v>0</v>
      </c>
      <c r="TY27" s="17">
        <v>6</v>
      </c>
      <c r="TZ27" s="17">
        <v>4.3710000000000004</v>
      </c>
      <c r="UA27" s="17">
        <v>-4.3710000000000004</v>
      </c>
      <c r="UB27" s="17">
        <v>0</v>
      </c>
      <c r="UC27" s="17">
        <v>11.9</v>
      </c>
      <c r="UD27" s="17">
        <v>14.507</v>
      </c>
      <c r="UE27" s="17">
        <v>-14.507</v>
      </c>
      <c r="UF27" s="17">
        <v>0</v>
      </c>
      <c r="UG27" s="17">
        <v>0.20799999999999999</v>
      </c>
      <c r="UH27" s="17">
        <v>0.20799999999999999</v>
      </c>
      <c r="UI27" s="17">
        <v>-0.20799999999999999</v>
      </c>
      <c r="UJ27" s="17">
        <v>0</v>
      </c>
      <c r="UK27" s="17">
        <v>0.51200000000000001</v>
      </c>
      <c r="UL27" s="17">
        <v>0.51200000000000001</v>
      </c>
      <c r="UM27" s="17">
        <v>-0.51200000000000001</v>
      </c>
      <c r="UN27" s="17">
        <v>10.5</v>
      </c>
      <c r="UO27" s="17">
        <v>11</v>
      </c>
      <c r="UP27" s="17">
        <v>8</v>
      </c>
      <c r="UQ27" s="17">
        <v>2.5</v>
      </c>
      <c r="UR27" s="17">
        <v>4.3</v>
      </c>
      <c r="US27" s="17">
        <v>3</v>
      </c>
      <c r="UT27" s="17">
        <v>3</v>
      </c>
      <c r="UU27" s="17">
        <v>1.3</v>
      </c>
      <c r="UV27" s="17">
        <v>7.9</v>
      </c>
      <c r="UW27" s="17">
        <v>7.9</v>
      </c>
      <c r="UX27" s="17">
        <v>7.9</v>
      </c>
      <c r="UY27" s="17">
        <v>0</v>
      </c>
      <c r="UZ27" s="17">
        <v>3.8</v>
      </c>
      <c r="VA27" s="17">
        <v>4.2</v>
      </c>
      <c r="VB27" s="17">
        <v>4.2</v>
      </c>
      <c r="VC27" s="17">
        <v>-0.4</v>
      </c>
      <c r="VD27" s="17">
        <v>4.2</v>
      </c>
      <c r="VE27" s="17">
        <v>4.7</v>
      </c>
      <c r="VF27" s="17">
        <v>4.7</v>
      </c>
      <c r="VG27" s="17">
        <v>-0.5</v>
      </c>
      <c r="VH27" s="17">
        <v>4.4000000000000004</v>
      </c>
      <c r="VI27" s="17">
        <v>4.7</v>
      </c>
      <c r="VJ27" s="17">
        <v>4.7</v>
      </c>
      <c r="VK27" s="17">
        <v>-0.3</v>
      </c>
      <c r="VL27" s="17">
        <v>11.7</v>
      </c>
      <c r="VM27" s="17">
        <v>11.515000000000001</v>
      </c>
      <c r="VN27" s="17">
        <v>11.515000000000001</v>
      </c>
      <c r="VO27" s="17">
        <v>0.185</v>
      </c>
      <c r="VP27" s="17">
        <v>217.8</v>
      </c>
      <c r="VQ27" s="17"/>
      <c r="VR27" s="17">
        <v>237.126</v>
      </c>
      <c r="VS27" s="17">
        <v>-19.326000000000001</v>
      </c>
      <c r="VT27" s="17">
        <v>12.5</v>
      </c>
      <c r="VU27" s="17"/>
      <c r="VV27" s="17">
        <v>13.428000000000001</v>
      </c>
      <c r="VW27" s="17">
        <v>-0.92800000000000005</v>
      </c>
      <c r="VX27" s="17">
        <v>123</v>
      </c>
      <c r="VY27" s="17"/>
      <c r="VZ27" s="17">
        <v>123.857</v>
      </c>
      <c r="WA27" s="17">
        <v>-0.85699999999999998</v>
      </c>
      <c r="WB27" s="17">
        <v>0.6</v>
      </c>
      <c r="WC27" s="17">
        <v>0.6</v>
      </c>
      <c r="WD27" s="17">
        <v>0.6</v>
      </c>
      <c r="WE27" s="17">
        <v>0</v>
      </c>
      <c r="WF27" s="17">
        <v>0</v>
      </c>
      <c r="WG27" s="17">
        <v>6.8</v>
      </c>
      <c r="WH27" s="17">
        <v>6.8019999999999996</v>
      </c>
      <c r="WI27" s="17">
        <v>-6.8019999999999996</v>
      </c>
      <c r="WJ27" s="17">
        <v>6.3</v>
      </c>
      <c r="WK27" s="17">
        <v>11.03</v>
      </c>
      <c r="WL27" s="17">
        <v>11.025</v>
      </c>
      <c r="WM27" s="17">
        <v>-4.7249999999999996</v>
      </c>
      <c r="WN27" s="17">
        <v>85.6</v>
      </c>
      <c r="WO27" s="17"/>
      <c r="WP27" s="17">
        <v>89.632999999999996</v>
      </c>
      <c r="WQ27" s="17">
        <v>-4.0330000000000004</v>
      </c>
      <c r="WR27" s="17">
        <v>12.5</v>
      </c>
      <c r="WS27" s="17"/>
      <c r="WT27" s="17">
        <v>9.0410000000000004</v>
      </c>
      <c r="WU27" s="17">
        <v>3.4590000000000001</v>
      </c>
      <c r="WV27" s="17">
        <v>6.7</v>
      </c>
      <c r="WW27" s="17">
        <v>6.6</v>
      </c>
      <c r="WX27" s="17">
        <v>6.6</v>
      </c>
      <c r="WY27" s="17">
        <v>0.1</v>
      </c>
      <c r="WZ27" s="17">
        <v>17.8</v>
      </c>
      <c r="XA27" s="17">
        <v>17.864080000000001</v>
      </c>
      <c r="XB27" s="17">
        <v>17.864070000000002</v>
      </c>
      <c r="XC27" s="17">
        <v>-6.4070000000000002E-2</v>
      </c>
      <c r="XD27" s="17">
        <v>8.3000000000000007</v>
      </c>
      <c r="XE27" s="17">
        <v>10.7</v>
      </c>
      <c r="XF27" s="17">
        <v>10.7</v>
      </c>
      <c r="XG27" s="17">
        <v>-2.4</v>
      </c>
      <c r="XH27" s="17">
        <v>36.9</v>
      </c>
      <c r="XI27" s="17">
        <v>32.5</v>
      </c>
      <c r="XJ27" s="17">
        <v>30</v>
      </c>
      <c r="XK27" s="17">
        <v>6.9</v>
      </c>
      <c r="XL27" s="17">
        <v>27.5</v>
      </c>
      <c r="XM27" s="17">
        <v>32.5</v>
      </c>
      <c r="XN27" s="17">
        <v>30</v>
      </c>
      <c r="XO27" s="17">
        <v>-2.5</v>
      </c>
      <c r="XP27" s="17"/>
      <c r="XQ27" s="17"/>
      <c r="XR27" s="17"/>
      <c r="XS27" s="17">
        <v>0</v>
      </c>
      <c r="XT27" s="17">
        <v>19.100000000000001</v>
      </c>
      <c r="XU27" s="17">
        <v>19</v>
      </c>
      <c r="XV27" s="17">
        <v>19</v>
      </c>
      <c r="XW27" s="17">
        <v>0.1</v>
      </c>
      <c r="XX27" s="17">
        <v>7.1</v>
      </c>
      <c r="XY27" s="17">
        <v>8.65</v>
      </c>
      <c r="XZ27" s="17">
        <v>8.65</v>
      </c>
      <c r="YA27" s="17">
        <v>-1.55</v>
      </c>
      <c r="YB27" s="17"/>
      <c r="YC27" s="17"/>
      <c r="YD27" s="17"/>
      <c r="YE27" s="17">
        <v>0</v>
      </c>
      <c r="YF27" s="17"/>
      <c r="YG27" s="17"/>
      <c r="YH27" s="17"/>
      <c r="YI27" s="17">
        <v>0</v>
      </c>
    </row>
    <row r="28" spans="1:659" ht="24" customHeight="1" x14ac:dyDescent="0.3">
      <c r="A28" s="1"/>
      <c r="B28" s="16" t="s">
        <v>52</v>
      </c>
      <c r="C28" s="16" t="s">
        <v>716</v>
      </c>
      <c r="D28" s="17">
        <v>61.2</v>
      </c>
      <c r="E28" s="17">
        <v>65.682850000000002</v>
      </c>
      <c r="F28" s="17">
        <v>53.635359999999999</v>
      </c>
      <c r="G28" s="17">
        <v>7.5646399999999998</v>
      </c>
      <c r="H28" s="17">
        <v>597.70000000000005</v>
      </c>
      <c r="I28" s="17">
        <v>594.17128000000002</v>
      </c>
      <c r="J28" s="17">
        <v>594.17127000000005</v>
      </c>
      <c r="K28" s="17">
        <v>3.5287299999999999</v>
      </c>
      <c r="L28" s="17">
        <v>205</v>
      </c>
      <c r="M28" s="17">
        <v>193.29447999999999</v>
      </c>
      <c r="N28" s="17">
        <v>193.29446999999999</v>
      </c>
      <c r="O28" s="17">
        <v>11.70553</v>
      </c>
      <c r="P28" s="17"/>
      <c r="Q28" s="17"/>
      <c r="R28" s="17"/>
      <c r="S28" s="17">
        <v>0</v>
      </c>
      <c r="T28" s="17"/>
      <c r="U28" s="17"/>
      <c r="V28" s="17"/>
      <c r="W28" s="17">
        <v>0</v>
      </c>
      <c r="X28" s="17">
        <v>60.7</v>
      </c>
      <c r="Y28" s="17">
        <v>74.308880000000002</v>
      </c>
      <c r="Z28" s="17">
        <v>30.671399999999998</v>
      </c>
      <c r="AA28" s="17">
        <v>30.028600000000001</v>
      </c>
      <c r="AB28" s="17">
        <v>86.8</v>
      </c>
      <c r="AC28" s="17">
        <v>78.362200000000001</v>
      </c>
      <c r="AD28" s="17">
        <v>85.741600000000005</v>
      </c>
      <c r="AE28" s="17">
        <v>1.0584</v>
      </c>
      <c r="AF28" s="17"/>
      <c r="AG28" s="17"/>
      <c r="AH28" s="17"/>
      <c r="AI28" s="17">
        <v>0</v>
      </c>
      <c r="AJ28" s="17"/>
      <c r="AK28" s="17"/>
      <c r="AL28" s="17"/>
      <c r="AM28" s="17">
        <v>0</v>
      </c>
      <c r="AN28" s="17">
        <v>186.5</v>
      </c>
      <c r="AO28" s="17">
        <v>196.22801999999999</v>
      </c>
      <c r="AP28" s="17">
        <v>196.22801000000001</v>
      </c>
      <c r="AQ28" s="17">
        <v>-9.7280099999999994</v>
      </c>
      <c r="AR28" s="17">
        <v>205.7</v>
      </c>
      <c r="AS28" s="17">
        <v>196.22801999999999</v>
      </c>
      <c r="AT28" s="17">
        <v>196.22801000000001</v>
      </c>
      <c r="AU28" s="17">
        <v>9.4719899999999999</v>
      </c>
      <c r="AV28" s="17">
        <v>206.6</v>
      </c>
      <c r="AW28" s="17">
        <v>196.22801999999999</v>
      </c>
      <c r="AX28" s="17">
        <v>196.22801000000001</v>
      </c>
      <c r="AY28" s="17">
        <v>10.37199</v>
      </c>
      <c r="AZ28" s="17">
        <v>290.39999999999998</v>
      </c>
      <c r="BA28" s="17">
        <v>295.22593999999998</v>
      </c>
      <c r="BB28" s="17">
        <v>295.22591999999997</v>
      </c>
      <c r="BC28" s="17">
        <v>-4.82592</v>
      </c>
      <c r="BD28" s="17">
        <v>214.5</v>
      </c>
      <c r="BE28" s="17">
        <v>208.07390000000001</v>
      </c>
      <c r="BF28" s="17">
        <v>208.07388</v>
      </c>
      <c r="BG28" s="17">
        <v>6.4261200000000001</v>
      </c>
      <c r="BH28" s="17">
        <v>111.1</v>
      </c>
      <c r="BI28" s="17">
        <v>104.34936999999999</v>
      </c>
      <c r="BJ28" s="17">
        <v>104.34936999999999</v>
      </c>
      <c r="BK28" s="17">
        <v>6.7506300000000001</v>
      </c>
      <c r="BL28" s="17">
        <v>361</v>
      </c>
      <c r="BM28" s="17">
        <v>402.35831000000002</v>
      </c>
      <c r="BN28" s="17">
        <v>184.16659000000001</v>
      </c>
      <c r="BO28" s="17">
        <v>176.83340999999999</v>
      </c>
      <c r="BP28" s="17">
        <v>4.3</v>
      </c>
      <c r="BQ28" s="17">
        <v>4.4318400000000002</v>
      </c>
      <c r="BR28" s="17">
        <v>4.4318400000000002</v>
      </c>
      <c r="BS28" s="17">
        <v>-0.13184000000000001</v>
      </c>
      <c r="BT28" s="17"/>
      <c r="BU28" s="17"/>
      <c r="BV28" s="17"/>
      <c r="BW28" s="17">
        <v>0</v>
      </c>
      <c r="BX28" s="17"/>
      <c r="BY28" s="17"/>
      <c r="BZ28" s="17"/>
      <c r="CA28" s="17">
        <v>0</v>
      </c>
      <c r="CB28" s="17"/>
      <c r="CC28" s="17"/>
      <c r="CD28" s="17"/>
      <c r="CE28" s="17">
        <v>0</v>
      </c>
      <c r="CF28" s="17"/>
      <c r="CG28" s="17"/>
      <c r="CH28" s="17"/>
      <c r="CI28" s="17">
        <v>0</v>
      </c>
      <c r="CJ28" s="17">
        <v>108.2</v>
      </c>
      <c r="CK28" s="17">
        <v>103.05087</v>
      </c>
      <c r="CL28" s="17">
        <v>103.05087</v>
      </c>
      <c r="CM28" s="17">
        <v>5.1491300000000004</v>
      </c>
      <c r="CN28" s="17">
        <v>7.6</v>
      </c>
      <c r="CO28" s="17">
        <v>5.1333399999999996</v>
      </c>
      <c r="CP28" s="17">
        <v>5.1333399999999996</v>
      </c>
      <c r="CQ28" s="17">
        <v>2.4666600000000001</v>
      </c>
      <c r="CR28" s="17">
        <v>5.5</v>
      </c>
      <c r="CS28" s="17">
        <v>2.8177599999999998</v>
      </c>
      <c r="CT28" s="17">
        <v>2.8177500000000002</v>
      </c>
      <c r="CU28" s="17">
        <v>2.6822499999999998</v>
      </c>
      <c r="CV28" s="17">
        <v>0</v>
      </c>
      <c r="CW28" s="17"/>
      <c r="CX28" s="17"/>
      <c r="CY28" s="17">
        <v>0</v>
      </c>
      <c r="CZ28" s="17">
        <v>7</v>
      </c>
      <c r="DA28" s="17">
        <v>6.8787000000000003</v>
      </c>
      <c r="DB28" s="17">
        <v>6.8787000000000003</v>
      </c>
      <c r="DC28" s="17">
        <v>0.12130000000000001</v>
      </c>
      <c r="DD28" s="17">
        <v>10.1</v>
      </c>
      <c r="DE28" s="17">
        <v>14.919420000000001</v>
      </c>
      <c r="DF28" s="17">
        <v>12.771280000000001</v>
      </c>
      <c r="DG28" s="17">
        <v>-2.6712799999999999</v>
      </c>
      <c r="DH28" s="17">
        <v>90.5</v>
      </c>
      <c r="DI28" s="17">
        <v>45</v>
      </c>
      <c r="DJ28" s="17">
        <v>61.553570000000001</v>
      </c>
      <c r="DK28" s="17">
        <v>28.946429999999999</v>
      </c>
      <c r="DL28" s="17"/>
      <c r="DM28" s="17"/>
      <c r="DN28" s="17"/>
      <c r="DO28" s="17">
        <v>0</v>
      </c>
      <c r="DP28" s="17"/>
      <c r="DQ28" s="17"/>
      <c r="DR28" s="17"/>
      <c r="DS28" s="17">
        <v>0</v>
      </c>
      <c r="DT28" s="17"/>
      <c r="DU28" s="17"/>
      <c r="DV28" s="17"/>
      <c r="DW28" s="17">
        <v>0</v>
      </c>
      <c r="DX28" s="17"/>
      <c r="DY28" s="17"/>
      <c r="DZ28" s="17"/>
      <c r="EA28" s="17">
        <v>0</v>
      </c>
      <c r="EB28" s="17">
        <v>50.9</v>
      </c>
      <c r="EC28" s="17">
        <v>59.158999999999999</v>
      </c>
      <c r="ED28" s="17">
        <v>57.918520000000001</v>
      </c>
      <c r="EE28" s="17">
        <v>-7.0185199999999996</v>
      </c>
      <c r="EF28" s="17">
        <v>213.5</v>
      </c>
      <c r="EG28" s="17">
        <v>211.67366999999999</v>
      </c>
      <c r="EH28" s="17">
        <v>155.81572</v>
      </c>
      <c r="EI28" s="17">
        <v>57.684280000000001</v>
      </c>
      <c r="EJ28" s="17"/>
      <c r="EK28" s="17"/>
      <c r="EL28" s="17"/>
      <c r="EM28" s="17">
        <v>0</v>
      </c>
      <c r="EN28" s="17"/>
      <c r="EO28" s="17"/>
      <c r="EP28" s="17"/>
      <c r="EQ28" s="17">
        <v>0</v>
      </c>
      <c r="ER28" s="17"/>
      <c r="ES28" s="17"/>
      <c r="ET28" s="17"/>
      <c r="EU28" s="17">
        <v>0</v>
      </c>
      <c r="EV28" s="17">
        <v>6.4</v>
      </c>
      <c r="EW28" s="17">
        <v>6.39</v>
      </c>
      <c r="EX28" s="17">
        <v>6.39</v>
      </c>
      <c r="EY28" s="17">
        <v>0.01</v>
      </c>
      <c r="EZ28" s="17">
        <v>152.4</v>
      </c>
      <c r="FA28" s="17"/>
      <c r="FB28" s="17">
        <v>288.65994999999998</v>
      </c>
      <c r="FC28" s="17">
        <v>-136.25995</v>
      </c>
      <c r="FD28" s="17">
        <v>48.3</v>
      </c>
      <c r="FE28" s="17">
        <v>54.671109999999999</v>
      </c>
      <c r="FF28" s="17">
        <v>32.751300000000001</v>
      </c>
      <c r="FG28" s="17">
        <v>15.5487</v>
      </c>
      <c r="FH28" s="17">
        <v>126.8</v>
      </c>
      <c r="FI28" s="17">
        <v>128.99822</v>
      </c>
      <c r="FJ28" s="17">
        <v>76.300250000000005</v>
      </c>
      <c r="FK28" s="17">
        <v>50.499749999999999</v>
      </c>
      <c r="FL28" s="17">
        <v>31.7</v>
      </c>
      <c r="FM28" s="17">
        <v>33.01126</v>
      </c>
      <c r="FN28" s="17">
        <v>18.874919999999999</v>
      </c>
      <c r="FO28" s="17">
        <v>12.82508</v>
      </c>
      <c r="FP28" s="17">
        <v>18.600000000000001</v>
      </c>
      <c r="FQ28" s="17">
        <v>19.192229999999999</v>
      </c>
      <c r="FR28" s="17">
        <v>19.192229999999999</v>
      </c>
      <c r="FS28" s="17">
        <v>-0.59223000000000003</v>
      </c>
      <c r="FT28" s="17">
        <v>14.2</v>
      </c>
      <c r="FU28" s="17">
        <v>12.621359999999999</v>
      </c>
      <c r="FV28" s="17">
        <v>12.621359999999999</v>
      </c>
      <c r="FW28" s="17">
        <v>1.57864</v>
      </c>
      <c r="FX28" s="17">
        <v>56.6</v>
      </c>
      <c r="FY28" s="17">
        <v>56.310870000000001</v>
      </c>
      <c r="FZ28" s="17">
        <v>56.310859999999998</v>
      </c>
      <c r="GA28" s="17">
        <v>0.28914000000000001</v>
      </c>
      <c r="GB28" s="17">
        <v>182.9</v>
      </c>
      <c r="GC28" s="17">
        <v>184.91498000000001</v>
      </c>
      <c r="GD28" s="17">
        <v>184.91497000000001</v>
      </c>
      <c r="GE28" s="17">
        <v>-2.0149699999999999</v>
      </c>
      <c r="GF28" s="17">
        <v>183.8</v>
      </c>
      <c r="GG28" s="17">
        <v>184.91498000000001</v>
      </c>
      <c r="GH28" s="17">
        <v>184.91497000000001</v>
      </c>
      <c r="GI28" s="17">
        <v>-1.11497</v>
      </c>
      <c r="GJ28" s="17">
        <v>183.8</v>
      </c>
      <c r="GK28" s="17">
        <v>185.47028</v>
      </c>
      <c r="GL28" s="17">
        <v>185.47027</v>
      </c>
      <c r="GM28" s="17">
        <v>-1.6702699999999999</v>
      </c>
      <c r="GN28" s="17">
        <v>88.1</v>
      </c>
      <c r="GO28" s="17">
        <v>88.410179999999997</v>
      </c>
      <c r="GP28" s="17">
        <v>60.020400000000002</v>
      </c>
      <c r="GQ28" s="17">
        <v>28.079599999999999</v>
      </c>
      <c r="GR28" s="17">
        <v>5.6</v>
      </c>
      <c r="GS28" s="17">
        <v>4.5449999999999999</v>
      </c>
      <c r="GT28" s="17">
        <v>9.09</v>
      </c>
      <c r="GU28" s="17">
        <v>-3.49</v>
      </c>
      <c r="GV28" s="17">
        <v>1.1000000000000001</v>
      </c>
      <c r="GW28" s="17">
        <v>1.9898199999999999</v>
      </c>
      <c r="GX28" s="17">
        <v>9.9490999999999996</v>
      </c>
      <c r="GY28" s="17">
        <v>-8.8491</v>
      </c>
      <c r="GZ28" s="17">
        <v>36.6</v>
      </c>
      <c r="HA28" s="17">
        <v>33.751199999999997</v>
      </c>
      <c r="HB28" s="17">
        <v>31.341449999999998</v>
      </c>
      <c r="HC28" s="17">
        <v>5.2585499999999996</v>
      </c>
      <c r="HD28" s="17">
        <v>35</v>
      </c>
      <c r="HE28" s="17">
        <v>33.352229999999999</v>
      </c>
      <c r="HF28" s="17">
        <v>33.352229999999999</v>
      </c>
      <c r="HG28" s="17">
        <v>1.64777</v>
      </c>
      <c r="HH28" s="17">
        <v>2</v>
      </c>
      <c r="HI28" s="17">
        <v>1.97359</v>
      </c>
      <c r="HJ28" s="17">
        <v>1.97359</v>
      </c>
      <c r="HK28" s="17">
        <v>2.6409999999999999E-2</v>
      </c>
      <c r="HL28" s="17">
        <v>0</v>
      </c>
      <c r="HM28" s="17"/>
      <c r="HN28" s="17"/>
      <c r="HO28" s="17">
        <v>0</v>
      </c>
      <c r="HP28" s="17">
        <v>85.6</v>
      </c>
      <c r="HQ28" s="17">
        <v>85.052970000000002</v>
      </c>
      <c r="HR28" s="17">
        <v>50.027059999999999</v>
      </c>
      <c r="HS28" s="17">
        <v>35.572940000000003</v>
      </c>
      <c r="HT28" s="17"/>
      <c r="HU28" s="17"/>
      <c r="HV28" s="17"/>
      <c r="HW28" s="17">
        <v>0</v>
      </c>
      <c r="HX28" s="17"/>
      <c r="HY28" s="17"/>
      <c r="HZ28" s="17"/>
      <c r="IA28" s="17">
        <v>0</v>
      </c>
      <c r="IB28" s="17">
        <v>80.400000000000006</v>
      </c>
      <c r="IC28" s="17">
        <v>85.481679999999997</v>
      </c>
      <c r="ID28" s="17">
        <v>85.023539999999997</v>
      </c>
      <c r="IE28" s="17">
        <v>-4.6235400000000002</v>
      </c>
      <c r="IF28" s="17"/>
      <c r="IG28" s="17"/>
      <c r="IH28" s="17"/>
      <c r="II28" s="17">
        <v>0</v>
      </c>
      <c r="IJ28" s="17"/>
      <c r="IK28" s="17"/>
      <c r="IL28" s="17"/>
      <c r="IM28" s="17">
        <v>0</v>
      </c>
      <c r="IN28" s="17">
        <v>46.3</v>
      </c>
      <c r="IO28" s="17">
        <v>48.181449999999998</v>
      </c>
      <c r="IP28" s="17">
        <v>48.181440000000002</v>
      </c>
      <c r="IQ28" s="17">
        <v>-1.88144</v>
      </c>
      <c r="IR28" s="17"/>
      <c r="IS28" s="17"/>
      <c r="IT28" s="17"/>
      <c r="IU28" s="17">
        <v>0</v>
      </c>
      <c r="IV28" s="17"/>
      <c r="IW28" s="17"/>
      <c r="IX28" s="17"/>
      <c r="IY28" s="17">
        <v>0</v>
      </c>
      <c r="IZ28" s="17"/>
      <c r="JA28" s="17"/>
      <c r="JB28" s="17"/>
      <c r="JC28" s="17">
        <v>0</v>
      </c>
      <c r="JD28" s="17">
        <v>66</v>
      </c>
      <c r="JE28" s="17">
        <v>67</v>
      </c>
      <c r="JF28" s="17">
        <v>51.300780000000003</v>
      </c>
      <c r="JG28" s="17">
        <v>14.69922</v>
      </c>
      <c r="JH28" s="17">
        <v>0</v>
      </c>
      <c r="JI28" s="17"/>
      <c r="JJ28" s="17">
        <v>178.35102000000001</v>
      </c>
      <c r="JK28" s="17">
        <v>-178.35102000000001</v>
      </c>
      <c r="JL28" s="17">
        <v>174.1</v>
      </c>
      <c r="JM28" s="17">
        <v>179.69937999999999</v>
      </c>
      <c r="JN28" s="17">
        <v>178.35102000000001</v>
      </c>
      <c r="JO28" s="17">
        <v>-4.2510199999999996</v>
      </c>
      <c r="JP28" s="17">
        <v>207.9</v>
      </c>
      <c r="JQ28" s="17">
        <v>179.69937999999999</v>
      </c>
      <c r="JR28" s="17">
        <v>178.35102000000001</v>
      </c>
      <c r="JS28" s="17">
        <v>29.54898</v>
      </c>
      <c r="JT28" s="17">
        <v>185.3</v>
      </c>
      <c r="JU28" s="17">
        <v>180.23902000000001</v>
      </c>
      <c r="JV28" s="17">
        <v>268.32990999999998</v>
      </c>
      <c r="JW28" s="17">
        <v>-83.029910000000001</v>
      </c>
      <c r="JX28" s="17">
        <v>0</v>
      </c>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1</v>
      </c>
      <c r="LE28" s="17">
        <v>0.89207999999999998</v>
      </c>
      <c r="LF28" s="17">
        <v>0.89207000000000003</v>
      </c>
      <c r="LG28" s="17">
        <v>0.10793</v>
      </c>
      <c r="LH28" s="17">
        <v>131.9</v>
      </c>
      <c r="LI28" s="17">
        <v>167.14294000000001</v>
      </c>
      <c r="LJ28" s="17">
        <v>135.19985</v>
      </c>
      <c r="LK28" s="17">
        <v>-3.2998500000000002</v>
      </c>
      <c r="LL28" s="17">
        <v>92.4</v>
      </c>
      <c r="LM28" s="17">
        <v>108.471</v>
      </c>
      <c r="LN28" s="17">
        <v>109.95252000000001</v>
      </c>
      <c r="LO28" s="17">
        <v>-17.552520000000001</v>
      </c>
      <c r="LP28" s="17">
        <v>66.5</v>
      </c>
      <c r="LQ28" s="17">
        <v>67.133979999999994</v>
      </c>
      <c r="LR28" s="17">
        <v>67.133979999999994</v>
      </c>
      <c r="LS28" s="17">
        <v>-0.63397999999999999</v>
      </c>
      <c r="LT28" s="17">
        <v>71.8</v>
      </c>
      <c r="LU28" s="17">
        <v>78.567999999999998</v>
      </c>
      <c r="LV28" s="17">
        <v>78.566569999999999</v>
      </c>
      <c r="LW28" s="17">
        <v>-6.7665699999999998</v>
      </c>
      <c r="LX28" s="17">
        <v>30.3</v>
      </c>
      <c r="LY28" s="17">
        <v>29.951460000000001</v>
      </c>
      <c r="LZ28" s="17">
        <v>29.951450000000001</v>
      </c>
      <c r="MA28" s="17">
        <v>0.34855000000000003</v>
      </c>
      <c r="MB28" s="17"/>
      <c r="MC28" s="17"/>
      <c r="MD28" s="17"/>
      <c r="ME28" s="17">
        <v>0</v>
      </c>
      <c r="MF28" s="17"/>
      <c r="MG28" s="17"/>
      <c r="MH28" s="17"/>
      <c r="MI28" s="17">
        <v>0</v>
      </c>
      <c r="MJ28" s="17"/>
      <c r="MK28" s="17"/>
      <c r="ML28" s="17"/>
      <c r="MM28" s="17">
        <v>0</v>
      </c>
      <c r="MN28" s="17">
        <v>145.30000000000001</v>
      </c>
      <c r="MO28" s="17">
        <v>149.62423000000001</v>
      </c>
      <c r="MP28" s="17">
        <v>149.62423000000001</v>
      </c>
      <c r="MQ28" s="17">
        <v>-4.32423</v>
      </c>
      <c r="MR28" s="17">
        <v>147.69999999999999</v>
      </c>
      <c r="MS28" s="17">
        <v>149.62423000000001</v>
      </c>
      <c r="MT28" s="17">
        <v>149.62423000000001</v>
      </c>
      <c r="MU28" s="17">
        <v>-1.9242300000000001</v>
      </c>
      <c r="MV28" s="17">
        <v>149.19999999999999</v>
      </c>
      <c r="MW28" s="17">
        <v>150.07355000000001</v>
      </c>
      <c r="MX28" s="17">
        <v>150.07355999999999</v>
      </c>
      <c r="MY28" s="17">
        <v>-0.87356</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v>217.1</v>
      </c>
      <c r="NU28" s="17">
        <v>192.23309</v>
      </c>
      <c r="NV28" s="17">
        <v>163.63829999999999</v>
      </c>
      <c r="NW28" s="17">
        <v>53.4617</v>
      </c>
      <c r="NX28" s="17">
        <v>104.1</v>
      </c>
      <c r="NY28" s="17">
        <v>96.405180000000001</v>
      </c>
      <c r="NZ28" s="17">
        <v>82.064850000000007</v>
      </c>
      <c r="OA28" s="17">
        <v>22.035150000000002</v>
      </c>
      <c r="OB28" s="17">
        <v>1</v>
      </c>
      <c r="OC28" s="17"/>
      <c r="OD28" s="17">
        <v>1.0580000000000001</v>
      </c>
      <c r="OE28" s="17">
        <v>-5.8000000000000003E-2</v>
      </c>
      <c r="OF28" s="17">
        <v>12.1</v>
      </c>
      <c r="OG28" s="17">
        <v>2.6949999999999998</v>
      </c>
      <c r="OH28" s="17">
        <v>2.6949999999999998</v>
      </c>
      <c r="OI28" s="17">
        <v>9.4049999999999994</v>
      </c>
      <c r="OJ28" s="17">
        <v>66.2</v>
      </c>
      <c r="OK28" s="17"/>
      <c r="OL28" s="17">
        <v>67.783000000000001</v>
      </c>
      <c r="OM28" s="17">
        <v>-1.583</v>
      </c>
      <c r="ON28" s="17">
        <v>15.6</v>
      </c>
      <c r="OO28" s="17">
        <v>14.641</v>
      </c>
      <c r="OP28" s="17">
        <v>14.641</v>
      </c>
      <c r="OQ28" s="17">
        <v>0.95899999999999996</v>
      </c>
      <c r="OR28" s="17">
        <v>0.3</v>
      </c>
      <c r="OS28" s="17"/>
      <c r="OT28" s="17">
        <v>0.3</v>
      </c>
      <c r="OU28" s="17">
        <v>0</v>
      </c>
      <c r="OV28" s="17">
        <v>7.9</v>
      </c>
      <c r="OW28" s="17">
        <v>7.5</v>
      </c>
      <c r="OX28" s="17">
        <v>7.5</v>
      </c>
      <c r="OY28" s="17">
        <v>0.4</v>
      </c>
      <c r="OZ28" s="17">
        <v>7.9</v>
      </c>
      <c r="PA28" s="17"/>
      <c r="PB28" s="17"/>
      <c r="PC28" s="17">
        <v>7.9</v>
      </c>
      <c r="PD28" s="17">
        <v>9.9</v>
      </c>
      <c r="PE28" s="17">
        <v>9</v>
      </c>
      <c r="PF28" s="17">
        <v>9.0000300000000006</v>
      </c>
      <c r="PG28" s="17">
        <v>0.89997000000000005</v>
      </c>
      <c r="PH28" s="17">
        <v>4.8</v>
      </c>
      <c r="PI28" s="17">
        <v>5.5080400000000003</v>
      </c>
      <c r="PJ28" s="17">
        <v>2.6688800000000001</v>
      </c>
      <c r="PK28" s="17">
        <v>2.1311200000000001</v>
      </c>
      <c r="PL28" s="17">
        <v>0</v>
      </c>
      <c r="PM28" s="17">
        <v>1.23</v>
      </c>
      <c r="PN28" s="17">
        <v>1.23</v>
      </c>
      <c r="PO28" s="17">
        <v>-1.23</v>
      </c>
      <c r="PP28" s="17">
        <v>1.47</v>
      </c>
      <c r="PQ28" s="17">
        <v>1.51</v>
      </c>
      <c r="PR28" s="17">
        <v>1.51</v>
      </c>
      <c r="PS28" s="17">
        <v>-0.04</v>
      </c>
      <c r="PT28" s="17">
        <v>1.8</v>
      </c>
      <c r="PU28" s="17">
        <v>1.8</v>
      </c>
      <c r="PV28" s="17">
        <v>1.8</v>
      </c>
      <c r="PW28" s="17">
        <v>0</v>
      </c>
      <c r="PX28" s="17">
        <v>20</v>
      </c>
      <c r="PY28" s="17">
        <v>18.155339999999999</v>
      </c>
      <c r="PZ28" s="17">
        <v>18.155339999999999</v>
      </c>
      <c r="QA28" s="17">
        <v>1.84466</v>
      </c>
      <c r="QB28" s="17">
        <v>7.8</v>
      </c>
      <c r="QC28" s="17">
        <v>5</v>
      </c>
      <c r="QD28" s="17">
        <v>5</v>
      </c>
      <c r="QE28" s="17">
        <v>2.8</v>
      </c>
      <c r="QF28" s="17">
        <v>4</v>
      </c>
      <c r="QG28" s="17">
        <v>4</v>
      </c>
      <c r="QH28" s="17">
        <v>4</v>
      </c>
      <c r="QI28" s="17">
        <v>0</v>
      </c>
      <c r="QJ28" s="17">
        <v>3.3</v>
      </c>
      <c r="QK28" s="17">
        <v>3.5</v>
      </c>
      <c r="QL28" s="17">
        <v>3.5</v>
      </c>
      <c r="QM28" s="17">
        <v>-0.2</v>
      </c>
      <c r="QN28" s="17">
        <v>18.399999999999999</v>
      </c>
      <c r="QO28" s="17">
        <v>17.864080000000001</v>
      </c>
      <c r="QP28" s="17">
        <v>17.864070000000002</v>
      </c>
      <c r="QQ28" s="17">
        <v>0.53593000000000002</v>
      </c>
      <c r="QR28" s="17">
        <v>13.3</v>
      </c>
      <c r="QS28" s="17"/>
      <c r="QT28" s="17">
        <v>13.36</v>
      </c>
      <c r="QU28" s="17">
        <v>-0.06</v>
      </c>
      <c r="QV28" s="17">
        <v>15.7</v>
      </c>
      <c r="QW28" s="17"/>
      <c r="QX28" s="17">
        <v>16.202000000000002</v>
      </c>
      <c r="QY28" s="17">
        <v>-0.502</v>
      </c>
      <c r="QZ28" s="17">
        <v>1.7</v>
      </c>
      <c r="RA28" s="17">
        <v>2.0169999999999999</v>
      </c>
      <c r="RB28" s="17">
        <v>2.0169999999999999</v>
      </c>
      <c r="RC28" s="17">
        <v>-0.317</v>
      </c>
      <c r="RD28" s="17">
        <v>4.9000000000000004</v>
      </c>
      <c r="RE28" s="17">
        <v>4.1849999999999996</v>
      </c>
      <c r="RF28" s="17">
        <v>4.1849999999999996</v>
      </c>
      <c r="RG28" s="17">
        <v>0.71499999999999997</v>
      </c>
      <c r="RH28" s="17">
        <v>4.5</v>
      </c>
      <c r="RI28" s="17">
        <v>2.9009999999999998</v>
      </c>
      <c r="RJ28" s="17">
        <v>2.9009999999999998</v>
      </c>
      <c r="RK28" s="17">
        <v>1.599</v>
      </c>
      <c r="RL28" s="17">
        <v>1.1000000000000001</v>
      </c>
      <c r="RM28" s="17">
        <v>1.2</v>
      </c>
      <c r="RN28" s="17">
        <v>1.2</v>
      </c>
      <c r="RO28" s="17">
        <v>-0.1</v>
      </c>
      <c r="RP28" s="17">
        <v>2.2000000000000002</v>
      </c>
      <c r="RQ28" s="17">
        <v>2.4</v>
      </c>
      <c r="RR28" s="17">
        <v>2.4</v>
      </c>
      <c r="RS28" s="17">
        <v>-0.2</v>
      </c>
      <c r="RT28" s="17">
        <v>1.3</v>
      </c>
      <c r="RU28" s="17">
        <v>1.4</v>
      </c>
      <c r="RV28" s="17">
        <v>1.4</v>
      </c>
      <c r="RW28" s="17">
        <v>-0.1</v>
      </c>
      <c r="RX28" s="17">
        <v>14.3</v>
      </c>
      <c r="RY28" s="17"/>
      <c r="RZ28" s="17">
        <v>15.882</v>
      </c>
      <c r="SA28" s="17">
        <v>-1.5820000000000001</v>
      </c>
      <c r="SB28" s="17">
        <v>2.2000000000000002</v>
      </c>
      <c r="SC28" s="17">
        <v>2.0489999999999999</v>
      </c>
      <c r="SD28" s="17">
        <v>2.0489999999999999</v>
      </c>
      <c r="SE28" s="17">
        <v>0.151</v>
      </c>
      <c r="SF28" s="17">
        <v>18.899999999999999</v>
      </c>
      <c r="SG28" s="17">
        <v>19.772580000000001</v>
      </c>
      <c r="SH28" s="17">
        <v>19.666599999999999</v>
      </c>
      <c r="SI28" s="17">
        <v>-0.76659999999999995</v>
      </c>
      <c r="SJ28" s="17">
        <v>1.2</v>
      </c>
      <c r="SK28" s="17">
        <v>1.1599999999999999</v>
      </c>
      <c r="SL28" s="17">
        <v>1.1599999999999999</v>
      </c>
      <c r="SM28" s="17">
        <v>0.04</v>
      </c>
      <c r="SN28" s="17"/>
      <c r="SO28" s="17">
        <v>0.4</v>
      </c>
      <c r="SP28" s="17">
        <v>0.4</v>
      </c>
      <c r="SQ28" s="17">
        <v>-0.4</v>
      </c>
      <c r="SR28" s="17">
        <v>9.3000000000000007</v>
      </c>
      <c r="SS28" s="17">
        <v>4.7</v>
      </c>
      <c r="ST28" s="17">
        <v>4.7</v>
      </c>
      <c r="SU28" s="17">
        <v>4.5999999999999996</v>
      </c>
      <c r="SV28" s="17">
        <v>2.9</v>
      </c>
      <c r="SW28" s="17">
        <v>3.8</v>
      </c>
      <c r="SX28" s="17">
        <v>3.8</v>
      </c>
      <c r="SY28" s="17">
        <v>-0.9</v>
      </c>
      <c r="SZ28" s="17">
        <v>4.3</v>
      </c>
      <c r="TA28" s="17">
        <v>4</v>
      </c>
      <c r="TB28" s="17">
        <v>4</v>
      </c>
      <c r="TC28" s="17">
        <v>0.3</v>
      </c>
      <c r="TD28" s="17">
        <v>5.4</v>
      </c>
      <c r="TE28" s="17">
        <v>5.5</v>
      </c>
      <c r="TF28" s="17">
        <v>5.5</v>
      </c>
      <c r="TG28" s="17">
        <v>-0.1</v>
      </c>
      <c r="TH28" s="17">
        <v>14</v>
      </c>
      <c r="TI28" s="17">
        <v>13.78641</v>
      </c>
      <c r="TJ28" s="17">
        <v>13.7864</v>
      </c>
      <c r="TK28" s="17">
        <v>0.21360000000000001</v>
      </c>
      <c r="TL28" s="17">
        <v>0</v>
      </c>
      <c r="TM28" s="17">
        <v>6.359</v>
      </c>
      <c r="TN28" s="17">
        <v>6.359</v>
      </c>
      <c r="TO28" s="17">
        <v>-6.359</v>
      </c>
      <c r="TP28" s="17">
        <v>20.399999999999999</v>
      </c>
      <c r="TQ28" s="17">
        <v>16.489999999999998</v>
      </c>
      <c r="TR28" s="17">
        <v>16.494</v>
      </c>
      <c r="TS28" s="17">
        <v>3.9060000000000001</v>
      </c>
      <c r="TT28" s="17">
        <v>30.7</v>
      </c>
      <c r="TU28" s="17"/>
      <c r="TV28" s="17">
        <v>30.14</v>
      </c>
      <c r="TW28" s="17">
        <v>0.56000000000000005</v>
      </c>
      <c r="TX28" s="17">
        <v>0</v>
      </c>
      <c r="TY28" s="17">
        <v>8</v>
      </c>
      <c r="TZ28" s="17">
        <v>8.6869999999999994</v>
      </c>
      <c r="UA28" s="17">
        <v>-8.6869999999999994</v>
      </c>
      <c r="UB28" s="17">
        <v>0</v>
      </c>
      <c r="UC28" s="17">
        <v>13.7</v>
      </c>
      <c r="UD28" s="17">
        <v>18.097000000000001</v>
      </c>
      <c r="UE28" s="17">
        <v>-18.097000000000001</v>
      </c>
      <c r="UF28" s="17">
        <v>0</v>
      </c>
      <c r="UG28" s="17">
        <v>0.374</v>
      </c>
      <c r="UH28" s="17">
        <v>0.374</v>
      </c>
      <c r="UI28" s="17">
        <v>-0.374</v>
      </c>
      <c r="UJ28" s="17">
        <v>0</v>
      </c>
      <c r="UK28" s="17">
        <v>0.5</v>
      </c>
      <c r="UL28" s="17">
        <v>0.5</v>
      </c>
      <c r="UM28" s="17">
        <v>-0.5</v>
      </c>
      <c r="UN28" s="17">
        <v>10.5</v>
      </c>
      <c r="UO28" s="17">
        <v>11</v>
      </c>
      <c r="UP28" s="17">
        <v>8</v>
      </c>
      <c r="UQ28" s="17">
        <v>2.5</v>
      </c>
      <c r="UR28" s="17">
        <v>4.3</v>
      </c>
      <c r="US28" s="17">
        <v>3</v>
      </c>
      <c r="UT28" s="17">
        <v>3</v>
      </c>
      <c r="UU28" s="17">
        <v>1.3</v>
      </c>
      <c r="UV28" s="17">
        <v>7.9</v>
      </c>
      <c r="UW28" s="17">
        <v>7.9</v>
      </c>
      <c r="UX28" s="17">
        <v>7.9</v>
      </c>
      <c r="UY28" s="17">
        <v>0</v>
      </c>
      <c r="UZ28" s="17">
        <v>4</v>
      </c>
      <c r="VA28" s="17">
        <v>4.2</v>
      </c>
      <c r="VB28" s="17">
        <v>4.2</v>
      </c>
      <c r="VC28" s="17">
        <v>-0.2</v>
      </c>
      <c r="VD28" s="17">
        <v>4.2</v>
      </c>
      <c r="VE28" s="17">
        <v>4.7</v>
      </c>
      <c r="VF28" s="17">
        <v>4.7</v>
      </c>
      <c r="VG28" s="17">
        <v>-0.5</v>
      </c>
      <c r="VH28" s="17">
        <v>4.4000000000000004</v>
      </c>
      <c r="VI28" s="17">
        <v>4.7</v>
      </c>
      <c r="VJ28" s="17">
        <v>4.7</v>
      </c>
      <c r="VK28" s="17">
        <v>-0.3</v>
      </c>
      <c r="VL28" s="17">
        <v>13.5</v>
      </c>
      <c r="VM28" s="17">
        <v>12.647</v>
      </c>
      <c r="VN28" s="17">
        <v>12.647</v>
      </c>
      <c r="VO28" s="17">
        <v>0.85299999999999998</v>
      </c>
      <c r="VP28" s="17">
        <v>216.1</v>
      </c>
      <c r="VQ28" s="17"/>
      <c r="VR28" s="17">
        <v>229.09899999999999</v>
      </c>
      <c r="VS28" s="17">
        <v>-12.999000000000001</v>
      </c>
      <c r="VT28" s="17">
        <v>13.9</v>
      </c>
      <c r="VU28" s="17"/>
      <c r="VV28" s="17">
        <v>14.065</v>
      </c>
      <c r="VW28" s="17">
        <v>-0.16500000000000001</v>
      </c>
      <c r="VX28" s="17">
        <v>122.6</v>
      </c>
      <c r="VY28" s="17"/>
      <c r="VZ28" s="17">
        <v>123.67700000000001</v>
      </c>
      <c r="WA28" s="17">
        <v>-1.077</v>
      </c>
      <c r="WB28" s="17">
        <v>0.6</v>
      </c>
      <c r="WC28" s="17">
        <v>0.6</v>
      </c>
      <c r="WD28" s="17">
        <v>0.6</v>
      </c>
      <c r="WE28" s="17">
        <v>0</v>
      </c>
      <c r="WF28" s="17">
        <v>2.5</v>
      </c>
      <c r="WG28" s="17">
        <v>7.49</v>
      </c>
      <c r="WH28" s="17">
        <v>7.4939999999999998</v>
      </c>
      <c r="WI28" s="17">
        <v>-4.9939999999999998</v>
      </c>
      <c r="WJ28" s="17">
        <v>10.4</v>
      </c>
      <c r="WK28" s="17">
        <v>11.08</v>
      </c>
      <c r="WL28" s="17">
        <v>11.077</v>
      </c>
      <c r="WM28" s="17">
        <v>-0.67700000000000005</v>
      </c>
      <c r="WN28" s="17">
        <v>89.2</v>
      </c>
      <c r="WO28" s="17"/>
      <c r="WP28" s="17">
        <v>89.807000000000002</v>
      </c>
      <c r="WQ28" s="17">
        <v>-0.60699999999999998</v>
      </c>
      <c r="WR28" s="17">
        <v>13.9</v>
      </c>
      <c r="WS28" s="17"/>
      <c r="WT28" s="17">
        <v>12.019</v>
      </c>
      <c r="WU28" s="17">
        <v>1.881</v>
      </c>
      <c r="WV28" s="17">
        <v>6.6</v>
      </c>
      <c r="WW28" s="17">
        <v>6.6</v>
      </c>
      <c r="WX28" s="17">
        <v>6.6</v>
      </c>
      <c r="WY28" s="17">
        <v>0</v>
      </c>
      <c r="WZ28" s="17">
        <v>17.899999999999999</v>
      </c>
      <c r="XA28" s="17">
        <v>17.864080000000001</v>
      </c>
      <c r="XB28" s="17">
        <v>17.864070000000002</v>
      </c>
      <c r="XC28" s="17">
        <v>3.5929999999999997E-2</v>
      </c>
      <c r="XD28" s="17">
        <v>8.6</v>
      </c>
      <c r="XE28" s="17">
        <v>10.7</v>
      </c>
      <c r="XF28" s="17">
        <v>10.7</v>
      </c>
      <c r="XG28" s="17">
        <v>-2.1</v>
      </c>
      <c r="XH28" s="17">
        <v>36.5</v>
      </c>
      <c r="XI28" s="17">
        <v>32.5</v>
      </c>
      <c r="XJ28" s="17">
        <v>30</v>
      </c>
      <c r="XK28" s="17">
        <v>6.5</v>
      </c>
      <c r="XL28" s="17">
        <v>27.6</v>
      </c>
      <c r="XM28" s="17">
        <v>32.5</v>
      </c>
      <c r="XN28" s="17">
        <v>30</v>
      </c>
      <c r="XO28" s="17">
        <v>-2.4</v>
      </c>
      <c r="XP28" s="17"/>
      <c r="XQ28" s="17"/>
      <c r="XR28" s="17"/>
      <c r="XS28" s="17">
        <v>0</v>
      </c>
      <c r="XT28" s="17">
        <v>19</v>
      </c>
      <c r="XU28" s="17">
        <v>19</v>
      </c>
      <c r="XV28" s="17">
        <v>19</v>
      </c>
      <c r="XW28" s="17">
        <v>0</v>
      </c>
      <c r="XX28" s="17">
        <v>6.9</v>
      </c>
      <c r="XY28" s="17">
        <v>8.65</v>
      </c>
      <c r="XZ28" s="17">
        <v>8.65</v>
      </c>
      <c r="YA28" s="17">
        <v>-1.75</v>
      </c>
      <c r="YB28" s="17"/>
      <c r="YC28" s="17"/>
      <c r="YD28" s="17"/>
      <c r="YE28" s="17">
        <v>0</v>
      </c>
      <c r="YF28" s="17"/>
      <c r="YG28" s="17"/>
      <c r="YH28" s="17"/>
      <c r="YI28" s="17">
        <v>0</v>
      </c>
    </row>
    <row r="29" spans="1:659" ht="24" customHeight="1" x14ac:dyDescent="0.3">
      <c r="A29" s="1"/>
      <c r="B29" s="16" t="s">
        <v>52</v>
      </c>
      <c r="C29" s="16" t="s">
        <v>717</v>
      </c>
      <c r="D29" s="17">
        <v>52.7</v>
      </c>
      <c r="E29" s="17">
        <v>64.69838</v>
      </c>
      <c r="F29" s="17">
        <v>48.502229999999997</v>
      </c>
      <c r="G29" s="17">
        <v>4.1977700000000002</v>
      </c>
      <c r="H29" s="17">
        <v>592.70000000000005</v>
      </c>
      <c r="I29" s="17">
        <v>594.17128000000002</v>
      </c>
      <c r="J29" s="17">
        <v>594.17127000000005</v>
      </c>
      <c r="K29" s="17">
        <v>-1.4712700000000001</v>
      </c>
      <c r="L29" s="17">
        <v>205.4</v>
      </c>
      <c r="M29" s="17">
        <v>193.29447999999999</v>
      </c>
      <c r="N29" s="17">
        <v>193.29446999999999</v>
      </c>
      <c r="O29" s="17">
        <v>12.10553</v>
      </c>
      <c r="P29" s="17"/>
      <c r="Q29" s="17"/>
      <c r="R29" s="17"/>
      <c r="S29" s="17">
        <v>0</v>
      </c>
      <c r="T29" s="17"/>
      <c r="U29" s="17"/>
      <c r="V29" s="17"/>
      <c r="W29" s="17">
        <v>0</v>
      </c>
      <c r="X29" s="17">
        <v>57.9</v>
      </c>
      <c r="Y29" s="17">
        <v>71.305509999999998</v>
      </c>
      <c r="Z29" s="17">
        <v>30.666170000000001</v>
      </c>
      <c r="AA29" s="17">
        <v>27.233830000000001</v>
      </c>
      <c r="AB29" s="17">
        <v>84.6</v>
      </c>
      <c r="AC29" s="17">
        <v>78.362200000000001</v>
      </c>
      <c r="AD29" s="17">
        <v>85.741600000000005</v>
      </c>
      <c r="AE29" s="17">
        <v>-1.1415999999999999</v>
      </c>
      <c r="AF29" s="17"/>
      <c r="AG29" s="17"/>
      <c r="AH29" s="17"/>
      <c r="AI29" s="17">
        <v>0</v>
      </c>
      <c r="AJ29" s="17"/>
      <c r="AK29" s="17"/>
      <c r="AL29" s="17"/>
      <c r="AM29" s="17">
        <v>0</v>
      </c>
      <c r="AN29" s="17">
        <v>187.2</v>
      </c>
      <c r="AO29" s="17">
        <v>196.22801999999999</v>
      </c>
      <c r="AP29" s="17">
        <v>196.22801000000001</v>
      </c>
      <c r="AQ29" s="17">
        <v>-9.0280100000000001</v>
      </c>
      <c r="AR29" s="17">
        <v>207.9</v>
      </c>
      <c r="AS29" s="17">
        <v>196.22801999999999</v>
      </c>
      <c r="AT29" s="17">
        <v>196.22801000000001</v>
      </c>
      <c r="AU29" s="17">
        <v>11.671989999999999</v>
      </c>
      <c r="AV29" s="17">
        <v>209.9</v>
      </c>
      <c r="AW29" s="17">
        <v>196.22801999999999</v>
      </c>
      <c r="AX29" s="17">
        <v>196.22801000000001</v>
      </c>
      <c r="AY29" s="17">
        <v>13.671989999999999</v>
      </c>
      <c r="AZ29" s="17">
        <v>291</v>
      </c>
      <c r="BA29" s="17">
        <v>295.22593999999998</v>
      </c>
      <c r="BB29" s="17">
        <v>295.22591999999997</v>
      </c>
      <c r="BC29" s="17">
        <v>-4.2259200000000003</v>
      </c>
      <c r="BD29" s="17">
        <v>216.6</v>
      </c>
      <c r="BE29" s="17">
        <v>208.07390000000001</v>
      </c>
      <c r="BF29" s="17">
        <v>208.07388</v>
      </c>
      <c r="BG29" s="17">
        <v>8.5261200000000006</v>
      </c>
      <c r="BH29" s="17">
        <v>110.8</v>
      </c>
      <c r="BI29" s="17">
        <v>104.34936999999999</v>
      </c>
      <c r="BJ29" s="17">
        <v>104.34936</v>
      </c>
      <c r="BK29" s="17">
        <v>6.4506399999999999</v>
      </c>
      <c r="BL29" s="17">
        <v>401.3</v>
      </c>
      <c r="BM29" s="17">
        <v>396.95744999999999</v>
      </c>
      <c r="BN29" s="17">
        <v>282.19076999999999</v>
      </c>
      <c r="BO29" s="17">
        <v>119.10923</v>
      </c>
      <c r="BP29" s="17">
        <v>4</v>
      </c>
      <c r="BQ29" s="17">
        <v>4.4318400000000002</v>
      </c>
      <c r="BR29" s="17">
        <v>4.4318400000000002</v>
      </c>
      <c r="BS29" s="17">
        <v>-0.43184</v>
      </c>
      <c r="BT29" s="17"/>
      <c r="BU29" s="17"/>
      <c r="BV29" s="17"/>
      <c r="BW29" s="17">
        <v>0</v>
      </c>
      <c r="BX29" s="17"/>
      <c r="BY29" s="17"/>
      <c r="BZ29" s="17"/>
      <c r="CA29" s="17">
        <v>0</v>
      </c>
      <c r="CB29" s="17"/>
      <c r="CC29" s="17"/>
      <c r="CD29" s="17"/>
      <c r="CE29" s="17">
        <v>0</v>
      </c>
      <c r="CF29" s="17"/>
      <c r="CG29" s="17"/>
      <c r="CH29" s="17"/>
      <c r="CI29" s="17">
        <v>0</v>
      </c>
      <c r="CJ29" s="17">
        <v>103.5</v>
      </c>
      <c r="CK29" s="17">
        <v>103.05087</v>
      </c>
      <c r="CL29" s="17">
        <v>103.05087</v>
      </c>
      <c r="CM29" s="17">
        <v>0.44912999999999997</v>
      </c>
      <c r="CN29" s="17">
        <v>6.9</v>
      </c>
      <c r="CO29" s="17">
        <v>5.1333399999999996</v>
      </c>
      <c r="CP29" s="17">
        <v>5.1333399999999996</v>
      </c>
      <c r="CQ29" s="17">
        <v>1.7666599999999999</v>
      </c>
      <c r="CR29" s="17">
        <v>5.4</v>
      </c>
      <c r="CS29" s="17">
        <v>2.8177599999999998</v>
      </c>
      <c r="CT29" s="17">
        <v>2.8177500000000002</v>
      </c>
      <c r="CU29" s="17">
        <v>2.5822500000000002</v>
      </c>
      <c r="CV29" s="17">
        <v>0</v>
      </c>
      <c r="CW29" s="17"/>
      <c r="CX29" s="17"/>
      <c r="CY29" s="17">
        <v>0</v>
      </c>
      <c r="CZ29" s="17">
        <v>7</v>
      </c>
      <c r="DA29" s="17">
        <v>6.8787000000000003</v>
      </c>
      <c r="DB29" s="17">
        <v>6.8787000000000003</v>
      </c>
      <c r="DC29" s="17">
        <v>0.12130000000000001</v>
      </c>
      <c r="DD29" s="17">
        <v>10.1</v>
      </c>
      <c r="DE29" s="17">
        <v>14.919420000000001</v>
      </c>
      <c r="DF29" s="17">
        <v>12.771280000000001</v>
      </c>
      <c r="DG29" s="17">
        <v>-2.6712799999999999</v>
      </c>
      <c r="DH29" s="17">
        <v>89.9</v>
      </c>
      <c r="DI29" s="17">
        <v>45</v>
      </c>
      <c r="DJ29" s="17">
        <v>49.897759999999998</v>
      </c>
      <c r="DK29" s="17">
        <v>40.00224</v>
      </c>
      <c r="DL29" s="17"/>
      <c r="DM29" s="17"/>
      <c r="DN29" s="17"/>
      <c r="DO29" s="17">
        <v>0</v>
      </c>
      <c r="DP29" s="17"/>
      <c r="DQ29" s="17"/>
      <c r="DR29" s="17"/>
      <c r="DS29" s="17">
        <v>0</v>
      </c>
      <c r="DT29" s="17"/>
      <c r="DU29" s="17"/>
      <c r="DV29" s="17"/>
      <c r="DW29" s="17">
        <v>0</v>
      </c>
      <c r="DX29" s="17"/>
      <c r="DY29" s="17"/>
      <c r="DZ29" s="17"/>
      <c r="EA29" s="17">
        <v>0</v>
      </c>
      <c r="EB29" s="17">
        <v>61.4</v>
      </c>
      <c r="EC29" s="17">
        <v>59.909129999999998</v>
      </c>
      <c r="ED29" s="17">
        <v>57.711179999999999</v>
      </c>
      <c r="EE29" s="17">
        <v>3.6888200000000002</v>
      </c>
      <c r="EF29" s="17">
        <v>185.8</v>
      </c>
      <c r="EG29" s="17">
        <v>216.94466</v>
      </c>
      <c r="EH29" s="17">
        <v>200.33402000000001</v>
      </c>
      <c r="EI29" s="17">
        <v>-14.53402</v>
      </c>
      <c r="EJ29" s="17"/>
      <c r="EK29" s="17"/>
      <c r="EL29" s="17"/>
      <c r="EM29" s="17">
        <v>0</v>
      </c>
      <c r="EN29" s="17"/>
      <c r="EO29" s="17"/>
      <c r="EP29" s="17"/>
      <c r="EQ29" s="17">
        <v>0</v>
      </c>
      <c r="ER29" s="17"/>
      <c r="ES29" s="17"/>
      <c r="ET29" s="17"/>
      <c r="EU29" s="17">
        <v>0</v>
      </c>
      <c r="EV29" s="17">
        <v>6.4</v>
      </c>
      <c r="EW29" s="17">
        <v>6.39</v>
      </c>
      <c r="EX29" s="17">
        <v>6.39</v>
      </c>
      <c r="EY29" s="17">
        <v>0.01</v>
      </c>
      <c r="EZ29" s="17">
        <v>149.4</v>
      </c>
      <c r="FA29" s="17"/>
      <c r="FB29" s="17">
        <v>288.65994000000001</v>
      </c>
      <c r="FC29" s="17">
        <v>-139.25994</v>
      </c>
      <c r="FD29" s="17">
        <v>46.7</v>
      </c>
      <c r="FE29" s="17">
        <v>54.671109999999999</v>
      </c>
      <c r="FF29" s="17">
        <v>32.751300000000001</v>
      </c>
      <c r="FG29" s="17">
        <v>13.948700000000001</v>
      </c>
      <c r="FH29" s="17">
        <v>121.3</v>
      </c>
      <c r="FI29" s="17">
        <v>127.96239</v>
      </c>
      <c r="FJ29" s="17">
        <v>76.299959999999999</v>
      </c>
      <c r="FK29" s="17">
        <v>45.000039999999998</v>
      </c>
      <c r="FL29" s="17">
        <v>30.5</v>
      </c>
      <c r="FM29" s="17">
        <v>33.01126</v>
      </c>
      <c r="FN29" s="17">
        <v>18.874919999999999</v>
      </c>
      <c r="FO29" s="17">
        <v>11.625080000000001</v>
      </c>
      <c r="FP29" s="17">
        <v>18.600000000000001</v>
      </c>
      <c r="FQ29" s="17">
        <v>19.192229999999999</v>
      </c>
      <c r="FR29" s="17">
        <v>19.192229999999999</v>
      </c>
      <c r="FS29" s="17">
        <v>-0.59223000000000003</v>
      </c>
      <c r="FT29" s="17">
        <v>14.1</v>
      </c>
      <c r="FU29" s="17">
        <v>12.621359999999999</v>
      </c>
      <c r="FV29" s="17">
        <v>12.621359999999999</v>
      </c>
      <c r="FW29" s="17">
        <v>1.47864</v>
      </c>
      <c r="FX29" s="17">
        <v>57.4</v>
      </c>
      <c r="FY29" s="17">
        <v>56.310870000000001</v>
      </c>
      <c r="FZ29" s="17">
        <v>56.310859999999998</v>
      </c>
      <c r="GA29" s="17">
        <v>1.08914</v>
      </c>
      <c r="GB29" s="17">
        <v>175.9</v>
      </c>
      <c r="GC29" s="17">
        <v>184.91498000000001</v>
      </c>
      <c r="GD29" s="17">
        <v>184.91497000000001</v>
      </c>
      <c r="GE29" s="17">
        <v>-9.0149699999999999</v>
      </c>
      <c r="GF29" s="17">
        <v>176.8</v>
      </c>
      <c r="GG29" s="17">
        <v>184.91498000000001</v>
      </c>
      <c r="GH29" s="17">
        <v>184.91497000000001</v>
      </c>
      <c r="GI29" s="17">
        <v>-8.1149699999999996</v>
      </c>
      <c r="GJ29" s="17">
        <v>184.9</v>
      </c>
      <c r="GK29" s="17">
        <v>185.47028</v>
      </c>
      <c r="GL29" s="17">
        <v>185.47027</v>
      </c>
      <c r="GM29" s="17">
        <v>-0.57027000000000005</v>
      </c>
      <c r="GN29" s="17">
        <v>86.1</v>
      </c>
      <c r="GO29" s="17">
        <v>88.410179999999997</v>
      </c>
      <c r="GP29" s="17">
        <v>55.009520000000002</v>
      </c>
      <c r="GQ29" s="17">
        <v>31.090479999999999</v>
      </c>
      <c r="GR29" s="17">
        <v>5.5</v>
      </c>
      <c r="GS29" s="17">
        <v>4.5449999999999999</v>
      </c>
      <c r="GT29" s="17">
        <v>9.09</v>
      </c>
      <c r="GU29" s="17">
        <v>-3.59</v>
      </c>
      <c r="GV29" s="17">
        <v>1.1000000000000001</v>
      </c>
      <c r="GW29" s="17">
        <v>1.9898199999999999</v>
      </c>
      <c r="GX29" s="17">
        <v>9.9490999999999996</v>
      </c>
      <c r="GY29" s="17">
        <v>-8.8491</v>
      </c>
      <c r="GZ29" s="17">
        <v>35.5</v>
      </c>
      <c r="HA29" s="17">
        <v>33.751199999999997</v>
      </c>
      <c r="HB29" s="17">
        <v>31.34112</v>
      </c>
      <c r="HC29" s="17">
        <v>4.1588799999999999</v>
      </c>
      <c r="HD29" s="17">
        <v>33.700000000000003</v>
      </c>
      <c r="HE29" s="17">
        <v>33.352229999999999</v>
      </c>
      <c r="HF29" s="17">
        <v>33.352229999999999</v>
      </c>
      <c r="HG29" s="17">
        <v>0.34777000000000002</v>
      </c>
      <c r="HH29" s="17">
        <v>2</v>
      </c>
      <c r="HI29" s="17">
        <v>1.97359</v>
      </c>
      <c r="HJ29" s="17">
        <v>1.97359</v>
      </c>
      <c r="HK29" s="17">
        <v>2.6409999999999999E-2</v>
      </c>
      <c r="HL29" s="17">
        <v>0</v>
      </c>
      <c r="HM29" s="17"/>
      <c r="HN29" s="17"/>
      <c r="HO29" s="17">
        <v>0</v>
      </c>
      <c r="HP29" s="17">
        <v>79.900000000000006</v>
      </c>
      <c r="HQ29" s="17">
        <v>84.283860000000004</v>
      </c>
      <c r="HR29" s="17">
        <v>61.611960000000003</v>
      </c>
      <c r="HS29" s="17">
        <v>18.288039999999999</v>
      </c>
      <c r="HT29" s="17"/>
      <c r="HU29" s="17"/>
      <c r="HV29" s="17"/>
      <c r="HW29" s="17">
        <v>0</v>
      </c>
      <c r="HX29" s="17"/>
      <c r="HY29" s="17"/>
      <c r="HZ29" s="17"/>
      <c r="IA29" s="17">
        <v>0</v>
      </c>
      <c r="IB29" s="17">
        <v>79.099999999999994</v>
      </c>
      <c r="IC29" s="17">
        <v>85.474450000000004</v>
      </c>
      <c r="ID29" s="17">
        <v>4.6391900000000001</v>
      </c>
      <c r="IE29" s="17">
        <v>74.460809999999995</v>
      </c>
      <c r="IF29" s="17"/>
      <c r="IG29" s="17"/>
      <c r="IH29" s="17"/>
      <c r="II29" s="17">
        <v>0</v>
      </c>
      <c r="IJ29" s="17"/>
      <c r="IK29" s="17"/>
      <c r="IL29" s="17"/>
      <c r="IM29" s="17">
        <v>0</v>
      </c>
      <c r="IN29" s="17">
        <v>46.7</v>
      </c>
      <c r="IO29" s="17">
        <v>48.181449999999998</v>
      </c>
      <c r="IP29" s="17">
        <v>48.181440000000002</v>
      </c>
      <c r="IQ29" s="17">
        <v>-1.4814400000000001</v>
      </c>
      <c r="IR29" s="17"/>
      <c r="IS29" s="17"/>
      <c r="IT29" s="17"/>
      <c r="IU29" s="17">
        <v>0</v>
      </c>
      <c r="IV29" s="17"/>
      <c r="IW29" s="17"/>
      <c r="IX29" s="17"/>
      <c r="IY29" s="17">
        <v>0</v>
      </c>
      <c r="IZ29" s="17"/>
      <c r="JA29" s="17"/>
      <c r="JB29" s="17"/>
      <c r="JC29" s="17">
        <v>0</v>
      </c>
      <c r="JD29" s="17">
        <v>63.3</v>
      </c>
      <c r="JE29" s="17">
        <v>67</v>
      </c>
      <c r="JF29" s="17">
        <v>45.203879999999998</v>
      </c>
      <c r="JG29" s="17">
        <v>18.096119999999999</v>
      </c>
      <c r="JH29" s="17">
        <v>0</v>
      </c>
      <c r="JI29" s="17"/>
      <c r="JJ29" s="17">
        <v>178.35102000000001</v>
      </c>
      <c r="JK29" s="17">
        <v>-178.35102000000001</v>
      </c>
      <c r="JL29" s="17">
        <v>176</v>
      </c>
      <c r="JM29" s="17">
        <v>179.69937999999999</v>
      </c>
      <c r="JN29" s="17">
        <v>178.35102000000001</v>
      </c>
      <c r="JO29" s="17">
        <v>-2.3510200000000001</v>
      </c>
      <c r="JP29" s="17">
        <v>208</v>
      </c>
      <c r="JQ29" s="17">
        <v>179.69937999999999</v>
      </c>
      <c r="JR29" s="17">
        <v>178.35102000000001</v>
      </c>
      <c r="JS29" s="17">
        <v>29.648980000000002</v>
      </c>
      <c r="JT29" s="17">
        <v>184.3</v>
      </c>
      <c r="JU29" s="17">
        <v>180.23902000000001</v>
      </c>
      <c r="JV29" s="17">
        <v>268.32990999999998</v>
      </c>
      <c r="JW29" s="17">
        <v>-84.029910000000001</v>
      </c>
      <c r="JX29" s="17">
        <v>0</v>
      </c>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1</v>
      </c>
      <c r="LE29" s="17">
        <v>0.89207999999999998</v>
      </c>
      <c r="LF29" s="17">
        <v>0.89207000000000003</v>
      </c>
      <c r="LG29" s="17">
        <v>0.10793</v>
      </c>
      <c r="LH29" s="17">
        <v>157.9</v>
      </c>
      <c r="LI29" s="17">
        <v>165.42692</v>
      </c>
      <c r="LJ29" s="17">
        <v>128.48185000000001</v>
      </c>
      <c r="LK29" s="17">
        <v>29.418150000000001</v>
      </c>
      <c r="LL29" s="17">
        <v>87.4</v>
      </c>
      <c r="LM29" s="17">
        <v>107.78898</v>
      </c>
      <c r="LN29" s="17">
        <v>107.86899</v>
      </c>
      <c r="LO29" s="17">
        <v>-20.468990000000002</v>
      </c>
      <c r="LP29" s="17">
        <v>64.400000000000006</v>
      </c>
      <c r="LQ29" s="17">
        <v>67.133979999999994</v>
      </c>
      <c r="LR29" s="17">
        <v>67.133979999999994</v>
      </c>
      <c r="LS29" s="17">
        <v>-2.7339799999999999</v>
      </c>
      <c r="LT29" s="17">
        <v>71.8</v>
      </c>
      <c r="LU29" s="17">
        <v>78.567999999999998</v>
      </c>
      <c r="LV29" s="17">
        <v>78.567279999999997</v>
      </c>
      <c r="LW29" s="17">
        <v>-6.7672800000000004</v>
      </c>
      <c r="LX29" s="17">
        <v>28.7</v>
      </c>
      <c r="LY29" s="17">
        <v>29.951460000000001</v>
      </c>
      <c r="LZ29" s="17">
        <v>29.951450000000001</v>
      </c>
      <c r="MA29" s="17">
        <v>-1.25145</v>
      </c>
      <c r="MB29" s="17"/>
      <c r="MC29" s="17"/>
      <c r="MD29" s="17"/>
      <c r="ME29" s="17">
        <v>0</v>
      </c>
      <c r="MF29" s="17"/>
      <c r="MG29" s="17"/>
      <c r="MH29" s="17"/>
      <c r="MI29" s="17">
        <v>0</v>
      </c>
      <c r="MJ29" s="17"/>
      <c r="MK29" s="17"/>
      <c r="ML29" s="17"/>
      <c r="MM29" s="17">
        <v>0</v>
      </c>
      <c r="MN29" s="17">
        <v>146.5</v>
      </c>
      <c r="MO29" s="17">
        <v>149.62423000000001</v>
      </c>
      <c r="MP29" s="17">
        <v>149.62423000000001</v>
      </c>
      <c r="MQ29" s="17">
        <v>-3.1242299999999998</v>
      </c>
      <c r="MR29" s="17">
        <v>148.5</v>
      </c>
      <c r="MS29" s="17">
        <v>149.62423000000001</v>
      </c>
      <c r="MT29" s="17">
        <v>149.62423000000001</v>
      </c>
      <c r="MU29" s="17">
        <v>-1.1242300000000001</v>
      </c>
      <c r="MV29" s="17">
        <v>150.4</v>
      </c>
      <c r="MW29" s="17">
        <v>150.07355000000001</v>
      </c>
      <c r="MX29" s="17">
        <v>150.07355999999999</v>
      </c>
      <c r="MY29" s="17">
        <v>0.32644000000000001</v>
      </c>
      <c r="MZ29" s="17">
        <v>0</v>
      </c>
      <c r="NA29" s="17"/>
      <c r="NB29" s="17"/>
      <c r="NC29" s="17">
        <v>0</v>
      </c>
      <c r="ND29" s="17"/>
      <c r="NE29" s="17"/>
      <c r="NF29" s="17"/>
      <c r="NG29" s="17">
        <v>0</v>
      </c>
      <c r="NH29" s="17"/>
      <c r="NI29" s="17"/>
      <c r="NJ29" s="17"/>
      <c r="NK29" s="17">
        <v>0</v>
      </c>
      <c r="NL29" s="17"/>
      <c r="NM29" s="17"/>
      <c r="NN29" s="17"/>
      <c r="NO29" s="17">
        <v>0</v>
      </c>
      <c r="NP29" s="17"/>
      <c r="NQ29" s="17"/>
      <c r="NR29" s="17"/>
      <c r="NS29" s="17">
        <v>0</v>
      </c>
      <c r="NT29" s="17">
        <v>217.1</v>
      </c>
      <c r="NU29" s="17">
        <v>192.23309</v>
      </c>
      <c r="NV29" s="17">
        <v>144.87436</v>
      </c>
      <c r="NW29" s="17">
        <v>72.225639999999999</v>
      </c>
      <c r="NX29" s="17">
        <v>104.1</v>
      </c>
      <c r="NY29" s="17">
        <v>96.405180000000001</v>
      </c>
      <c r="NZ29" s="17">
        <v>72.654709999999994</v>
      </c>
      <c r="OA29" s="17">
        <v>31.44529</v>
      </c>
      <c r="OB29" s="17">
        <v>1.1000000000000001</v>
      </c>
      <c r="OC29" s="17"/>
      <c r="OD29" s="17">
        <v>1.1519999999999999</v>
      </c>
      <c r="OE29" s="17">
        <v>-5.1999999999999998E-2</v>
      </c>
      <c r="OF29" s="17">
        <v>16.8</v>
      </c>
      <c r="OG29" s="17">
        <v>3.1469999999999998</v>
      </c>
      <c r="OH29" s="17">
        <v>3.1469999999999998</v>
      </c>
      <c r="OI29" s="17">
        <v>13.653</v>
      </c>
      <c r="OJ29" s="17">
        <v>66.099999999999994</v>
      </c>
      <c r="OK29" s="17"/>
      <c r="OL29" s="17">
        <v>68.257000000000005</v>
      </c>
      <c r="OM29" s="17">
        <v>-2.157</v>
      </c>
      <c r="ON29" s="17">
        <v>16.5</v>
      </c>
      <c r="OO29" s="17">
        <v>15.254</v>
      </c>
      <c r="OP29" s="17">
        <v>15.254</v>
      </c>
      <c r="OQ29" s="17">
        <v>1.246</v>
      </c>
      <c r="OR29" s="17">
        <v>0.3</v>
      </c>
      <c r="OS29" s="17"/>
      <c r="OT29" s="17">
        <v>0.3</v>
      </c>
      <c r="OU29" s="17">
        <v>0</v>
      </c>
      <c r="OV29" s="17">
        <v>7.8</v>
      </c>
      <c r="OW29" s="17">
        <v>7.5</v>
      </c>
      <c r="OX29" s="17">
        <v>7.5</v>
      </c>
      <c r="OY29" s="17">
        <v>0.3</v>
      </c>
      <c r="OZ29" s="17">
        <v>7.7</v>
      </c>
      <c r="PA29" s="17"/>
      <c r="PB29" s="17"/>
      <c r="PC29" s="17">
        <v>7.7</v>
      </c>
      <c r="PD29" s="17">
        <v>9.9</v>
      </c>
      <c r="PE29" s="17">
        <v>9</v>
      </c>
      <c r="PF29" s="17">
        <v>9.0000300000000006</v>
      </c>
      <c r="PG29" s="17">
        <v>0.89997000000000005</v>
      </c>
      <c r="PH29" s="17">
        <v>4.7</v>
      </c>
      <c r="PI29" s="17">
        <v>5.31264</v>
      </c>
      <c r="PJ29" s="17">
        <v>2.6685400000000001</v>
      </c>
      <c r="PK29" s="17">
        <v>2.03146</v>
      </c>
      <c r="PL29" s="17">
        <v>0.3</v>
      </c>
      <c r="PM29" s="17">
        <v>1.23</v>
      </c>
      <c r="PN29" s="17">
        <v>1.23</v>
      </c>
      <c r="PO29" s="17">
        <v>-0.93</v>
      </c>
      <c r="PP29" s="17">
        <v>1.48</v>
      </c>
      <c r="PQ29" s="17">
        <v>1.51</v>
      </c>
      <c r="PR29" s="17">
        <v>1.51</v>
      </c>
      <c r="PS29" s="17">
        <v>-0.03</v>
      </c>
      <c r="PT29" s="17">
        <v>1.8</v>
      </c>
      <c r="PU29" s="17">
        <v>1.8</v>
      </c>
      <c r="PV29" s="17">
        <v>1.8</v>
      </c>
      <c r="PW29" s="17">
        <v>0</v>
      </c>
      <c r="PX29" s="17">
        <v>19.2</v>
      </c>
      <c r="PY29" s="17">
        <v>18.155339999999999</v>
      </c>
      <c r="PZ29" s="17">
        <v>18.155339999999999</v>
      </c>
      <c r="QA29" s="17">
        <v>1.0446599999999999</v>
      </c>
      <c r="QB29" s="17">
        <v>7.9</v>
      </c>
      <c r="QC29" s="17">
        <v>5</v>
      </c>
      <c r="QD29" s="17">
        <v>5</v>
      </c>
      <c r="QE29" s="17">
        <v>2.9</v>
      </c>
      <c r="QF29" s="17">
        <v>4</v>
      </c>
      <c r="QG29" s="17">
        <v>4</v>
      </c>
      <c r="QH29" s="17">
        <v>4</v>
      </c>
      <c r="QI29" s="17">
        <v>0</v>
      </c>
      <c r="QJ29" s="17">
        <v>3.4</v>
      </c>
      <c r="QK29" s="17">
        <v>3.5</v>
      </c>
      <c r="QL29" s="17">
        <v>3.5</v>
      </c>
      <c r="QM29" s="17">
        <v>-0.1</v>
      </c>
      <c r="QN29" s="17">
        <v>18.399999999999999</v>
      </c>
      <c r="QO29" s="17">
        <v>17.864080000000001</v>
      </c>
      <c r="QP29" s="17">
        <v>17.864070000000002</v>
      </c>
      <c r="QQ29" s="17">
        <v>0.53593000000000002</v>
      </c>
      <c r="QR29" s="17">
        <v>13.3</v>
      </c>
      <c r="QS29" s="17"/>
      <c r="QT29" s="17">
        <v>13.355</v>
      </c>
      <c r="QU29" s="17">
        <v>-5.5E-2</v>
      </c>
      <c r="QV29" s="17">
        <v>15.9</v>
      </c>
      <c r="QW29" s="17"/>
      <c r="QX29" s="17">
        <v>16.138000000000002</v>
      </c>
      <c r="QY29" s="17">
        <v>-0.23799999999999999</v>
      </c>
      <c r="QZ29" s="17">
        <v>1.8</v>
      </c>
      <c r="RA29" s="17">
        <v>2.177</v>
      </c>
      <c r="RB29" s="17">
        <v>2.177</v>
      </c>
      <c r="RC29" s="17">
        <v>-0.377</v>
      </c>
      <c r="RD29" s="17">
        <v>5.6</v>
      </c>
      <c r="RE29" s="17">
        <v>4.7080000000000002</v>
      </c>
      <c r="RF29" s="17">
        <v>4.7080000000000002</v>
      </c>
      <c r="RG29" s="17">
        <v>0.89200000000000002</v>
      </c>
      <c r="RH29" s="17">
        <v>4.5</v>
      </c>
      <c r="RI29" s="17">
        <v>2.9009999999999998</v>
      </c>
      <c r="RJ29" s="17">
        <v>2.9009999999999998</v>
      </c>
      <c r="RK29" s="17">
        <v>1.599</v>
      </c>
      <c r="RL29" s="17">
        <v>1.1000000000000001</v>
      </c>
      <c r="RM29" s="17">
        <v>1.2</v>
      </c>
      <c r="RN29" s="17">
        <v>1.2</v>
      </c>
      <c r="RO29" s="17">
        <v>-0.1</v>
      </c>
      <c r="RP29" s="17">
        <v>2.2000000000000002</v>
      </c>
      <c r="RQ29" s="17">
        <v>2.4</v>
      </c>
      <c r="RR29" s="17">
        <v>2.4</v>
      </c>
      <c r="RS29" s="17">
        <v>-0.2</v>
      </c>
      <c r="RT29" s="17">
        <v>1.3</v>
      </c>
      <c r="RU29" s="17">
        <v>1.4</v>
      </c>
      <c r="RV29" s="17">
        <v>1.4</v>
      </c>
      <c r="RW29" s="17">
        <v>-0.1</v>
      </c>
      <c r="RX29" s="17">
        <v>16.5</v>
      </c>
      <c r="RY29" s="17"/>
      <c r="RZ29" s="17">
        <v>16.266999999999999</v>
      </c>
      <c r="SA29" s="17">
        <v>0.23300000000000001</v>
      </c>
      <c r="SB29" s="17">
        <v>2.2000000000000002</v>
      </c>
      <c r="SC29" s="17">
        <v>2.0489999999999999</v>
      </c>
      <c r="SD29" s="17">
        <v>2.0489999999999999</v>
      </c>
      <c r="SE29" s="17">
        <v>0.151</v>
      </c>
      <c r="SF29" s="17">
        <v>20.100000000000001</v>
      </c>
      <c r="SG29" s="17">
        <v>19.770900000000001</v>
      </c>
      <c r="SH29" s="17"/>
      <c r="SI29" s="17">
        <v>20.100000000000001</v>
      </c>
      <c r="SJ29" s="17">
        <v>1.2</v>
      </c>
      <c r="SK29" s="17">
        <v>1.2</v>
      </c>
      <c r="SL29" s="17">
        <v>1.2</v>
      </c>
      <c r="SM29" s="17">
        <v>0</v>
      </c>
      <c r="SN29" s="17"/>
      <c r="SO29" s="17">
        <v>0.4</v>
      </c>
      <c r="SP29" s="17">
        <v>0.4</v>
      </c>
      <c r="SQ29" s="17">
        <v>-0.4</v>
      </c>
      <c r="SR29" s="17">
        <v>9.3000000000000007</v>
      </c>
      <c r="SS29" s="17">
        <v>4.7</v>
      </c>
      <c r="ST29" s="17">
        <v>4.7</v>
      </c>
      <c r="SU29" s="17">
        <v>4.5999999999999996</v>
      </c>
      <c r="SV29" s="17">
        <v>2.8</v>
      </c>
      <c r="SW29" s="17">
        <v>3.8</v>
      </c>
      <c r="SX29" s="17">
        <v>3.8</v>
      </c>
      <c r="SY29" s="17">
        <v>-1</v>
      </c>
      <c r="SZ29" s="17">
        <v>4.2</v>
      </c>
      <c r="TA29" s="17">
        <v>4</v>
      </c>
      <c r="TB29" s="17">
        <v>4</v>
      </c>
      <c r="TC29" s="17">
        <v>0.2</v>
      </c>
      <c r="TD29" s="17">
        <v>5.2</v>
      </c>
      <c r="TE29" s="17">
        <v>5.5</v>
      </c>
      <c r="TF29" s="17">
        <v>5.5</v>
      </c>
      <c r="TG29" s="17">
        <v>-0.3</v>
      </c>
      <c r="TH29" s="17">
        <v>14</v>
      </c>
      <c r="TI29" s="17">
        <v>13.78641</v>
      </c>
      <c r="TJ29" s="17">
        <v>13.7864</v>
      </c>
      <c r="TK29" s="17">
        <v>0.21360000000000001</v>
      </c>
      <c r="TL29" s="17">
        <v>0</v>
      </c>
      <c r="TM29" s="17">
        <v>6.2789999999999999</v>
      </c>
      <c r="TN29" s="17">
        <v>6.2789999999999999</v>
      </c>
      <c r="TO29" s="17">
        <v>-6.2789999999999999</v>
      </c>
      <c r="TP29" s="17">
        <v>22.7</v>
      </c>
      <c r="TQ29" s="17">
        <v>22.19</v>
      </c>
      <c r="TR29" s="17">
        <v>22.189</v>
      </c>
      <c r="TS29" s="17">
        <v>0.51100000000000001</v>
      </c>
      <c r="TT29" s="17">
        <v>30.2</v>
      </c>
      <c r="TU29" s="17"/>
      <c r="TV29" s="17">
        <v>30.26</v>
      </c>
      <c r="TW29" s="17">
        <v>-0.06</v>
      </c>
      <c r="TX29" s="17">
        <v>1.9</v>
      </c>
      <c r="TY29" s="17">
        <v>8.1999999999999993</v>
      </c>
      <c r="TZ29" s="17">
        <v>12.398999999999999</v>
      </c>
      <c r="UA29" s="17">
        <v>-10.499000000000001</v>
      </c>
      <c r="UB29" s="17">
        <v>3.8</v>
      </c>
      <c r="UC29" s="17">
        <v>14.9</v>
      </c>
      <c r="UD29" s="17">
        <v>21.594000000000001</v>
      </c>
      <c r="UE29" s="17">
        <v>-17.794</v>
      </c>
      <c r="UF29" s="17">
        <v>0</v>
      </c>
      <c r="UG29" s="17">
        <v>0.55200000000000005</v>
      </c>
      <c r="UH29" s="17">
        <v>0.55200000000000005</v>
      </c>
      <c r="UI29" s="17">
        <v>-0.55200000000000005</v>
      </c>
      <c r="UJ29" s="17">
        <v>0</v>
      </c>
      <c r="UK29" s="17">
        <v>0.51500000000000001</v>
      </c>
      <c r="UL29" s="17">
        <v>0.51500000000000001</v>
      </c>
      <c r="UM29" s="17">
        <v>-0.51500000000000001</v>
      </c>
      <c r="UN29" s="17">
        <v>10.5</v>
      </c>
      <c r="UO29" s="17">
        <v>11</v>
      </c>
      <c r="UP29" s="17">
        <v>8</v>
      </c>
      <c r="UQ29" s="17">
        <v>2.5</v>
      </c>
      <c r="UR29" s="17">
        <v>4.3</v>
      </c>
      <c r="US29" s="17">
        <v>3</v>
      </c>
      <c r="UT29" s="17">
        <v>3</v>
      </c>
      <c r="UU29" s="17">
        <v>1.3</v>
      </c>
      <c r="UV29" s="17">
        <v>7.2</v>
      </c>
      <c r="UW29" s="17">
        <v>7.9</v>
      </c>
      <c r="UX29" s="17">
        <v>7.9</v>
      </c>
      <c r="UY29" s="17">
        <v>-0.7</v>
      </c>
      <c r="UZ29" s="17">
        <v>4</v>
      </c>
      <c r="VA29" s="17">
        <v>4.2</v>
      </c>
      <c r="VB29" s="17">
        <v>4.2</v>
      </c>
      <c r="VC29" s="17">
        <v>-0.2</v>
      </c>
      <c r="VD29" s="17">
        <v>4.2</v>
      </c>
      <c r="VE29" s="17">
        <v>4.7</v>
      </c>
      <c r="VF29" s="17">
        <v>4.7</v>
      </c>
      <c r="VG29" s="17">
        <v>-0.5</v>
      </c>
      <c r="VH29" s="17">
        <v>4.4000000000000004</v>
      </c>
      <c r="VI29" s="17">
        <v>4.7</v>
      </c>
      <c r="VJ29" s="17">
        <v>4.7</v>
      </c>
      <c r="VK29" s="17">
        <v>-0.3</v>
      </c>
      <c r="VL29" s="17">
        <v>14.3</v>
      </c>
      <c r="VM29" s="17">
        <v>13.61</v>
      </c>
      <c r="VN29" s="17">
        <v>13.61</v>
      </c>
      <c r="VO29" s="17">
        <v>0.69</v>
      </c>
      <c r="VP29" s="17">
        <v>216.3</v>
      </c>
      <c r="VQ29" s="17"/>
      <c r="VR29" s="17">
        <v>224.81800000000001</v>
      </c>
      <c r="VS29" s="17">
        <v>-8.5180000000000007</v>
      </c>
      <c r="VT29" s="17">
        <v>15</v>
      </c>
      <c r="VU29" s="17"/>
      <c r="VV29" s="17">
        <v>14.504</v>
      </c>
      <c r="VW29" s="17">
        <v>0.496</v>
      </c>
      <c r="VX29" s="17">
        <v>121.6</v>
      </c>
      <c r="VY29" s="17"/>
      <c r="VZ29" s="17">
        <v>123.432</v>
      </c>
      <c r="WA29" s="17">
        <v>-1.8320000000000001</v>
      </c>
      <c r="WB29" s="17">
        <v>0.6</v>
      </c>
      <c r="WC29" s="17">
        <v>0.6</v>
      </c>
      <c r="WD29" s="17">
        <v>0.6</v>
      </c>
      <c r="WE29" s="17">
        <v>0</v>
      </c>
      <c r="WF29" s="17">
        <v>0</v>
      </c>
      <c r="WG29" s="17">
        <v>8.5299999999999994</v>
      </c>
      <c r="WH29" s="17">
        <v>8.5329999999999995</v>
      </c>
      <c r="WI29" s="17">
        <v>-8.5329999999999995</v>
      </c>
      <c r="WJ29" s="17">
        <v>3.4</v>
      </c>
      <c r="WK29" s="17">
        <v>11.65</v>
      </c>
      <c r="WL29" s="17">
        <v>11.645</v>
      </c>
      <c r="WM29" s="17">
        <v>-8.2449999999999992</v>
      </c>
      <c r="WN29" s="17">
        <v>89</v>
      </c>
      <c r="WO29" s="17"/>
      <c r="WP29" s="17">
        <v>89.983999999999995</v>
      </c>
      <c r="WQ29" s="17">
        <v>-0.98399999999999999</v>
      </c>
      <c r="WR29" s="17">
        <v>14.9</v>
      </c>
      <c r="WS29" s="17"/>
      <c r="WT29" s="17">
        <v>14.654</v>
      </c>
      <c r="WU29" s="17">
        <v>0.246</v>
      </c>
      <c r="WV29" s="17">
        <v>6.7</v>
      </c>
      <c r="WW29" s="17">
        <v>6.6</v>
      </c>
      <c r="WX29" s="17">
        <v>6.6</v>
      </c>
      <c r="WY29" s="17">
        <v>0.1</v>
      </c>
      <c r="WZ29" s="17">
        <v>17.899999999999999</v>
      </c>
      <c r="XA29" s="17">
        <v>17.864080000000001</v>
      </c>
      <c r="XB29" s="17">
        <v>17.864070000000002</v>
      </c>
      <c r="XC29" s="17">
        <v>3.5929999999999997E-2</v>
      </c>
      <c r="XD29" s="17">
        <v>8.8000000000000007</v>
      </c>
      <c r="XE29" s="17">
        <v>10.7</v>
      </c>
      <c r="XF29" s="17">
        <v>10.7</v>
      </c>
      <c r="XG29" s="17">
        <v>-1.9</v>
      </c>
      <c r="XH29" s="17">
        <v>36.799999999999997</v>
      </c>
      <c r="XI29" s="17">
        <v>32.5</v>
      </c>
      <c r="XJ29" s="17">
        <v>30</v>
      </c>
      <c r="XK29" s="17">
        <v>6.8</v>
      </c>
      <c r="XL29" s="17">
        <v>27.7</v>
      </c>
      <c r="XM29" s="17">
        <v>32.5</v>
      </c>
      <c r="XN29" s="17">
        <v>30</v>
      </c>
      <c r="XO29" s="17">
        <v>-2.2999999999999998</v>
      </c>
      <c r="XP29" s="17"/>
      <c r="XQ29" s="17"/>
      <c r="XR29" s="17"/>
      <c r="XS29" s="17">
        <v>0</v>
      </c>
      <c r="XT29" s="17">
        <v>19.100000000000001</v>
      </c>
      <c r="XU29" s="17">
        <v>19</v>
      </c>
      <c r="XV29" s="17">
        <v>19</v>
      </c>
      <c r="XW29" s="17">
        <v>0.1</v>
      </c>
      <c r="XX29" s="17">
        <v>6.7</v>
      </c>
      <c r="XY29" s="17">
        <v>8.65</v>
      </c>
      <c r="XZ29" s="17">
        <v>8.65</v>
      </c>
      <c r="YA29" s="17">
        <v>-1.95</v>
      </c>
      <c r="YB29" s="17"/>
      <c r="YC29" s="17"/>
      <c r="YD29" s="17"/>
      <c r="YE29" s="17">
        <v>0</v>
      </c>
      <c r="YF29" s="17"/>
      <c r="YG29" s="17"/>
      <c r="YH29" s="17"/>
      <c r="YI29" s="17">
        <v>0</v>
      </c>
    </row>
    <row r="30" spans="1:659" ht="24" customHeight="1" x14ac:dyDescent="0.3">
      <c r="A30" s="1"/>
      <c r="B30" s="16" t="s">
        <v>52</v>
      </c>
      <c r="C30" s="16" t="s">
        <v>718</v>
      </c>
      <c r="D30" s="17">
        <v>57.2</v>
      </c>
      <c r="E30" s="17">
        <v>71.295450000000002</v>
      </c>
      <c r="F30" s="17">
        <v>52.0687</v>
      </c>
      <c r="G30" s="17">
        <v>5.1313000000000004</v>
      </c>
      <c r="H30" s="17">
        <v>599</v>
      </c>
      <c r="I30" s="17">
        <v>594.17128000000002</v>
      </c>
      <c r="J30" s="17">
        <v>594.17127000000005</v>
      </c>
      <c r="K30" s="17">
        <v>4.8287300000000002</v>
      </c>
      <c r="L30" s="17">
        <v>204.6</v>
      </c>
      <c r="M30" s="17">
        <v>193.29447999999999</v>
      </c>
      <c r="N30" s="17">
        <v>193.29446999999999</v>
      </c>
      <c r="O30" s="17">
        <v>11.305529999999999</v>
      </c>
      <c r="P30" s="17"/>
      <c r="Q30" s="17"/>
      <c r="R30" s="17"/>
      <c r="S30" s="17">
        <v>0</v>
      </c>
      <c r="T30" s="17"/>
      <c r="U30" s="17"/>
      <c r="V30" s="17"/>
      <c r="W30" s="17">
        <v>0</v>
      </c>
      <c r="X30" s="17">
        <v>59.3</v>
      </c>
      <c r="Y30" s="17">
        <v>76.798159999999996</v>
      </c>
      <c r="Z30" s="17">
        <v>30.671600000000002</v>
      </c>
      <c r="AA30" s="17">
        <v>28.628399999999999</v>
      </c>
      <c r="AB30" s="17">
        <v>88.9</v>
      </c>
      <c r="AC30" s="17">
        <v>78.362200000000001</v>
      </c>
      <c r="AD30" s="17">
        <v>85.741600000000005</v>
      </c>
      <c r="AE30" s="17">
        <v>3.1583999999999999</v>
      </c>
      <c r="AF30" s="17"/>
      <c r="AG30" s="17"/>
      <c r="AH30" s="17"/>
      <c r="AI30" s="17">
        <v>0</v>
      </c>
      <c r="AJ30" s="17"/>
      <c r="AK30" s="17"/>
      <c r="AL30" s="17"/>
      <c r="AM30" s="17">
        <v>0</v>
      </c>
      <c r="AN30" s="17">
        <v>186.4</v>
      </c>
      <c r="AO30" s="17">
        <v>196.22801999999999</v>
      </c>
      <c r="AP30" s="17">
        <v>196.22801000000001</v>
      </c>
      <c r="AQ30" s="17">
        <v>-9.8280100000000008</v>
      </c>
      <c r="AR30" s="17">
        <v>206</v>
      </c>
      <c r="AS30" s="17">
        <v>196.22801999999999</v>
      </c>
      <c r="AT30" s="17">
        <v>196.22801000000001</v>
      </c>
      <c r="AU30" s="17">
        <v>9.7719900000000006</v>
      </c>
      <c r="AV30" s="17">
        <v>207.7</v>
      </c>
      <c r="AW30" s="17">
        <v>196.22801999999999</v>
      </c>
      <c r="AX30" s="17">
        <v>196.22801000000001</v>
      </c>
      <c r="AY30" s="17">
        <v>11.47199</v>
      </c>
      <c r="AZ30" s="17">
        <v>288.3</v>
      </c>
      <c r="BA30" s="17">
        <v>295.22593999999998</v>
      </c>
      <c r="BB30" s="17">
        <v>295.22591999999997</v>
      </c>
      <c r="BC30" s="17">
        <v>-6.9259199999999996</v>
      </c>
      <c r="BD30" s="17">
        <v>213.8</v>
      </c>
      <c r="BE30" s="17">
        <v>208.07390000000001</v>
      </c>
      <c r="BF30" s="17">
        <v>208.07388</v>
      </c>
      <c r="BG30" s="17">
        <v>5.7261199999999999</v>
      </c>
      <c r="BH30" s="17">
        <v>110.9</v>
      </c>
      <c r="BI30" s="17">
        <v>104.34936999999999</v>
      </c>
      <c r="BJ30" s="17">
        <v>104.34936999999999</v>
      </c>
      <c r="BK30" s="17">
        <v>6.55063</v>
      </c>
      <c r="BL30" s="17">
        <v>383.8</v>
      </c>
      <c r="BM30" s="17">
        <v>434.05079000000001</v>
      </c>
      <c r="BN30" s="17">
        <v>286.06472000000002</v>
      </c>
      <c r="BO30" s="17">
        <v>97.735280000000003</v>
      </c>
      <c r="BP30" s="17">
        <v>4.0999999999999996</v>
      </c>
      <c r="BQ30" s="17">
        <v>4.4318400000000002</v>
      </c>
      <c r="BR30" s="17">
        <v>4.4318400000000002</v>
      </c>
      <c r="BS30" s="17">
        <v>-0.33184000000000002</v>
      </c>
      <c r="BT30" s="17"/>
      <c r="BU30" s="17"/>
      <c r="BV30" s="17"/>
      <c r="BW30" s="17">
        <v>0</v>
      </c>
      <c r="BX30" s="17"/>
      <c r="BY30" s="17"/>
      <c r="BZ30" s="17"/>
      <c r="CA30" s="17">
        <v>0</v>
      </c>
      <c r="CB30" s="17"/>
      <c r="CC30" s="17"/>
      <c r="CD30" s="17"/>
      <c r="CE30" s="17">
        <v>0</v>
      </c>
      <c r="CF30" s="17"/>
      <c r="CG30" s="17"/>
      <c r="CH30" s="17"/>
      <c r="CI30" s="17">
        <v>0</v>
      </c>
      <c r="CJ30" s="17">
        <v>107.2</v>
      </c>
      <c r="CK30" s="17">
        <v>103.05087</v>
      </c>
      <c r="CL30" s="17">
        <v>103.05087</v>
      </c>
      <c r="CM30" s="17">
        <v>4.1491300000000004</v>
      </c>
      <c r="CN30" s="17">
        <v>7.2</v>
      </c>
      <c r="CO30" s="17">
        <v>5.1333399999999996</v>
      </c>
      <c r="CP30" s="17">
        <v>5.1333399999999996</v>
      </c>
      <c r="CQ30" s="17">
        <v>2.0666600000000002</v>
      </c>
      <c r="CR30" s="17">
        <v>5</v>
      </c>
      <c r="CS30" s="17">
        <v>2.8177599999999998</v>
      </c>
      <c r="CT30" s="17">
        <v>2.8177500000000002</v>
      </c>
      <c r="CU30" s="17">
        <v>2.1822499999999998</v>
      </c>
      <c r="CV30" s="17">
        <v>0</v>
      </c>
      <c r="CW30" s="17"/>
      <c r="CX30" s="17"/>
      <c r="CY30" s="17">
        <v>0</v>
      </c>
      <c r="CZ30" s="17">
        <v>6.9</v>
      </c>
      <c r="DA30" s="17">
        <v>6.8787000000000003</v>
      </c>
      <c r="DB30" s="17">
        <v>6.8787000000000003</v>
      </c>
      <c r="DC30" s="17">
        <v>2.1299999999999999E-2</v>
      </c>
      <c r="DD30" s="17">
        <v>10.1</v>
      </c>
      <c r="DE30" s="17">
        <v>14.919420000000001</v>
      </c>
      <c r="DF30" s="17">
        <v>12.771280000000001</v>
      </c>
      <c r="DG30" s="17">
        <v>-2.6712799999999999</v>
      </c>
      <c r="DH30" s="17">
        <v>91.2</v>
      </c>
      <c r="DI30" s="17">
        <v>45</v>
      </c>
      <c r="DJ30" s="17">
        <v>57.516939999999998</v>
      </c>
      <c r="DK30" s="17">
        <v>33.683059999999998</v>
      </c>
      <c r="DL30" s="17"/>
      <c r="DM30" s="17"/>
      <c r="DN30" s="17"/>
      <c r="DO30" s="17">
        <v>0</v>
      </c>
      <c r="DP30" s="17"/>
      <c r="DQ30" s="17"/>
      <c r="DR30" s="17"/>
      <c r="DS30" s="17">
        <v>0</v>
      </c>
      <c r="DT30" s="17"/>
      <c r="DU30" s="17"/>
      <c r="DV30" s="17"/>
      <c r="DW30" s="17">
        <v>0</v>
      </c>
      <c r="DX30" s="17"/>
      <c r="DY30" s="17"/>
      <c r="DZ30" s="17"/>
      <c r="EA30" s="17">
        <v>0</v>
      </c>
      <c r="EB30" s="17">
        <v>61.9</v>
      </c>
      <c r="EC30" s="17">
        <v>62.426740000000002</v>
      </c>
      <c r="ED30" s="17">
        <v>59.544550000000001</v>
      </c>
      <c r="EE30" s="17">
        <v>2.3554499999999998</v>
      </c>
      <c r="EF30" s="17">
        <v>192</v>
      </c>
      <c r="EG30" s="17">
        <v>220.48072999999999</v>
      </c>
      <c r="EH30" s="17">
        <v>211.65833000000001</v>
      </c>
      <c r="EI30" s="17">
        <v>-19.658329999999999</v>
      </c>
      <c r="EJ30" s="17"/>
      <c r="EK30" s="17"/>
      <c r="EL30" s="17"/>
      <c r="EM30" s="17">
        <v>0</v>
      </c>
      <c r="EN30" s="17"/>
      <c r="EO30" s="17"/>
      <c r="EP30" s="17"/>
      <c r="EQ30" s="17">
        <v>0</v>
      </c>
      <c r="ER30" s="17"/>
      <c r="ES30" s="17"/>
      <c r="ET30" s="17"/>
      <c r="EU30" s="17">
        <v>0</v>
      </c>
      <c r="EV30" s="17">
        <v>6.4</v>
      </c>
      <c r="EW30" s="17">
        <v>6.39</v>
      </c>
      <c r="EX30" s="17">
        <v>6.39</v>
      </c>
      <c r="EY30" s="17">
        <v>0.01</v>
      </c>
      <c r="EZ30" s="17">
        <v>152.19999999999999</v>
      </c>
      <c r="FA30" s="17"/>
      <c r="FB30" s="17">
        <v>288.65994999999998</v>
      </c>
      <c r="FC30" s="17">
        <v>-136.45994999999999</v>
      </c>
      <c r="FD30" s="17">
        <v>47.4</v>
      </c>
      <c r="FE30" s="17">
        <v>54.671109999999999</v>
      </c>
      <c r="FF30" s="17">
        <v>32.751300000000001</v>
      </c>
      <c r="FG30" s="17">
        <v>14.6487</v>
      </c>
      <c r="FH30" s="17">
        <v>141.6</v>
      </c>
      <c r="FI30" s="17">
        <v>150.90815000000001</v>
      </c>
      <c r="FJ30" s="17">
        <v>76.300150000000002</v>
      </c>
      <c r="FK30" s="17">
        <v>65.299850000000006</v>
      </c>
      <c r="FL30" s="17">
        <v>29.7</v>
      </c>
      <c r="FM30" s="17">
        <v>33.01126</v>
      </c>
      <c r="FN30" s="17">
        <v>18.874919999999999</v>
      </c>
      <c r="FO30" s="17">
        <v>10.82508</v>
      </c>
      <c r="FP30" s="17">
        <v>18.600000000000001</v>
      </c>
      <c r="FQ30" s="17">
        <v>19.192229999999999</v>
      </c>
      <c r="FR30" s="17">
        <v>19.192229999999999</v>
      </c>
      <c r="FS30" s="17">
        <v>-0.59223000000000003</v>
      </c>
      <c r="FT30" s="17">
        <v>14.1</v>
      </c>
      <c r="FU30" s="17">
        <v>12.621359999999999</v>
      </c>
      <c r="FV30" s="17">
        <v>12.621359999999999</v>
      </c>
      <c r="FW30" s="17">
        <v>1.47864</v>
      </c>
      <c r="FX30" s="17">
        <v>55.7</v>
      </c>
      <c r="FY30" s="17">
        <v>56.310870000000001</v>
      </c>
      <c r="FZ30" s="17">
        <v>56.310859999999998</v>
      </c>
      <c r="GA30" s="17">
        <v>-0.61085999999999996</v>
      </c>
      <c r="GB30" s="17">
        <v>181.2</v>
      </c>
      <c r="GC30" s="17">
        <v>184.91498000000001</v>
      </c>
      <c r="GD30" s="17">
        <v>184.91497000000001</v>
      </c>
      <c r="GE30" s="17">
        <v>-3.7149700000000001</v>
      </c>
      <c r="GF30" s="17">
        <v>181.5</v>
      </c>
      <c r="GG30" s="17">
        <v>184.91498000000001</v>
      </c>
      <c r="GH30" s="17">
        <v>184.91497000000001</v>
      </c>
      <c r="GI30" s="17">
        <v>-3.4149699999999998</v>
      </c>
      <c r="GJ30" s="17">
        <v>185.2</v>
      </c>
      <c r="GK30" s="17">
        <v>185.47028</v>
      </c>
      <c r="GL30" s="17">
        <v>185.47027</v>
      </c>
      <c r="GM30" s="17">
        <v>-0.27027000000000001</v>
      </c>
      <c r="GN30" s="17">
        <v>85.7</v>
      </c>
      <c r="GO30" s="17">
        <v>88.410179999999997</v>
      </c>
      <c r="GP30" s="17">
        <v>56.640520000000002</v>
      </c>
      <c r="GQ30" s="17">
        <v>29.059480000000001</v>
      </c>
      <c r="GR30" s="17">
        <v>5.5</v>
      </c>
      <c r="GS30" s="17">
        <v>4.5449999999999999</v>
      </c>
      <c r="GT30" s="17">
        <v>9.09</v>
      </c>
      <c r="GU30" s="17">
        <v>-3.59</v>
      </c>
      <c r="GV30" s="17">
        <v>1.1000000000000001</v>
      </c>
      <c r="GW30" s="17">
        <v>1.9898199999999999</v>
      </c>
      <c r="GX30" s="17">
        <v>9.9490999999999996</v>
      </c>
      <c r="GY30" s="17">
        <v>-8.8491</v>
      </c>
      <c r="GZ30" s="17">
        <v>35.200000000000003</v>
      </c>
      <c r="HA30" s="17">
        <v>33.751199999999997</v>
      </c>
      <c r="HB30" s="17">
        <v>31.341259999999998</v>
      </c>
      <c r="HC30" s="17">
        <v>3.8587400000000001</v>
      </c>
      <c r="HD30" s="17">
        <v>33.6</v>
      </c>
      <c r="HE30" s="17">
        <v>33.352229999999999</v>
      </c>
      <c r="HF30" s="17">
        <v>33.352229999999999</v>
      </c>
      <c r="HG30" s="17">
        <v>0.24776999999999999</v>
      </c>
      <c r="HH30" s="17">
        <v>2</v>
      </c>
      <c r="HI30" s="17">
        <v>1.97359</v>
      </c>
      <c r="HJ30" s="17">
        <v>1.97359</v>
      </c>
      <c r="HK30" s="17">
        <v>2.6409999999999999E-2</v>
      </c>
      <c r="HL30" s="17">
        <v>15.6</v>
      </c>
      <c r="HM30" s="17"/>
      <c r="HN30" s="17"/>
      <c r="HO30" s="17">
        <v>15.6</v>
      </c>
      <c r="HP30" s="17">
        <v>107.1</v>
      </c>
      <c r="HQ30" s="17">
        <v>108.76555999999999</v>
      </c>
      <c r="HR30" s="17">
        <v>69.689959999999999</v>
      </c>
      <c r="HS30" s="17">
        <v>37.410040000000002</v>
      </c>
      <c r="HT30" s="17"/>
      <c r="HU30" s="17"/>
      <c r="HV30" s="17"/>
      <c r="HW30" s="17">
        <v>0</v>
      </c>
      <c r="HX30" s="17"/>
      <c r="HY30" s="17"/>
      <c r="HZ30" s="17"/>
      <c r="IA30" s="17">
        <v>0</v>
      </c>
      <c r="IB30" s="17">
        <v>79.2</v>
      </c>
      <c r="IC30" s="17">
        <v>85.482579999999999</v>
      </c>
      <c r="ID30" s="17">
        <v>76.664919999999995</v>
      </c>
      <c r="IE30" s="17">
        <v>2.5350799999999998</v>
      </c>
      <c r="IF30" s="17"/>
      <c r="IG30" s="17"/>
      <c r="IH30" s="17"/>
      <c r="II30" s="17">
        <v>0</v>
      </c>
      <c r="IJ30" s="17"/>
      <c r="IK30" s="17"/>
      <c r="IL30" s="17"/>
      <c r="IM30" s="17">
        <v>0</v>
      </c>
      <c r="IN30" s="17">
        <v>46.5</v>
      </c>
      <c r="IO30" s="17">
        <v>48.181449999999998</v>
      </c>
      <c r="IP30" s="17">
        <v>48.181440000000002</v>
      </c>
      <c r="IQ30" s="17">
        <v>-1.68144</v>
      </c>
      <c r="IR30" s="17"/>
      <c r="IS30" s="17"/>
      <c r="IT30" s="17"/>
      <c r="IU30" s="17">
        <v>0</v>
      </c>
      <c r="IV30" s="17"/>
      <c r="IW30" s="17"/>
      <c r="IX30" s="17"/>
      <c r="IY30" s="17">
        <v>0</v>
      </c>
      <c r="IZ30" s="17"/>
      <c r="JA30" s="17"/>
      <c r="JB30" s="17"/>
      <c r="JC30" s="17">
        <v>0</v>
      </c>
      <c r="JD30" s="17">
        <v>65.099999999999994</v>
      </c>
      <c r="JE30" s="17">
        <v>67</v>
      </c>
      <c r="JF30" s="17">
        <v>47.188369999999999</v>
      </c>
      <c r="JG30" s="17">
        <v>17.911629999999999</v>
      </c>
      <c r="JH30" s="17">
        <v>0</v>
      </c>
      <c r="JI30" s="17"/>
      <c r="JJ30" s="17">
        <v>178.35102000000001</v>
      </c>
      <c r="JK30" s="17">
        <v>-178.35102000000001</v>
      </c>
      <c r="JL30" s="17">
        <v>174.8</v>
      </c>
      <c r="JM30" s="17">
        <v>179.69937999999999</v>
      </c>
      <c r="JN30" s="17">
        <v>178.35102000000001</v>
      </c>
      <c r="JO30" s="17">
        <v>-3.5510199999999998</v>
      </c>
      <c r="JP30" s="17">
        <v>208.1</v>
      </c>
      <c r="JQ30" s="17">
        <v>179.69937999999999</v>
      </c>
      <c r="JR30" s="17">
        <v>178.35102000000001</v>
      </c>
      <c r="JS30" s="17">
        <v>29.74898</v>
      </c>
      <c r="JT30" s="17">
        <v>185</v>
      </c>
      <c r="JU30" s="17">
        <v>180.23902000000001</v>
      </c>
      <c r="JV30" s="17">
        <v>268.32990999999998</v>
      </c>
      <c r="JW30" s="17">
        <v>-83.329909999999998</v>
      </c>
      <c r="JX30" s="17">
        <v>0</v>
      </c>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1</v>
      </c>
      <c r="LE30" s="17">
        <v>0.89207999999999998</v>
      </c>
      <c r="LF30" s="17">
        <v>0.89207000000000003</v>
      </c>
      <c r="LG30" s="17">
        <v>0.10793</v>
      </c>
      <c r="LH30" s="17">
        <v>179.6</v>
      </c>
      <c r="LI30" s="17">
        <v>201.37627000000001</v>
      </c>
      <c r="LJ30" s="17">
        <v>135.19989000000001</v>
      </c>
      <c r="LK30" s="17">
        <v>44.400109999999998</v>
      </c>
      <c r="LL30" s="17">
        <v>92.3</v>
      </c>
      <c r="LM30" s="17">
        <v>108.13822999999999</v>
      </c>
      <c r="LN30" s="17">
        <v>106.56274000000001</v>
      </c>
      <c r="LO30" s="17">
        <v>-14.262740000000001</v>
      </c>
      <c r="LP30" s="17">
        <v>66</v>
      </c>
      <c r="LQ30" s="17">
        <v>67.133979999999994</v>
      </c>
      <c r="LR30" s="17">
        <v>67.133979999999994</v>
      </c>
      <c r="LS30" s="17">
        <v>-1.13398</v>
      </c>
      <c r="LT30" s="17">
        <v>73.5</v>
      </c>
      <c r="LU30" s="17">
        <v>78.567999999999998</v>
      </c>
      <c r="LV30" s="17">
        <v>78.566580000000002</v>
      </c>
      <c r="LW30" s="17">
        <v>-5.0665800000000001</v>
      </c>
      <c r="LX30" s="17">
        <v>29.1</v>
      </c>
      <c r="LY30" s="17">
        <v>29.951460000000001</v>
      </c>
      <c r="LZ30" s="17">
        <v>29.951450000000001</v>
      </c>
      <c r="MA30" s="17">
        <v>-0.85145000000000004</v>
      </c>
      <c r="MB30" s="17"/>
      <c r="MC30" s="17"/>
      <c r="MD30" s="17"/>
      <c r="ME30" s="17">
        <v>0</v>
      </c>
      <c r="MF30" s="17"/>
      <c r="MG30" s="17"/>
      <c r="MH30" s="17"/>
      <c r="MI30" s="17">
        <v>0</v>
      </c>
      <c r="MJ30" s="17"/>
      <c r="MK30" s="17"/>
      <c r="ML30" s="17"/>
      <c r="MM30" s="17">
        <v>0</v>
      </c>
      <c r="MN30" s="17">
        <v>145.80000000000001</v>
      </c>
      <c r="MO30" s="17">
        <v>149.62423000000001</v>
      </c>
      <c r="MP30" s="17">
        <v>149.62423000000001</v>
      </c>
      <c r="MQ30" s="17">
        <v>-3.82423</v>
      </c>
      <c r="MR30" s="17">
        <v>148.19999999999999</v>
      </c>
      <c r="MS30" s="17">
        <v>149.62423000000001</v>
      </c>
      <c r="MT30" s="17">
        <v>149.62423000000001</v>
      </c>
      <c r="MU30" s="17">
        <v>-1.4242300000000001</v>
      </c>
      <c r="MV30" s="17">
        <v>150.4</v>
      </c>
      <c r="MW30" s="17">
        <v>150.07355000000001</v>
      </c>
      <c r="MX30" s="17">
        <v>150.07355999999999</v>
      </c>
      <c r="MY30" s="17">
        <v>0.32644000000000001</v>
      </c>
      <c r="MZ30" s="17">
        <v>0</v>
      </c>
      <c r="NA30" s="17"/>
      <c r="NB30" s="17"/>
      <c r="NC30" s="17">
        <v>0</v>
      </c>
      <c r="ND30" s="17"/>
      <c r="NE30" s="17"/>
      <c r="NF30" s="17"/>
      <c r="NG30" s="17">
        <v>0</v>
      </c>
      <c r="NH30" s="17"/>
      <c r="NI30" s="17"/>
      <c r="NJ30" s="17"/>
      <c r="NK30" s="17">
        <v>0</v>
      </c>
      <c r="NL30" s="17"/>
      <c r="NM30" s="17"/>
      <c r="NN30" s="17"/>
      <c r="NO30" s="17">
        <v>0</v>
      </c>
      <c r="NP30" s="17"/>
      <c r="NQ30" s="17"/>
      <c r="NR30" s="17"/>
      <c r="NS30" s="17">
        <v>0</v>
      </c>
      <c r="NT30" s="17">
        <v>216.7</v>
      </c>
      <c r="NU30" s="17">
        <v>192.23309</v>
      </c>
      <c r="NV30" s="17">
        <v>144.87898000000001</v>
      </c>
      <c r="NW30" s="17">
        <v>71.821020000000004</v>
      </c>
      <c r="NX30" s="17">
        <v>103.8</v>
      </c>
      <c r="NY30" s="17">
        <v>96.405180000000001</v>
      </c>
      <c r="NZ30" s="17">
        <v>72.657030000000006</v>
      </c>
      <c r="OA30" s="17">
        <v>31.142969999999998</v>
      </c>
      <c r="OB30" s="17">
        <v>1.2</v>
      </c>
      <c r="OC30" s="17"/>
      <c r="OD30" s="17">
        <v>1.1779999999999999</v>
      </c>
      <c r="OE30" s="17">
        <v>2.1999999999999999E-2</v>
      </c>
      <c r="OF30" s="17">
        <v>18.3</v>
      </c>
      <c r="OG30" s="17">
        <v>3.81</v>
      </c>
      <c r="OH30" s="17">
        <v>3.81</v>
      </c>
      <c r="OI30" s="17">
        <v>14.49</v>
      </c>
      <c r="OJ30" s="17">
        <v>66.099999999999994</v>
      </c>
      <c r="OK30" s="17"/>
      <c r="OL30" s="17">
        <v>68.664000000000001</v>
      </c>
      <c r="OM30" s="17">
        <v>-2.5640000000000001</v>
      </c>
      <c r="ON30" s="17">
        <v>17.2</v>
      </c>
      <c r="OO30" s="17">
        <v>15.801</v>
      </c>
      <c r="OP30" s="17">
        <v>15.801</v>
      </c>
      <c r="OQ30" s="17">
        <v>1.399</v>
      </c>
      <c r="OR30" s="17">
        <v>0.1</v>
      </c>
      <c r="OS30" s="17"/>
      <c r="OT30" s="17">
        <v>0.3</v>
      </c>
      <c r="OU30" s="17">
        <v>-0.2</v>
      </c>
      <c r="OV30" s="17">
        <v>7.9</v>
      </c>
      <c r="OW30" s="17">
        <v>7.5</v>
      </c>
      <c r="OX30" s="17">
        <v>7.5</v>
      </c>
      <c r="OY30" s="17">
        <v>0.4</v>
      </c>
      <c r="OZ30" s="17">
        <v>7.4</v>
      </c>
      <c r="PA30" s="17"/>
      <c r="PB30" s="17"/>
      <c r="PC30" s="17">
        <v>7.4</v>
      </c>
      <c r="PD30" s="17">
        <v>9.9</v>
      </c>
      <c r="PE30" s="17">
        <v>9</v>
      </c>
      <c r="PF30" s="17">
        <v>9.0000300000000006</v>
      </c>
      <c r="PG30" s="17">
        <v>0.89997000000000005</v>
      </c>
      <c r="PH30" s="17">
        <v>4.9000000000000004</v>
      </c>
      <c r="PI30" s="17">
        <v>5.67</v>
      </c>
      <c r="PJ30" s="17">
        <v>2.6688900000000002</v>
      </c>
      <c r="PK30" s="17">
        <v>2.2311100000000001</v>
      </c>
      <c r="PL30" s="17">
        <v>0.3</v>
      </c>
      <c r="PM30" s="17">
        <v>1.23</v>
      </c>
      <c r="PN30" s="17">
        <v>1.23</v>
      </c>
      <c r="PO30" s="17">
        <v>-0.93</v>
      </c>
      <c r="PP30" s="17">
        <v>1.5</v>
      </c>
      <c r="PQ30" s="17">
        <v>1.51</v>
      </c>
      <c r="PR30" s="17">
        <v>1.51</v>
      </c>
      <c r="PS30" s="17">
        <v>-0.01</v>
      </c>
      <c r="PT30" s="17">
        <v>1.8</v>
      </c>
      <c r="PU30" s="17">
        <v>1.8</v>
      </c>
      <c r="PV30" s="17">
        <v>1.8</v>
      </c>
      <c r="PW30" s="17">
        <v>0</v>
      </c>
      <c r="PX30" s="17">
        <v>20</v>
      </c>
      <c r="PY30" s="17">
        <v>18.155339999999999</v>
      </c>
      <c r="PZ30" s="17">
        <v>18.155339999999999</v>
      </c>
      <c r="QA30" s="17">
        <v>1.84466</v>
      </c>
      <c r="QB30" s="17">
        <v>7.9</v>
      </c>
      <c r="QC30" s="17">
        <v>5</v>
      </c>
      <c r="QD30" s="17">
        <v>5</v>
      </c>
      <c r="QE30" s="17">
        <v>2.9</v>
      </c>
      <c r="QF30" s="17">
        <v>4</v>
      </c>
      <c r="QG30" s="17">
        <v>4</v>
      </c>
      <c r="QH30" s="17">
        <v>4</v>
      </c>
      <c r="QI30" s="17">
        <v>0</v>
      </c>
      <c r="QJ30" s="17">
        <v>3.4</v>
      </c>
      <c r="QK30" s="17">
        <v>3.5</v>
      </c>
      <c r="QL30" s="17">
        <v>3.5</v>
      </c>
      <c r="QM30" s="17">
        <v>-0.1</v>
      </c>
      <c r="QN30" s="17">
        <v>18.399999999999999</v>
      </c>
      <c r="QO30" s="17">
        <v>17.864080000000001</v>
      </c>
      <c r="QP30" s="17">
        <v>17.864070000000002</v>
      </c>
      <c r="QQ30" s="17">
        <v>0.53593000000000002</v>
      </c>
      <c r="QR30" s="17">
        <v>13.2</v>
      </c>
      <c r="QS30" s="17"/>
      <c r="QT30" s="17">
        <v>13.441000000000001</v>
      </c>
      <c r="QU30" s="17">
        <v>-0.24099999999999999</v>
      </c>
      <c r="QV30" s="17">
        <v>15.9</v>
      </c>
      <c r="QW30" s="17"/>
      <c r="QX30" s="17">
        <v>16.045000000000002</v>
      </c>
      <c r="QY30" s="17">
        <v>-0.14499999999999999</v>
      </c>
      <c r="QZ30" s="17">
        <v>1.9</v>
      </c>
      <c r="RA30" s="17">
        <v>2.6379999999999999</v>
      </c>
      <c r="RB30" s="17">
        <v>2.6379999999999999</v>
      </c>
      <c r="RC30" s="17">
        <v>-0.73799999999999999</v>
      </c>
      <c r="RD30" s="17">
        <v>6.1</v>
      </c>
      <c r="RE30" s="17">
        <v>5.6929999999999996</v>
      </c>
      <c r="RF30" s="17">
        <v>5.6929999999999996</v>
      </c>
      <c r="RG30" s="17">
        <v>0.40699999999999997</v>
      </c>
      <c r="RH30" s="17">
        <v>4.5</v>
      </c>
      <c r="RI30" s="17">
        <v>2.9009999999999998</v>
      </c>
      <c r="RJ30" s="17">
        <v>2.9009999999999998</v>
      </c>
      <c r="RK30" s="17">
        <v>1.599</v>
      </c>
      <c r="RL30" s="17">
        <v>1.1000000000000001</v>
      </c>
      <c r="RM30" s="17">
        <v>1.2</v>
      </c>
      <c r="RN30" s="17">
        <v>1.2</v>
      </c>
      <c r="RO30" s="17">
        <v>-0.1</v>
      </c>
      <c r="RP30" s="17">
        <v>2.2000000000000002</v>
      </c>
      <c r="RQ30" s="17">
        <v>2.4</v>
      </c>
      <c r="RR30" s="17">
        <v>2.4</v>
      </c>
      <c r="RS30" s="17">
        <v>-0.2</v>
      </c>
      <c r="RT30" s="17">
        <v>1.3</v>
      </c>
      <c r="RU30" s="17">
        <v>1.4</v>
      </c>
      <c r="RV30" s="17">
        <v>1.4</v>
      </c>
      <c r="RW30" s="17">
        <v>-0.1</v>
      </c>
      <c r="RX30" s="17">
        <v>16.7</v>
      </c>
      <c r="RY30" s="17"/>
      <c r="RZ30" s="17">
        <v>16.459</v>
      </c>
      <c r="SA30" s="17">
        <v>0.24099999999999999</v>
      </c>
      <c r="SB30" s="17">
        <v>2.4</v>
      </c>
      <c r="SC30" s="17">
        <v>2.0489999999999999</v>
      </c>
      <c r="SD30" s="17">
        <v>2.0489999999999999</v>
      </c>
      <c r="SE30" s="17">
        <v>0.35099999999999998</v>
      </c>
      <c r="SF30" s="17">
        <v>20.2</v>
      </c>
      <c r="SG30" s="17">
        <v>19.772790000000001</v>
      </c>
      <c r="SH30" s="17">
        <v>17.73319</v>
      </c>
      <c r="SI30" s="17">
        <v>2.4668100000000002</v>
      </c>
      <c r="SJ30" s="17">
        <v>1.1000000000000001</v>
      </c>
      <c r="SK30" s="17">
        <v>1.2</v>
      </c>
      <c r="SL30" s="17">
        <v>1.2</v>
      </c>
      <c r="SM30" s="17">
        <v>-0.1</v>
      </c>
      <c r="SN30" s="17"/>
      <c r="SO30" s="17">
        <v>0.4</v>
      </c>
      <c r="SP30" s="17">
        <v>0.4</v>
      </c>
      <c r="SQ30" s="17">
        <v>-0.4</v>
      </c>
      <c r="SR30" s="17">
        <v>9.1</v>
      </c>
      <c r="SS30" s="17">
        <v>4.7</v>
      </c>
      <c r="ST30" s="17">
        <v>4.7</v>
      </c>
      <c r="SU30" s="17">
        <v>4.4000000000000004</v>
      </c>
      <c r="SV30" s="17">
        <v>2.8</v>
      </c>
      <c r="SW30" s="17">
        <v>3.8</v>
      </c>
      <c r="SX30" s="17">
        <v>3.8</v>
      </c>
      <c r="SY30" s="17">
        <v>-1</v>
      </c>
      <c r="SZ30" s="17">
        <v>4.3</v>
      </c>
      <c r="TA30" s="17">
        <v>4</v>
      </c>
      <c r="TB30" s="17">
        <v>4</v>
      </c>
      <c r="TC30" s="17">
        <v>0.3</v>
      </c>
      <c r="TD30" s="17">
        <v>5.4</v>
      </c>
      <c r="TE30" s="17">
        <v>5.5</v>
      </c>
      <c r="TF30" s="17">
        <v>5.5</v>
      </c>
      <c r="TG30" s="17">
        <v>-0.1</v>
      </c>
      <c r="TH30" s="17">
        <v>14</v>
      </c>
      <c r="TI30" s="17">
        <v>13.78641</v>
      </c>
      <c r="TJ30" s="17">
        <v>13.7864</v>
      </c>
      <c r="TK30" s="17">
        <v>0.21360000000000001</v>
      </c>
      <c r="TL30" s="17">
        <v>0</v>
      </c>
      <c r="TM30" s="17">
        <v>7.2530000000000001</v>
      </c>
      <c r="TN30" s="17">
        <v>7.2530000000000001</v>
      </c>
      <c r="TO30" s="17">
        <v>-7.2530000000000001</v>
      </c>
      <c r="TP30" s="17">
        <v>15.1</v>
      </c>
      <c r="TQ30" s="17">
        <v>29.39</v>
      </c>
      <c r="TR30" s="17">
        <v>29.385999999999999</v>
      </c>
      <c r="TS30" s="17">
        <v>-14.286</v>
      </c>
      <c r="TT30" s="17">
        <v>29.9</v>
      </c>
      <c r="TU30" s="17"/>
      <c r="TV30" s="17">
        <v>30.46</v>
      </c>
      <c r="TW30" s="17">
        <v>-0.56000000000000005</v>
      </c>
      <c r="TX30" s="17">
        <v>3.6</v>
      </c>
      <c r="TY30" s="17">
        <v>8.1999999999999993</v>
      </c>
      <c r="TZ30" s="17">
        <v>14.304</v>
      </c>
      <c r="UA30" s="17">
        <v>-10.704000000000001</v>
      </c>
      <c r="UB30" s="17">
        <v>9</v>
      </c>
      <c r="UC30" s="17">
        <v>15.9</v>
      </c>
      <c r="UD30" s="17">
        <v>24.808</v>
      </c>
      <c r="UE30" s="17">
        <v>-15.808</v>
      </c>
      <c r="UF30" s="17">
        <v>0.7</v>
      </c>
      <c r="UG30" s="17">
        <v>0.76400000000000001</v>
      </c>
      <c r="UH30" s="17">
        <v>0.76400000000000001</v>
      </c>
      <c r="UI30" s="17">
        <v>-6.4000000000000001E-2</v>
      </c>
      <c r="UJ30" s="17">
        <v>0.2</v>
      </c>
      <c r="UK30" s="17">
        <v>0.61199999999999999</v>
      </c>
      <c r="UL30" s="17">
        <v>0.61199999999999999</v>
      </c>
      <c r="UM30" s="17">
        <v>-0.41199999999999998</v>
      </c>
      <c r="UN30" s="17">
        <v>10.5</v>
      </c>
      <c r="UO30" s="17">
        <v>11</v>
      </c>
      <c r="UP30" s="17">
        <v>8</v>
      </c>
      <c r="UQ30" s="17">
        <v>2.5</v>
      </c>
      <c r="UR30" s="17">
        <v>4.3</v>
      </c>
      <c r="US30" s="17">
        <v>3</v>
      </c>
      <c r="UT30" s="17">
        <v>3</v>
      </c>
      <c r="UU30" s="17">
        <v>1.3</v>
      </c>
      <c r="UV30" s="17">
        <v>7.5</v>
      </c>
      <c r="UW30" s="17">
        <v>7.9</v>
      </c>
      <c r="UX30" s="17">
        <v>7.9</v>
      </c>
      <c r="UY30" s="17">
        <v>-0.4</v>
      </c>
      <c r="UZ30" s="17">
        <v>4.2</v>
      </c>
      <c r="VA30" s="17">
        <v>4.2</v>
      </c>
      <c r="VB30" s="17">
        <v>4.2</v>
      </c>
      <c r="VC30" s="17">
        <v>0</v>
      </c>
      <c r="VD30" s="17">
        <v>4.4000000000000004</v>
      </c>
      <c r="VE30" s="17">
        <v>4.7</v>
      </c>
      <c r="VF30" s="17">
        <v>4.7</v>
      </c>
      <c r="VG30" s="17">
        <v>-0.3</v>
      </c>
      <c r="VH30" s="17">
        <v>4.5999999999999996</v>
      </c>
      <c r="VI30" s="17">
        <v>4.7</v>
      </c>
      <c r="VJ30" s="17">
        <v>4.7</v>
      </c>
      <c r="VK30" s="17">
        <v>-0.1</v>
      </c>
      <c r="VL30" s="17">
        <v>13.9</v>
      </c>
      <c r="VM30" s="17">
        <v>14.067</v>
      </c>
      <c r="VN30" s="17">
        <v>14.067</v>
      </c>
      <c r="VO30" s="17">
        <v>-0.16700000000000001</v>
      </c>
      <c r="VP30" s="17">
        <v>218.5</v>
      </c>
      <c r="VQ30" s="17"/>
      <c r="VR30" s="17">
        <v>225.417</v>
      </c>
      <c r="VS30" s="17">
        <v>-6.9169999999999998</v>
      </c>
      <c r="VT30" s="17">
        <v>15.7</v>
      </c>
      <c r="VU30" s="17"/>
      <c r="VV30" s="17">
        <v>14.76</v>
      </c>
      <c r="VW30" s="17">
        <v>0.94</v>
      </c>
      <c r="VX30" s="17">
        <v>122.8</v>
      </c>
      <c r="VY30" s="17"/>
      <c r="VZ30" s="17">
        <v>123.476</v>
      </c>
      <c r="WA30" s="17">
        <v>-0.67600000000000005</v>
      </c>
      <c r="WB30" s="17">
        <v>0.6</v>
      </c>
      <c r="WC30" s="17">
        <v>0.6</v>
      </c>
      <c r="WD30" s="17">
        <v>0.6</v>
      </c>
      <c r="WE30" s="17">
        <v>0</v>
      </c>
      <c r="WF30" s="17">
        <v>0</v>
      </c>
      <c r="WG30" s="17">
        <v>10.61</v>
      </c>
      <c r="WH30" s="17">
        <v>10.61</v>
      </c>
      <c r="WI30" s="17">
        <v>-10.61</v>
      </c>
      <c r="WJ30" s="17">
        <v>0</v>
      </c>
      <c r="WK30" s="17">
        <v>13.76</v>
      </c>
      <c r="WL30" s="17">
        <v>13.757999999999999</v>
      </c>
      <c r="WM30" s="17">
        <v>-13.757999999999999</v>
      </c>
      <c r="WN30" s="17">
        <v>89.8</v>
      </c>
      <c r="WO30" s="17"/>
      <c r="WP30" s="17">
        <v>90.4</v>
      </c>
      <c r="WQ30" s="17">
        <v>-0.6</v>
      </c>
      <c r="WR30" s="17">
        <v>15.8</v>
      </c>
      <c r="WS30" s="17"/>
      <c r="WT30" s="17">
        <v>16.5</v>
      </c>
      <c r="WU30" s="17">
        <v>-0.7</v>
      </c>
      <c r="WV30" s="17">
        <v>6.8</v>
      </c>
      <c r="WW30" s="17">
        <v>6.6</v>
      </c>
      <c r="WX30" s="17">
        <v>6.6</v>
      </c>
      <c r="WY30" s="17">
        <v>0.2</v>
      </c>
      <c r="WZ30" s="17">
        <v>17.8</v>
      </c>
      <c r="XA30" s="17">
        <v>17.864080000000001</v>
      </c>
      <c r="XB30" s="17">
        <v>17.864070000000002</v>
      </c>
      <c r="XC30" s="17">
        <v>-6.4070000000000002E-2</v>
      </c>
      <c r="XD30" s="17">
        <v>8.5</v>
      </c>
      <c r="XE30" s="17">
        <v>10.7</v>
      </c>
      <c r="XF30" s="17">
        <v>10.7</v>
      </c>
      <c r="XG30" s="17">
        <v>-2.2000000000000002</v>
      </c>
      <c r="XH30" s="17">
        <v>36.200000000000003</v>
      </c>
      <c r="XI30" s="17">
        <v>32.5</v>
      </c>
      <c r="XJ30" s="17">
        <v>30</v>
      </c>
      <c r="XK30" s="17">
        <v>6.2</v>
      </c>
      <c r="XL30" s="17">
        <v>28.4</v>
      </c>
      <c r="XM30" s="17">
        <v>32.5</v>
      </c>
      <c r="XN30" s="17">
        <v>30</v>
      </c>
      <c r="XO30" s="17">
        <v>-1.6</v>
      </c>
      <c r="XP30" s="17"/>
      <c r="XQ30" s="17"/>
      <c r="XR30" s="17"/>
      <c r="XS30" s="17">
        <v>0</v>
      </c>
      <c r="XT30" s="17">
        <v>19.100000000000001</v>
      </c>
      <c r="XU30" s="17">
        <v>19</v>
      </c>
      <c r="XV30" s="17">
        <v>19</v>
      </c>
      <c r="XW30" s="17">
        <v>0.1</v>
      </c>
      <c r="XX30" s="17">
        <v>7</v>
      </c>
      <c r="XY30" s="17">
        <v>8.65</v>
      </c>
      <c r="XZ30" s="17">
        <v>8.65</v>
      </c>
      <c r="YA30" s="17">
        <v>-1.65</v>
      </c>
      <c r="YB30" s="17"/>
      <c r="YC30" s="17"/>
      <c r="YD30" s="17"/>
      <c r="YE30" s="17">
        <v>0</v>
      </c>
      <c r="YF30" s="17"/>
      <c r="YG30" s="17"/>
      <c r="YH30" s="17"/>
      <c r="YI30" s="17">
        <v>0</v>
      </c>
    </row>
    <row r="31" spans="1:659" ht="24" customHeight="1" x14ac:dyDescent="0.3">
      <c r="A31" s="1"/>
      <c r="B31" s="16" t="s">
        <v>52</v>
      </c>
      <c r="C31" s="16" t="s">
        <v>719</v>
      </c>
      <c r="D31" s="17">
        <v>61.2</v>
      </c>
      <c r="E31" s="17">
        <v>70.57808</v>
      </c>
      <c r="F31" s="17">
        <v>51.830390000000001</v>
      </c>
      <c r="G31" s="17">
        <v>9.3696099999999998</v>
      </c>
      <c r="H31" s="17">
        <v>597.20000000000005</v>
      </c>
      <c r="I31" s="17">
        <v>594.17128000000002</v>
      </c>
      <c r="J31" s="17">
        <v>594.17127000000005</v>
      </c>
      <c r="K31" s="17">
        <v>3.0287299999999999</v>
      </c>
      <c r="L31" s="17">
        <v>204.7</v>
      </c>
      <c r="M31" s="17">
        <v>193.29447999999999</v>
      </c>
      <c r="N31" s="17">
        <v>193.29446999999999</v>
      </c>
      <c r="O31" s="17">
        <v>11.405530000000001</v>
      </c>
      <c r="P31" s="17"/>
      <c r="Q31" s="17"/>
      <c r="R31" s="17"/>
      <c r="S31" s="17">
        <v>0</v>
      </c>
      <c r="T31" s="17"/>
      <c r="U31" s="17"/>
      <c r="V31" s="17"/>
      <c r="W31" s="17">
        <v>0</v>
      </c>
      <c r="X31" s="17">
        <v>60.3</v>
      </c>
      <c r="Y31" s="17">
        <v>76.798140000000004</v>
      </c>
      <c r="Z31" s="17">
        <v>41.601469999999999</v>
      </c>
      <c r="AA31" s="17">
        <v>18.698530000000002</v>
      </c>
      <c r="AB31" s="17">
        <v>90.3</v>
      </c>
      <c r="AC31" s="17">
        <v>78.362200000000001</v>
      </c>
      <c r="AD31" s="17">
        <v>85.741600000000005</v>
      </c>
      <c r="AE31" s="17">
        <v>4.5583999999999998</v>
      </c>
      <c r="AF31" s="17"/>
      <c r="AG31" s="17"/>
      <c r="AH31" s="17"/>
      <c r="AI31" s="17">
        <v>0</v>
      </c>
      <c r="AJ31" s="17"/>
      <c r="AK31" s="17"/>
      <c r="AL31" s="17"/>
      <c r="AM31" s="17">
        <v>0</v>
      </c>
      <c r="AN31" s="17">
        <v>184.6</v>
      </c>
      <c r="AO31" s="17">
        <v>196.22801999999999</v>
      </c>
      <c r="AP31" s="17">
        <v>196.22801000000001</v>
      </c>
      <c r="AQ31" s="17">
        <v>-11.62801</v>
      </c>
      <c r="AR31" s="17">
        <v>204.8</v>
      </c>
      <c r="AS31" s="17">
        <v>196.22801999999999</v>
      </c>
      <c r="AT31" s="17">
        <v>196.22801000000001</v>
      </c>
      <c r="AU31" s="17">
        <v>8.5719899999999996</v>
      </c>
      <c r="AV31" s="17">
        <v>206.9</v>
      </c>
      <c r="AW31" s="17">
        <v>196.22801999999999</v>
      </c>
      <c r="AX31" s="17">
        <v>196.22801000000001</v>
      </c>
      <c r="AY31" s="17">
        <v>10.671989999999999</v>
      </c>
      <c r="AZ31" s="17">
        <v>286.7</v>
      </c>
      <c r="BA31" s="17">
        <v>295.22593999999998</v>
      </c>
      <c r="BB31" s="17">
        <v>295.22591999999997</v>
      </c>
      <c r="BC31" s="17">
        <v>-8.5259199999999993</v>
      </c>
      <c r="BD31" s="17">
        <v>212</v>
      </c>
      <c r="BE31" s="17">
        <v>208.07390000000001</v>
      </c>
      <c r="BF31" s="17">
        <v>208.07388</v>
      </c>
      <c r="BG31" s="17">
        <v>3.9261200000000001</v>
      </c>
      <c r="BH31" s="17">
        <v>109.9</v>
      </c>
      <c r="BI31" s="17">
        <v>104.34936999999999</v>
      </c>
      <c r="BJ31" s="17">
        <v>104.34936999999999</v>
      </c>
      <c r="BK31" s="17">
        <v>5.55063</v>
      </c>
      <c r="BL31" s="17">
        <v>398.3</v>
      </c>
      <c r="BM31" s="17">
        <v>428.83370000000002</v>
      </c>
      <c r="BN31" s="17">
        <v>291.18846000000002</v>
      </c>
      <c r="BO31" s="17">
        <v>107.11154000000001</v>
      </c>
      <c r="BP31" s="17">
        <v>4.2</v>
      </c>
      <c r="BQ31" s="17">
        <v>4.4318400000000002</v>
      </c>
      <c r="BR31" s="17">
        <v>4.4318400000000002</v>
      </c>
      <c r="BS31" s="17">
        <v>-0.23183999999999999</v>
      </c>
      <c r="BT31" s="17"/>
      <c r="BU31" s="17"/>
      <c r="BV31" s="17"/>
      <c r="BW31" s="17">
        <v>0</v>
      </c>
      <c r="BX31" s="17"/>
      <c r="BY31" s="17"/>
      <c r="BZ31" s="17"/>
      <c r="CA31" s="17">
        <v>0</v>
      </c>
      <c r="CB31" s="17"/>
      <c r="CC31" s="17"/>
      <c r="CD31" s="17"/>
      <c r="CE31" s="17">
        <v>0</v>
      </c>
      <c r="CF31" s="17"/>
      <c r="CG31" s="17"/>
      <c r="CH31" s="17"/>
      <c r="CI31" s="17">
        <v>0</v>
      </c>
      <c r="CJ31" s="17">
        <v>106.9</v>
      </c>
      <c r="CK31" s="17">
        <v>103.05087</v>
      </c>
      <c r="CL31" s="17">
        <v>103.05087</v>
      </c>
      <c r="CM31" s="17">
        <v>3.8491300000000002</v>
      </c>
      <c r="CN31" s="17">
        <v>7.7</v>
      </c>
      <c r="CO31" s="17">
        <v>5.1333399999999996</v>
      </c>
      <c r="CP31" s="17">
        <v>5.1333399999999996</v>
      </c>
      <c r="CQ31" s="17">
        <v>2.5666600000000002</v>
      </c>
      <c r="CR31" s="17">
        <v>5</v>
      </c>
      <c r="CS31" s="17">
        <v>2.8177599999999998</v>
      </c>
      <c r="CT31" s="17">
        <v>2.8177500000000002</v>
      </c>
      <c r="CU31" s="17">
        <v>2.1822499999999998</v>
      </c>
      <c r="CV31" s="17">
        <v>0</v>
      </c>
      <c r="CW31" s="17"/>
      <c r="CX31" s="17"/>
      <c r="CY31" s="17">
        <v>0</v>
      </c>
      <c r="CZ31" s="17">
        <v>6.8</v>
      </c>
      <c r="DA31" s="17">
        <v>6.8787000000000003</v>
      </c>
      <c r="DB31" s="17">
        <v>6.8787000000000003</v>
      </c>
      <c r="DC31" s="17">
        <v>-7.8700000000000006E-2</v>
      </c>
      <c r="DD31" s="17">
        <v>10.1</v>
      </c>
      <c r="DE31" s="17">
        <v>14.919420000000001</v>
      </c>
      <c r="DF31" s="17">
        <v>12.771280000000001</v>
      </c>
      <c r="DG31" s="17">
        <v>-2.6712799999999999</v>
      </c>
      <c r="DH31" s="17">
        <v>90.4</v>
      </c>
      <c r="DI31" s="17">
        <v>45</v>
      </c>
      <c r="DJ31" s="17">
        <v>56.228459999999998</v>
      </c>
      <c r="DK31" s="17">
        <v>34.17154</v>
      </c>
      <c r="DL31" s="17"/>
      <c r="DM31" s="17"/>
      <c r="DN31" s="17"/>
      <c r="DO31" s="17">
        <v>0</v>
      </c>
      <c r="DP31" s="17"/>
      <c r="DQ31" s="17"/>
      <c r="DR31" s="17"/>
      <c r="DS31" s="17">
        <v>0</v>
      </c>
      <c r="DT31" s="17"/>
      <c r="DU31" s="17"/>
      <c r="DV31" s="17"/>
      <c r="DW31" s="17">
        <v>0</v>
      </c>
      <c r="DX31" s="17"/>
      <c r="DY31" s="17"/>
      <c r="DZ31" s="17"/>
      <c r="EA31" s="17">
        <v>0</v>
      </c>
      <c r="EB31" s="17">
        <v>62.9</v>
      </c>
      <c r="EC31" s="17">
        <v>62.891959999999997</v>
      </c>
      <c r="ED31" s="17">
        <v>60.11553</v>
      </c>
      <c r="EE31" s="17">
        <v>2.7844699999999998</v>
      </c>
      <c r="EF31" s="17">
        <v>198.4</v>
      </c>
      <c r="EG31" s="17">
        <v>220.48072999999999</v>
      </c>
      <c r="EH31" s="17">
        <v>220.47546</v>
      </c>
      <c r="EI31" s="17">
        <v>-22.07546</v>
      </c>
      <c r="EJ31" s="17"/>
      <c r="EK31" s="17"/>
      <c r="EL31" s="17"/>
      <c r="EM31" s="17">
        <v>0</v>
      </c>
      <c r="EN31" s="17"/>
      <c r="EO31" s="17"/>
      <c r="EP31" s="17"/>
      <c r="EQ31" s="17">
        <v>0</v>
      </c>
      <c r="ER31" s="17"/>
      <c r="ES31" s="17"/>
      <c r="ET31" s="17"/>
      <c r="EU31" s="17">
        <v>0</v>
      </c>
      <c r="EV31" s="17">
        <v>6.4</v>
      </c>
      <c r="EW31" s="17">
        <v>6.39</v>
      </c>
      <c r="EX31" s="17">
        <v>6.39</v>
      </c>
      <c r="EY31" s="17">
        <v>0.01</v>
      </c>
      <c r="EZ31" s="17">
        <v>153.9</v>
      </c>
      <c r="FA31" s="17"/>
      <c r="FB31" s="17">
        <v>147.43946</v>
      </c>
      <c r="FC31" s="17">
        <v>6.4605399999999999</v>
      </c>
      <c r="FD31" s="17">
        <v>44.8</v>
      </c>
      <c r="FE31" s="17">
        <v>54.671109999999999</v>
      </c>
      <c r="FF31" s="17">
        <v>32.751300000000001</v>
      </c>
      <c r="FG31" s="17">
        <v>12.0487</v>
      </c>
      <c r="FH31" s="17">
        <v>144.9</v>
      </c>
      <c r="FI31" s="17">
        <v>150.54097999999999</v>
      </c>
      <c r="FJ31" s="17">
        <v>76.300340000000006</v>
      </c>
      <c r="FK31" s="17">
        <v>68.59966</v>
      </c>
      <c r="FL31" s="17">
        <v>29.6</v>
      </c>
      <c r="FM31" s="17">
        <v>33.01126</v>
      </c>
      <c r="FN31" s="17">
        <v>18.874919999999999</v>
      </c>
      <c r="FO31" s="17">
        <v>10.72508</v>
      </c>
      <c r="FP31" s="17">
        <v>18.600000000000001</v>
      </c>
      <c r="FQ31" s="17">
        <v>19.192229999999999</v>
      </c>
      <c r="FR31" s="17">
        <v>19.192229999999999</v>
      </c>
      <c r="FS31" s="17">
        <v>-0.59223000000000003</v>
      </c>
      <c r="FT31" s="17">
        <v>14.1</v>
      </c>
      <c r="FU31" s="17">
        <v>12.621359999999999</v>
      </c>
      <c r="FV31" s="17">
        <v>12.621359999999999</v>
      </c>
      <c r="FW31" s="17">
        <v>1.47864</v>
      </c>
      <c r="FX31" s="17">
        <v>56</v>
      </c>
      <c r="FY31" s="17">
        <v>56.310870000000001</v>
      </c>
      <c r="FZ31" s="17">
        <v>56.310859999999998</v>
      </c>
      <c r="GA31" s="17">
        <v>-0.31086000000000003</v>
      </c>
      <c r="GB31" s="17">
        <v>183.8</v>
      </c>
      <c r="GC31" s="17">
        <v>184.91498000000001</v>
      </c>
      <c r="GD31" s="17">
        <v>184.91497000000001</v>
      </c>
      <c r="GE31" s="17">
        <v>-1.11497</v>
      </c>
      <c r="GF31" s="17">
        <v>183.9</v>
      </c>
      <c r="GG31" s="17">
        <v>184.91498000000001</v>
      </c>
      <c r="GH31" s="17">
        <v>184.91497000000001</v>
      </c>
      <c r="GI31" s="17">
        <v>-1.0149699999999999</v>
      </c>
      <c r="GJ31" s="17">
        <v>183.9</v>
      </c>
      <c r="GK31" s="17">
        <v>185.47028</v>
      </c>
      <c r="GL31" s="17">
        <v>185.47027</v>
      </c>
      <c r="GM31" s="17">
        <v>-1.5702700000000001</v>
      </c>
      <c r="GN31" s="17">
        <v>87.1</v>
      </c>
      <c r="GO31" s="17">
        <v>88.410179999999997</v>
      </c>
      <c r="GP31" s="17">
        <v>88.408929999999998</v>
      </c>
      <c r="GQ31" s="17">
        <v>-1.3089299999999999</v>
      </c>
      <c r="GR31" s="17">
        <v>5.6</v>
      </c>
      <c r="GS31" s="17">
        <v>4.5449999999999999</v>
      </c>
      <c r="GT31" s="17">
        <v>9.09</v>
      </c>
      <c r="GU31" s="17">
        <v>-3.49</v>
      </c>
      <c r="GV31" s="17">
        <v>1.2</v>
      </c>
      <c r="GW31" s="17">
        <v>1.9898199999999999</v>
      </c>
      <c r="GX31" s="17">
        <v>9.9490999999999996</v>
      </c>
      <c r="GY31" s="17">
        <v>-8.7491000000000003</v>
      </c>
      <c r="GZ31" s="17">
        <v>36.299999999999997</v>
      </c>
      <c r="HA31" s="17">
        <v>33.751199999999997</v>
      </c>
      <c r="HB31" s="17">
        <v>31.3428</v>
      </c>
      <c r="HC31" s="17">
        <v>4.9572000000000003</v>
      </c>
      <c r="HD31" s="17">
        <v>32.799999999999997</v>
      </c>
      <c r="HE31" s="17">
        <v>33.352229999999999</v>
      </c>
      <c r="HF31" s="17">
        <v>33.352229999999999</v>
      </c>
      <c r="HG31" s="17">
        <v>-0.55223</v>
      </c>
      <c r="HH31" s="17">
        <v>2</v>
      </c>
      <c r="HI31" s="17">
        <v>1.97359</v>
      </c>
      <c r="HJ31" s="17">
        <v>1.97359</v>
      </c>
      <c r="HK31" s="17">
        <v>2.6409999999999999E-2</v>
      </c>
      <c r="HL31" s="17">
        <v>16</v>
      </c>
      <c r="HM31" s="17">
        <v>16.664079999999998</v>
      </c>
      <c r="HN31" s="17">
        <v>16.664069999999999</v>
      </c>
      <c r="HO31" s="17">
        <v>-0.66407000000000005</v>
      </c>
      <c r="HP31" s="17">
        <v>109</v>
      </c>
      <c r="HQ31" s="17">
        <v>108.31419</v>
      </c>
      <c r="HR31" s="17">
        <v>85.689710000000005</v>
      </c>
      <c r="HS31" s="17">
        <v>23.310289999999998</v>
      </c>
      <c r="HT31" s="17"/>
      <c r="HU31" s="17"/>
      <c r="HV31" s="17"/>
      <c r="HW31" s="17">
        <v>0</v>
      </c>
      <c r="HX31" s="17"/>
      <c r="HY31" s="17"/>
      <c r="HZ31" s="17"/>
      <c r="IA31" s="17">
        <v>0</v>
      </c>
      <c r="IB31" s="17">
        <v>80.2</v>
      </c>
      <c r="IC31" s="17">
        <v>85.482579999999999</v>
      </c>
      <c r="ID31" s="17">
        <v>81.272710000000004</v>
      </c>
      <c r="IE31" s="17">
        <v>-1.0727100000000001</v>
      </c>
      <c r="IF31" s="17"/>
      <c r="IG31" s="17"/>
      <c r="IH31" s="17"/>
      <c r="II31" s="17">
        <v>0</v>
      </c>
      <c r="IJ31" s="17"/>
      <c r="IK31" s="17"/>
      <c r="IL31" s="17"/>
      <c r="IM31" s="17">
        <v>0</v>
      </c>
      <c r="IN31" s="17">
        <v>46.3</v>
      </c>
      <c r="IO31" s="17">
        <v>48.181449999999998</v>
      </c>
      <c r="IP31" s="17">
        <v>48.181440000000002</v>
      </c>
      <c r="IQ31" s="17">
        <v>-1.88144</v>
      </c>
      <c r="IR31" s="17"/>
      <c r="IS31" s="17"/>
      <c r="IT31" s="17"/>
      <c r="IU31" s="17">
        <v>0</v>
      </c>
      <c r="IV31" s="17"/>
      <c r="IW31" s="17"/>
      <c r="IX31" s="17"/>
      <c r="IY31" s="17">
        <v>0</v>
      </c>
      <c r="IZ31" s="17"/>
      <c r="JA31" s="17"/>
      <c r="JB31" s="17"/>
      <c r="JC31" s="17">
        <v>0</v>
      </c>
      <c r="JD31" s="17">
        <v>65.8</v>
      </c>
      <c r="JE31" s="17">
        <v>67</v>
      </c>
      <c r="JF31" s="17">
        <v>85.842089999999999</v>
      </c>
      <c r="JG31" s="17">
        <v>-20.042090000000002</v>
      </c>
      <c r="JH31" s="17">
        <v>0</v>
      </c>
      <c r="JI31" s="17"/>
      <c r="JJ31" s="17">
        <v>178.35102000000001</v>
      </c>
      <c r="JK31" s="17">
        <v>-178.35102000000001</v>
      </c>
      <c r="JL31" s="17">
        <v>172.6</v>
      </c>
      <c r="JM31" s="17">
        <v>179.69937999999999</v>
      </c>
      <c r="JN31" s="17">
        <v>178.35102000000001</v>
      </c>
      <c r="JO31" s="17">
        <v>-5.7510199999999996</v>
      </c>
      <c r="JP31" s="17">
        <v>203.4</v>
      </c>
      <c r="JQ31" s="17">
        <v>179.69937999999999</v>
      </c>
      <c r="JR31" s="17">
        <v>178.35102000000001</v>
      </c>
      <c r="JS31" s="17">
        <v>25.04898</v>
      </c>
      <c r="JT31" s="17">
        <v>183.5</v>
      </c>
      <c r="JU31" s="17">
        <v>180.23902000000001</v>
      </c>
      <c r="JV31" s="17">
        <v>268.32990999999998</v>
      </c>
      <c r="JW31" s="17">
        <v>-84.829909999999998</v>
      </c>
      <c r="JX31" s="17">
        <v>0</v>
      </c>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1</v>
      </c>
      <c r="LE31" s="17">
        <v>0.89207999999999998</v>
      </c>
      <c r="LF31" s="17">
        <v>0.89207000000000003</v>
      </c>
      <c r="LG31" s="17">
        <v>0.10793</v>
      </c>
      <c r="LH31" s="17">
        <v>139.19999999999999</v>
      </c>
      <c r="LI31" s="17">
        <v>201.38301000000001</v>
      </c>
      <c r="LJ31" s="17">
        <v>128.4864</v>
      </c>
      <c r="LK31" s="17">
        <v>10.7136</v>
      </c>
      <c r="LL31" s="17">
        <v>98.1</v>
      </c>
      <c r="LM31" s="17">
        <v>108.12175999999999</v>
      </c>
      <c r="LN31" s="17">
        <v>112.92568</v>
      </c>
      <c r="LO31" s="17">
        <v>-14.82568</v>
      </c>
      <c r="LP31" s="17">
        <v>66.599999999999994</v>
      </c>
      <c r="LQ31" s="17">
        <v>67.133979999999994</v>
      </c>
      <c r="LR31" s="17">
        <v>67.133979999999994</v>
      </c>
      <c r="LS31" s="17">
        <v>-0.53398000000000001</v>
      </c>
      <c r="LT31" s="17">
        <v>74</v>
      </c>
      <c r="LU31" s="17">
        <v>78.567999999999998</v>
      </c>
      <c r="LV31" s="17">
        <v>78.566969999999998</v>
      </c>
      <c r="LW31" s="17">
        <v>-4.5669700000000004</v>
      </c>
      <c r="LX31" s="17">
        <v>29</v>
      </c>
      <c r="LY31" s="17">
        <v>29.951460000000001</v>
      </c>
      <c r="LZ31" s="17">
        <v>29.951450000000001</v>
      </c>
      <c r="MA31" s="17">
        <v>-0.95145000000000002</v>
      </c>
      <c r="MB31" s="17"/>
      <c r="MC31" s="17"/>
      <c r="MD31" s="17"/>
      <c r="ME31" s="17">
        <v>0</v>
      </c>
      <c r="MF31" s="17"/>
      <c r="MG31" s="17"/>
      <c r="MH31" s="17"/>
      <c r="MI31" s="17">
        <v>0</v>
      </c>
      <c r="MJ31" s="17"/>
      <c r="MK31" s="17"/>
      <c r="ML31" s="17"/>
      <c r="MM31" s="17">
        <v>0</v>
      </c>
      <c r="MN31" s="17">
        <v>145.9</v>
      </c>
      <c r="MO31" s="17">
        <v>149.62423000000001</v>
      </c>
      <c r="MP31" s="17">
        <v>149.62423000000001</v>
      </c>
      <c r="MQ31" s="17">
        <v>-3.7242299999999999</v>
      </c>
      <c r="MR31" s="17">
        <v>148.1</v>
      </c>
      <c r="MS31" s="17">
        <v>149.62423000000001</v>
      </c>
      <c r="MT31" s="17">
        <v>149.62423000000001</v>
      </c>
      <c r="MU31" s="17">
        <v>-1.52423</v>
      </c>
      <c r="MV31" s="17">
        <v>149.80000000000001</v>
      </c>
      <c r="MW31" s="17">
        <v>150.07355000000001</v>
      </c>
      <c r="MX31" s="17">
        <v>150.07355999999999</v>
      </c>
      <c r="MY31" s="17">
        <v>-0.27356000000000003</v>
      </c>
      <c r="MZ31" s="17">
        <v>0</v>
      </c>
      <c r="NA31" s="17"/>
      <c r="NB31" s="17"/>
      <c r="NC31" s="17">
        <v>0</v>
      </c>
      <c r="ND31" s="17"/>
      <c r="NE31" s="17"/>
      <c r="NF31" s="17"/>
      <c r="NG31" s="17">
        <v>0</v>
      </c>
      <c r="NH31" s="17"/>
      <c r="NI31" s="17"/>
      <c r="NJ31" s="17"/>
      <c r="NK31" s="17">
        <v>0</v>
      </c>
      <c r="NL31" s="17"/>
      <c r="NM31" s="17"/>
      <c r="NN31" s="17"/>
      <c r="NO31" s="17">
        <v>0</v>
      </c>
      <c r="NP31" s="17"/>
      <c r="NQ31" s="17"/>
      <c r="NR31" s="17"/>
      <c r="NS31" s="17">
        <v>0</v>
      </c>
      <c r="NT31" s="17">
        <v>216.2</v>
      </c>
      <c r="NU31" s="17">
        <v>192.23309</v>
      </c>
      <c r="NV31" s="17">
        <v>150.14323999999999</v>
      </c>
      <c r="NW31" s="17">
        <v>66.056759999999997</v>
      </c>
      <c r="NX31" s="17">
        <v>103.5</v>
      </c>
      <c r="NY31" s="17">
        <v>96.405180000000001</v>
      </c>
      <c r="NZ31" s="17">
        <v>75.297060000000002</v>
      </c>
      <c r="OA31" s="17">
        <v>28.202940000000002</v>
      </c>
      <c r="OB31" s="17">
        <v>1.2</v>
      </c>
      <c r="OC31" s="17"/>
      <c r="OD31" s="17">
        <v>1.1659999999999999</v>
      </c>
      <c r="OE31" s="17">
        <v>3.4000000000000002E-2</v>
      </c>
      <c r="OF31" s="17">
        <v>24</v>
      </c>
      <c r="OG31" s="17">
        <v>4.343</v>
      </c>
      <c r="OH31" s="17">
        <v>4.343</v>
      </c>
      <c r="OI31" s="17">
        <v>19.657</v>
      </c>
      <c r="OJ31" s="17">
        <v>65.400000000000006</v>
      </c>
      <c r="OK31" s="17"/>
      <c r="OL31" s="17">
        <v>69.06</v>
      </c>
      <c r="OM31" s="17">
        <v>-3.66</v>
      </c>
      <c r="ON31" s="17">
        <v>14.8</v>
      </c>
      <c r="OO31" s="17">
        <v>16.282</v>
      </c>
      <c r="OP31" s="17">
        <v>16.282</v>
      </c>
      <c r="OQ31" s="17">
        <v>-1.482</v>
      </c>
      <c r="OR31" s="17">
        <v>0.3</v>
      </c>
      <c r="OS31" s="17"/>
      <c r="OT31" s="17">
        <v>0.4</v>
      </c>
      <c r="OU31" s="17">
        <v>-0.1</v>
      </c>
      <c r="OV31" s="17">
        <v>7.9</v>
      </c>
      <c r="OW31" s="17">
        <v>7.5</v>
      </c>
      <c r="OX31" s="17">
        <v>7.5</v>
      </c>
      <c r="OY31" s="17">
        <v>0.4</v>
      </c>
      <c r="OZ31" s="17">
        <v>7.6</v>
      </c>
      <c r="PA31" s="17"/>
      <c r="PB31" s="17"/>
      <c r="PC31" s="17">
        <v>7.6</v>
      </c>
      <c r="PD31" s="17">
        <v>9.9</v>
      </c>
      <c r="PE31" s="17">
        <v>9</v>
      </c>
      <c r="PF31" s="17">
        <v>9.0000300000000006</v>
      </c>
      <c r="PG31" s="17">
        <v>0.89997000000000005</v>
      </c>
      <c r="PH31" s="17">
        <v>4.8</v>
      </c>
      <c r="PI31" s="17">
        <v>5.67</v>
      </c>
      <c r="PJ31" s="17">
        <v>3.38001</v>
      </c>
      <c r="PK31" s="17">
        <v>1.4199900000000001</v>
      </c>
      <c r="PL31" s="17">
        <v>0.3</v>
      </c>
      <c r="PM31" s="17">
        <v>1.23</v>
      </c>
      <c r="PN31" s="17">
        <v>1.23</v>
      </c>
      <c r="PO31" s="17">
        <v>-0.93</v>
      </c>
      <c r="PP31" s="17">
        <v>1.52</v>
      </c>
      <c r="PQ31" s="17">
        <v>1.51</v>
      </c>
      <c r="PR31" s="17">
        <v>1.51</v>
      </c>
      <c r="PS31" s="17">
        <v>0.01</v>
      </c>
      <c r="PT31" s="17">
        <v>1.8</v>
      </c>
      <c r="PU31" s="17">
        <v>1.8</v>
      </c>
      <c r="PV31" s="17">
        <v>1.8</v>
      </c>
      <c r="PW31" s="17">
        <v>0</v>
      </c>
      <c r="PX31" s="17">
        <v>20.2</v>
      </c>
      <c r="PY31" s="17">
        <v>18.155339999999999</v>
      </c>
      <c r="PZ31" s="17">
        <v>18.155339999999999</v>
      </c>
      <c r="QA31" s="17">
        <v>2.0446599999999999</v>
      </c>
      <c r="QB31" s="17">
        <v>7.9</v>
      </c>
      <c r="QC31" s="17">
        <v>5</v>
      </c>
      <c r="QD31" s="17">
        <v>5</v>
      </c>
      <c r="QE31" s="17">
        <v>2.9</v>
      </c>
      <c r="QF31" s="17">
        <v>4</v>
      </c>
      <c r="QG31" s="17">
        <v>4</v>
      </c>
      <c r="QH31" s="17">
        <v>4</v>
      </c>
      <c r="QI31" s="17">
        <v>0</v>
      </c>
      <c r="QJ31" s="17">
        <v>3.4</v>
      </c>
      <c r="QK31" s="17">
        <v>3.5</v>
      </c>
      <c r="QL31" s="17">
        <v>3.5</v>
      </c>
      <c r="QM31" s="17">
        <v>-0.1</v>
      </c>
      <c r="QN31" s="17">
        <v>18.399999999999999</v>
      </c>
      <c r="QO31" s="17">
        <v>17.864080000000001</v>
      </c>
      <c r="QP31" s="17">
        <v>17.864070000000002</v>
      </c>
      <c r="QQ31" s="17">
        <v>0.53593000000000002</v>
      </c>
      <c r="QR31" s="17">
        <v>13.2</v>
      </c>
      <c r="QS31" s="17"/>
      <c r="QT31" s="17">
        <v>13.807</v>
      </c>
      <c r="QU31" s="17">
        <v>-0.60699999999999998</v>
      </c>
      <c r="QV31" s="17">
        <v>16.100000000000001</v>
      </c>
      <c r="QW31" s="17"/>
      <c r="QX31" s="17">
        <v>15.938000000000001</v>
      </c>
      <c r="QY31" s="17">
        <v>0.16200000000000001</v>
      </c>
      <c r="QZ31" s="17">
        <v>1.9</v>
      </c>
      <c r="RA31" s="17">
        <v>2.96</v>
      </c>
      <c r="RB31" s="17">
        <v>2.96</v>
      </c>
      <c r="RC31" s="17">
        <v>-1.06</v>
      </c>
      <c r="RD31" s="17">
        <v>6.3</v>
      </c>
      <c r="RE31" s="17">
        <v>6.5110000000000001</v>
      </c>
      <c r="RF31" s="17">
        <v>6.5110000000000001</v>
      </c>
      <c r="RG31" s="17">
        <v>-0.21099999999999999</v>
      </c>
      <c r="RH31" s="17">
        <v>4.5</v>
      </c>
      <c r="RI31" s="17">
        <v>2.9009999999999998</v>
      </c>
      <c r="RJ31" s="17">
        <v>2.9009999999999998</v>
      </c>
      <c r="RK31" s="17">
        <v>1.599</v>
      </c>
      <c r="RL31" s="17">
        <v>1.1000000000000001</v>
      </c>
      <c r="RM31" s="17">
        <v>1.2</v>
      </c>
      <c r="RN31" s="17">
        <v>1.2</v>
      </c>
      <c r="RO31" s="17">
        <v>-0.1</v>
      </c>
      <c r="RP31" s="17">
        <v>2.2000000000000002</v>
      </c>
      <c r="RQ31" s="17">
        <v>2.4</v>
      </c>
      <c r="RR31" s="17">
        <v>2.4</v>
      </c>
      <c r="RS31" s="17">
        <v>-0.2</v>
      </c>
      <c r="RT31" s="17">
        <v>1.3</v>
      </c>
      <c r="RU31" s="17">
        <v>1.4</v>
      </c>
      <c r="RV31" s="17">
        <v>1.4</v>
      </c>
      <c r="RW31" s="17">
        <v>-0.1</v>
      </c>
      <c r="RX31" s="17">
        <v>16.5</v>
      </c>
      <c r="RY31" s="17"/>
      <c r="RZ31" s="17">
        <v>16.376000000000001</v>
      </c>
      <c r="SA31" s="17">
        <v>0.124</v>
      </c>
      <c r="SB31" s="17">
        <v>2.4</v>
      </c>
      <c r="SC31" s="17">
        <v>2.0489999999999999</v>
      </c>
      <c r="SD31" s="17">
        <v>2.0489999999999999</v>
      </c>
      <c r="SE31" s="17">
        <v>0.35099999999999998</v>
      </c>
      <c r="SF31" s="17">
        <v>20.2</v>
      </c>
      <c r="SG31" s="17">
        <v>19.772790000000001</v>
      </c>
      <c r="SH31" s="17">
        <v>18.799009999999999</v>
      </c>
      <c r="SI31" s="17">
        <v>1.40099</v>
      </c>
      <c r="SJ31" s="17">
        <v>1.2</v>
      </c>
      <c r="SK31" s="17">
        <v>1.24</v>
      </c>
      <c r="SL31" s="17">
        <v>1.24</v>
      </c>
      <c r="SM31" s="17">
        <v>-0.04</v>
      </c>
      <c r="SN31" s="17"/>
      <c r="SO31" s="17">
        <v>0.4</v>
      </c>
      <c r="SP31" s="17">
        <v>0.4</v>
      </c>
      <c r="SQ31" s="17">
        <v>-0.4</v>
      </c>
      <c r="SR31" s="17">
        <v>9.1</v>
      </c>
      <c r="SS31" s="17">
        <v>4.7</v>
      </c>
      <c r="ST31" s="17">
        <v>4.7</v>
      </c>
      <c r="SU31" s="17">
        <v>4.4000000000000004</v>
      </c>
      <c r="SV31" s="17">
        <v>2.8</v>
      </c>
      <c r="SW31" s="17">
        <v>3.8</v>
      </c>
      <c r="SX31" s="17">
        <v>3.8</v>
      </c>
      <c r="SY31" s="17">
        <v>-1</v>
      </c>
      <c r="SZ31" s="17">
        <v>5.0999999999999996</v>
      </c>
      <c r="TA31" s="17">
        <v>4</v>
      </c>
      <c r="TB31" s="17">
        <v>4</v>
      </c>
      <c r="TC31" s="17">
        <v>1.1000000000000001</v>
      </c>
      <c r="TD31" s="17">
        <v>6</v>
      </c>
      <c r="TE31" s="17">
        <v>5.5</v>
      </c>
      <c r="TF31" s="17">
        <v>5.5</v>
      </c>
      <c r="TG31" s="17">
        <v>0.5</v>
      </c>
      <c r="TH31" s="17">
        <v>14</v>
      </c>
      <c r="TI31" s="17">
        <v>13.78641</v>
      </c>
      <c r="TJ31" s="17">
        <v>13.7864</v>
      </c>
      <c r="TK31" s="17">
        <v>0.21360000000000001</v>
      </c>
      <c r="TL31" s="17">
        <v>1</v>
      </c>
      <c r="TM31" s="17">
        <v>8.4879999999999995</v>
      </c>
      <c r="TN31" s="17">
        <v>8.4879999999999995</v>
      </c>
      <c r="TO31" s="17">
        <v>-7.4880000000000004</v>
      </c>
      <c r="TP31" s="17">
        <v>22.5</v>
      </c>
      <c r="TQ31" s="17">
        <v>36.35</v>
      </c>
      <c r="TR31" s="17">
        <v>36.351999999999997</v>
      </c>
      <c r="TS31" s="17">
        <v>-13.852</v>
      </c>
      <c r="TT31" s="17">
        <v>30.1</v>
      </c>
      <c r="TU31" s="17"/>
      <c r="TV31" s="17">
        <v>31.123000000000001</v>
      </c>
      <c r="TW31" s="17">
        <v>-1.0229999999999999</v>
      </c>
      <c r="TX31" s="17">
        <v>5.9</v>
      </c>
      <c r="TY31" s="17">
        <v>7.8</v>
      </c>
      <c r="TZ31" s="17">
        <v>15.433999999999999</v>
      </c>
      <c r="UA31" s="17">
        <v>-9.5340000000000007</v>
      </c>
      <c r="UB31" s="17">
        <v>6.5</v>
      </c>
      <c r="UC31" s="17">
        <v>16.100000000000001</v>
      </c>
      <c r="UD31" s="17">
        <v>27.044</v>
      </c>
      <c r="UE31" s="17">
        <v>-20.544</v>
      </c>
      <c r="UF31" s="17">
        <v>1.4</v>
      </c>
      <c r="UG31" s="17">
        <v>0.94199999999999995</v>
      </c>
      <c r="UH31" s="17">
        <v>0.94199999999999995</v>
      </c>
      <c r="UI31" s="17">
        <v>0.45800000000000002</v>
      </c>
      <c r="UJ31" s="17">
        <v>0.8</v>
      </c>
      <c r="UK31" s="17">
        <v>0.69299999999999995</v>
      </c>
      <c r="UL31" s="17">
        <v>0.69299999999999995</v>
      </c>
      <c r="UM31" s="17">
        <v>0.107</v>
      </c>
      <c r="UN31" s="17">
        <v>10.5</v>
      </c>
      <c r="UO31" s="17">
        <v>11</v>
      </c>
      <c r="UP31" s="17">
        <v>8</v>
      </c>
      <c r="UQ31" s="17">
        <v>2.5</v>
      </c>
      <c r="UR31" s="17">
        <v>4.3</v>
      </c>
      <c r="US31" s="17">
        <v>3</v>
      </c>
      <c r="UT31" s="17">
        <v>3</v>
      </c>
      <c r="UU31" s="17">
        <v>1.3</v>
      </c>
      <c r="UV31" s="17">
        <v>7.5</v>
      </c>
      <c r="UW31" s="17">
        <v>7.9</v>
      </c>
      <c r="UX31" s="17">
        <v>7.9</v>
      </c>
      <c r="UY31" s="17">
        <v>-0.4</v>
      </c>
      <c r="UZ31" s="17">
        <v>4.2</v>
      </c>
      <c r="VA31" s="17">
        <v>4.2</v>
      </c>
      <c r="VB31" s="17">
        <v>4.2</v>
      </c>
      <c r="VC31" s="17">
        <v>0</v>
      </c>
      <c r="VD31" s="17">
        <v>4.4000000000000004</v>
      </c>
      <c r="VE31" s="17">
        <v>4.7</v>
      </c>
      <c r="VF31" s="17">
        <v>4.7</v>
      </c>
      <c r="VG31" s="17">
        <v>-0.3</v>
      </c>
      <c r="VH31" s="17">
        <v>4.5999999999999996</v>
      </c>
      <c r="VI31" s="17">
        <v>4.7</v>
      </c>
      <c r="VJ31" s="17">
        <v>4.7</v>
      </c>
      <c r="VK31" s="17">
        <v>-0.1</v>
      </c>
      <c r="VL31" s="17">
        <v>12.1</v>
      </c>
      <c r="VM31" s="17">
        <v>14.481</v>
      </c>
      <c r="VN31" s="17">
        <v>14.481</v>
      </c>
      <c r="VO31" s="17">
        <v>-2.3809999999999998</v>
      </c>
      <c r="VP31" s="17">
        <v>217.9</v>
      </c>
      <c r="VQ31" s="17"/>
      <c r="VR31" s="17">
        <v>228.26300000000001</v>
      </c>
      <c r="VS31" s="17">
        <v>-10.363</v>
      </c>
      <c r="VT31" s="17">
        <v>16.2</v>
      </c>
      <c r="VU31" s="17"/>
      <c r="VV31" s="17">
        <v>14.741</v>
      </c>
      <c r="VW31" s="17">
        <v>1.4590000000000001</v>
      </c>
      <c r="VX31" s="17">
        <v>122.4</v>
      </c>
      <c r="VY31" s="17"/>
      <c r="VZ31" s="17">
        <v>124.18300000000001</v>
      </c>
      <c r="WA31" s="17">
        <v>-1.7829999999999999</v>
      </c>
      <c r="WB31" s="17">
        <v>0.6</v>
      </c>
      <c r="WC31" s="17">
        <v>0.6</v>
      </c>
      <c r="WD31" s="17">
        <v>0.6</v>
      </c>
      <c r="WE31" s="17">
        <v>0</v>
      </c>
      <c r="WF31" s="17">
        <v>0</v>
      </c>
      <c r="WG31" s="17">
        <v>12.81</v>
      </c>
      <c r="WH31" s="17">
        <v>12.805</v>
      </c>
      <c r="WI31" s="17">
        <v>-12.805</v>
      </c>
      <c r="WJ31" s="17">
        <v>0</v>
      </c>
      <c r="WK31" s="17">
        <v>16.54</v>
      </c>
      <c r="WL31" s="17">
        <v>16.539000000000001</v>
      </c>
      <c r="WM31" s="17">
        <v>-16.539000000000001</v>
      </c>
      <c r="WN31" s="17">
        <v>89.8</v>
      </c>
      <c r="WO31" s="17"/>
      <c r="WP31" s="17">
        <v>91.436999999999998</v>
      </c>
      <c r="WQ31" s="17">
        <v>-1.637</v>
      </c>
      <c r="WR31" s="17">
        <v>16.399999999999999</v>
      </c>
      <c r="WS31" s="17"/>
      <c r="WT31" s="17">
        <v>17.277999999999999</v>
      </c>
      <c r="WU31" s="17">
        <v>-0.878</v>
      </c>
      <c r="WV31" s="17">
        <v>6.8</v>
      </c>
      <c r="WW31" s="17">
        <v>6.6</v>
      </c>
      <c r="WX31" s="17">
        <v>6.6</v>
      </c>
      <c r="WY31" s="17">
        <v>0.2</v>
      </c>
      <c r="WZ31" s="17">
        <v>17.600000000000001</v>
      </c>
      <c r="XA31" s="17">
        <v>17.864080000000001</v>
      </c>
      <c r="XB31" s="17">
        <v>17.864070000000002</v>
      </c>
      <c r="XC31" s="17">
        <v>-0.26407000000000003</v>
      </c>
      <c r="XD31" s="17">
        <v>8.6</v>
      </c>
      <c r="XE31" s="17">
        <v>10.7</v>
      </c>
      <c r="XF31" s="17">
        <v>10.7</v>
      </c>
      <c r="XG31" s="17">
        <v>-2.1</v>
      </c>
      <c r="XH31" s="17">
        <v>36.1</v>
      </c>
      <c r="XI31" s="17">
        <v>32.5</v>
      </c>
      <c r="XJ31" s="17">
        <v>30</v>
      </c>
      <c r="XK31" s="17">
        <v>6.1</v>
      </c>
      <c r="XL31" s="17">
        <v>27.7</v>
      </c>
      <c r="XM31" s="17">
        <v>32.5</v>
      </c>
      <c r="XN31" s="17">
        <v>30</v>
      </c>
      <c r="XO31" s="17">
        <v>-2.2999999999999998</v>
      </c>
      <c r="XP31" s="17"/>
      <c r="XQ31" s="17"/>
      <c r="XR31" s="17"/>
      <c r="XS31" s="17">
        <v>0</v>
      </c>
      <c r="XT31" s="17">
        <v>19.100000000000001</v>
      </c>
      <c r="XU31" s="17">
        <v>19</v>
      </c>
      <c r="XV31" s="17">
        <v>19</v>
      </c>
      <c r="XW31" s="17">
        <v>0.1</v>
      </c>
      <c r="XX31" s="17">
        <v>6.9</v>
      </c>
      <c r="XY31" s="17">
        <v>8.65</v>
      </c>
      <c r="XZ31" s="17">
        <v>8.65</v>
      </c>
      <c r="YA31" s="17">
        <v>-1.75</v>
      </c>
      <c r="YB31" s="17"/>
      <c r="YC31" s="17"/>
      <c r="YD31" s="17"/>
      <c r="YE31" s="17">
        <v>0</v>
      </c>
      <c r="YF31" s="17"/>
      <c r="YG31" s="17"/>
      <c r="YH31" s="17"/>
      <c r="YI31" s="17">
        <v>0</v>
      </c>
    </row>
    <row r="32" spans="1:659" ht="24" customHeight="1" x14ac:dyDescent="0.3">
      <c r="A32" s="1"/>
      <c r="B32" s="18" t="s">
        <v>52</v>
      </c>
      <c r="C32" s="18" t="s">
        <v>720</v>
      </c>
      <c r="D32" s="19">
        <v>55.9</v>
      </c>
      <c r="E32" s="19">
        <v>66.662540000000007</v>
      </c>
      <c r="F32" s="19">
        <v>49.864730000000002</v>
      </c>
      <c r="G32" s="19">
        <v>6.0352699999999997</v>
      </c>
      <c r="H32" s="19">
        <v>596.4</v>
      </c>
      <c r="I32" s="19">
        <v>594.17128000000002</v>
      </c>
      <c r="J32" s="19">
        <v>594.17127000000005</v>
      </c>
      <c r="K32" s="19">
        <v>2.2287300000000001</v>
      </c>
      <c r="L32" s="19">
        <v>206.5</v>
      </c>
      <c r="M32" s="19">
        <v>193.29447999999999</v>
      </c>
      <c r="N32" s="19">
        <v>193.29446999999999</v>
      </c>
      <c r="O32" s="19">
        <v>13.20553</v>
      </c>
      <c r="P32" s="19"/>
      <c r="Q32" s="19"/>
      <c r="R32" s="19"/>
      <c r="S32" s="19">
        <v>0</v>
      </c>
      <c r="T32" s="19"/>
      <c r="U32" s="19"/>
      <c r="V32" s="19"/>
      <c r="W32" s="19">
        <v>0</v>
      </c>
      <c r="X32" s="19">
        <v>59.2</v>
      </c>
      <c r="Y32" s="19">
        <v>53.8782</v>
      </c>
      <c r="Z32" s="19">
        <v>36.472969999999997</v>
      </c>
      <c r="AA32" s="19">
        <v>22.727029999999999</v>
      </c>
      <c r="AB32" s="19">
        <v>89</v>
      </c>
      <c r="AC32" s="19">
        <v>78.362200000000001</v>
      </c>
      <c r="AD32" s="19">
        <v>85.741600000000005</v>
      </c>
      <c r="AE32" s="19">
        <v>3.2584</v>
      </c>
      <c r="AF32" s="19"/>
      <c r="AG32" s="19"/>
      <c r="AH32" s="19"/>
      <c r="AI32" s="19">
        <v>0</v>
      </c>
      <c r="AJ32" s="19"/>
      <c r="AK32" s="19"/>
      <c r="AL32" s="19"/>
      <c r="AM32" s="19">
        <v>0</v>
      </c>
      <c r="AN32" s="19">
        <v>183.4</v>
      </c>
      <c r="AO32" s="19">
        <v>196.22801999999999</v>
      </c>
      <c r="AP32" s="19">
        <v>196.22801000000001</v>
      </c>
      <c r="AQ32" s="19">
        <v>-12.828010000000001</v>
      </c>
      <c r="AR32" s="19">
        <v>203.8</v>
      </c>
      <c r="AS32" s="19">
        <v>196.22801999999999</v>
      </c>
      <c r="AT32" s="19">
        <v>196.22801000000001</v>
      </c>
      <c r="AU32" s="19">
        <v>7.5719900000000004</v>
      </c>
      <c r="AV32" s="19">
        <v>206.6</v>
      </c>
      <c r="AW32" s="19">
        <v>196.22801999999999</v>
      </c>
      <c r="AX32" s="19">
        <v>196.22801000000001</v>
      </c>
      <c r="AY32" s="19">
        <v>10.37199</v>
      </c>
      <c r="AZ32" s="19">
        <v>286.8</v>
      </c>
      <c r="BA32" s="19">
        <v>295.22593999999998</v>
      </c>
      <c r="BB32" s="19">
        <v>295.22591999999997</v>
      </c>
      <c r="BC32" s="19">
        <v>-8.4259199999999996</v>
      </c>
      <c r="BD32" s="19">
        <v>210.2</v>
      </c>
      <c r="BE32" s="19">
        <v>208.07390000000001</v>
      </c>
      <c r="BF32" s="19">
        <v>208.07388</v>
      </c>
      <c r="BG32" s="19">
        <v>2.1261199999999998</v>
      </c>
      <c r="BH32" s="19">
        <v>110.2</v>
      </c>
      <c r="BI32" s="19">
        <v>104.34936999999999</v>
      </c>
      <c r="BJ32" s="19">
        <v>104.34936999999999</v>
      </c>
      <c r="BK32" s="19">
        <v>5.8506299999999998</v>
      </c>
      <c r="BL32" s="19">
        <v>366.1</v>
      </c>
      <c r="BM32" s="19">
        <v>392.28271999999998</v>
      </c>
      <c r="BN32" s="19">
        <v>285.93110000000001</v>
      </c>
      <c r="BO32" s="19">
        <v>80.168899999999994</v>
      </c>
      <c r="BP32" s="19">
        <v>4.0999999999999996</v>
      </c>
      <c r="BQ32" s="19">
        <v>4.4318400000000002</v>
      </c>
      <c r="BR32" s="19">
        <v>4.4318400000000002</v>
      </c>
      <c r="BS32" s="19">
        <v>-0.33184000000000002</v>
      </c>
      <c r="BT32" s="19"/>
      <c r="BU32" s="19"/>
      <c r="BV32" s="19"/>
      <c r="BW32" s="19">
        <v>0</v>
      </c>
      <c r="BX32" s="19"/>
      <c r="BY32" s="19"/>
      <c r="BZ32" s="19"/>
      <c r="CA32" s="19">
        <v>0</v>
      </c>
      <c r="CB32" s="19"/>
      <c r="CC32" s="19"/>
      <c r="CD32" s="19"/>
      <c r="CE32" s="19">
        <v>0</v>
      </c>
      <c r="CF32" s="19"/>
      <c r="CG32" s="19"/>
      <c r="CH32" s="19"/>
      <c r="CI32" s="19">
        <v>0</v>
      </c>
      <c r="CJ32" s="19">
        <v>103.8</v>
      </c>
      <c r="CK32" s="19">
        <v>103.05087</v>
      </c>
      <c r="CL32" s="19">
        <v>103.05087</v>
      </c>
      <c r="CM32" s="19">
        <v>0.74912999999999996</v>
      </c>
      <c r="CN32" s="19">
        <v>7.4</v>
      </c>
      <c r="CO32" s="19">
        <v>5.1333399999999996</v>
      </c>
      <c r="CP32" s="19">
        <v>5.1333399999999996</v>
      </c>
      <c r="CQ32" s="19">
        <v>2.2666599999999999</v>
      </c>
      <c r="CR32" s="19">
        <v>4.9000000000000004</v>
      </c>
      <c r="CS32" s="19">
        <v>2.8177599999999998</v>
      </c>
      <c r="CT32" s="19">
        <v>2.8177500000000002</v>
      </c>
      <c r="CU32" s="19">
        <v>2.0822500000000002</v>
      </c>
      <c r="CV32" s="19">
        <v>0</v>
      </c>
      <c r="CW32" s="19">
        <v>16.79176</v>
      </c>
      <c r="CX32" s="19"/>
      <c r="CY32" s="19">
        <v>0</v>
      </c>
      <c r="CZ32" s="19">
        <v>7</v>
      </c>
      <c r="DA32" s="19">
        <v>6.8787000000000003</v>
      </c>
      <c r="DB32" s="19">
        <v>6.8787000000000003</v>
      </c>
      <c r="DC32" s="19">
        <v>0.12130000000000001</v>
      </c>
      <c r="DD32" s="19">
        <v>10.1</v>
      </c>
      <c r="DE32" s="19">
        <v>14.919420000000001</v>
      </c>
      <c r="DF32" s="19">
        <v>12.771280000000001</v>
      </c>
      <c r="DG32" s="19">
        <v>-2.6712799999999999</v>
      </c>
      <c r="DH32" s="19">
        <v>90.5</v>
      </c>
      <c r="DI32" s="19">
        <v>45</v>
      </c>
      <c r="DJ32" s="19">
        <v>52.495489999999997</v>
      </c>
      <c r="DK32" s="19">
        <v>38.004510000000003</v>
      </c>
      <c r="DL32" s="19"/>
      <c r="DM32" s="19"/>
      <c r="DN32" s="19"/>
      <c r="DO32" s="19">
        <v>0</v>
      </c>
      <c r="DP32" s="19"/>
      <c r="DQ32" s="19"/>
      <c r="DR32" s="19"/>
      <c r="DS32" s="19">
        <v>0</v>
      </c>
      <c r="DT32" s="19"/>
      <c r="DU32" s="19"/>
      <c r="DV32" s="19"/>
      <c r="DW32" s="19">
        <v>0</v>
      </c>
      <c r="DX32" s="19"/>
      <c r="DY32" s="19"/>
      <c r="DZ32" s="19"/>
      <c r="EA32" s="19">
        <v>0</v>
      </c>
      <c r="EB32" s="19">
        <v>61.2</v>
      </c>
      <c r="EC32" s="19">
        <v>58.195650000000001</v>
      </c>
      <c r="ED32" s="19">
        <v>59.864730000000002</v>
      </c>
      <c r="EE32" s="19">
        <v>1.33527</v>
      </c>
      <c r="EF32" s="19">
        <v>217.5</v>
      </c>
      <c r="EG32" s="19">
        <v>220.48074</v>
      </c>
      <c r="EH32" s="19">
        <v>220.47516999999999</v>
      </c>
      <c r="EI32" s="19">
        <v>-2.9751699999999999</v>
      </c>
      <c r="EJ32" s="19"/>
      <c r="EK32" s="19"/>
      <c r="EL32" s="19"/>
      <c r="EM32" s="19">
        <v>0</v>
      </c>
      <c r="EN32" s="19"/>
      <c r="EO32" s="19"/>
      <c r="EP32" s="19"/>
      <c r="EQ32" s="19">
        <v>0</v>
      </c>
      <c r="ER32" s="19"/>
      <c r="ES32" s="19"/>
      <c r="ET32" s="19"/>
      <c r="EU32" s="19">
        <v>0</v>
      </c>
      <c r="EV32" s="19">
        <v>6.4</v>
      </c>
      <c r="EW32" s="19">
        <v>6.39</v>
      </c>
      <c r="EX32" s="19">
        <v>6.39</v>
      </c>
      <c r="EY32" s="19">
        <v>0.01</v>
      </c>
      <c r="EZ32" s="19">
        <v>226.1</v>
      </c>
      <c r="FA32" s="19"/>
      <c r="FB32" s="19">
        <v>146.90178</v>
      </c>
      <c r="FC32" s="19">
        <v>79.198220000000006</v>
      </c>
      <c r="FD32" s="19">
        <v>44.2</v>
      </c>
      <c r="FE32" s="19">
        <v>54.671109999999999</v>
      </c>
      <c r="FF32" s="19">
        <v>32.751300000000001</v>
      </c>
      <c r="FG32" s="19">
        <v>11.448700000000001</v>
      </c>
      <c r="FH32" s="19">
        <v>128.80000000000001</v>
      </c>
      <c r="FI32" s="19">
        <v>135.51429999999999</v>
      </c>
      <c r="FJ32" s="19">
        <v>76.300309999999996</v>
      </c>
      <c r="FK32" s="19">
        <v>52.499690000000001</v>
      </c>
      <c r="FL32" s="19">
        <v>29.5</v>
      </c>
      <c r="FM32" s="19">
        <v>33.01126</v>
      </c>
      <c r="FN32" s="19">
        <v>18.874919999999999</v>
      </c>
      <c r="FO32" s="19">
        <v>10.625080000000001</v>
      </c>
      <c r="FP32" s="19">
        <v>18.600000000000001</v>
      </c>
      <c r="FQ32" s="19">
        <v>19.192229999999999</v>
      </c>
      <c r="FR32" s="19">
        <v>19.192229999999999</v>
      </c>
      <c r="FS32" s="19">
        <v>-0.59223000000000003</v>
      </c>
      <c r="FT32" s="19">
        <v>14</v>
      </c>
      <c r="FU32" s="19">
        <v>12.621359999999999</v>
      </c>
      <c r="FV32" s="19">
        <v>12.621359999999999</v>
      </c>
      <c r="FW32" s="19">
        <v>1.3786400000000001</v>
      </c>
      <c r="FX32" s="19">
        <v>56.7</v>
      </c>
      <c r="FY32" s="19">
        <v>56.310870000000001</v>
      </c>
      <c r="FZ32" s="19">
        <v>56.310859999999998</v>
      </c>
      <c r="GA32" s="19">
        <v>0.38913999999999999</v>
      </c>
      <c r="GB32" s="19">
        <v>180.5</v>
      </c>
      <c r="GC32" s="19">
        <v>184.91498000000001</v>
      </c>
      <c r="GD32" s="19">
        <v>184.91497000000001</v>
      </c>
      <c r="GE32" s="19">
        <v>-4.4149700000000003</v>
      </c>
      <c r="GF32" s="19">
        <v>181.2</v>
      </c>
      <c r="GG32" s="19">
        <v>184.91498000000001</v>
      </c>
      <c r="GH32" s="19">
        <v>184.91497000000001</v>
      </c>
      <c r="GI32" s="19">
        <v>-3.7149700000000001</v>
      </c>
      <c r="GJ32" s="19">
        <v>184.5</v>
      </c>
      <c r="GK32" s="19">
        <v>185.47028</v>
      </c>
      <c r="GL32" s="19">
        <v>185.47027</v>
      </c>
      <c r="GM32" s="19">
        <v>-0.97026999999999997</v>
      </c>
      <c r="GN32" s="19">
        <v>85.3</v>
      </c>
      <c r="GO32" s="19">
        <v>88.410179999999997</v>
      </c>
      <c r="GP32" s="19">
        <v>88.408879999999996</v>
      </c>
      <c r="GQ32" s="19">
        <v>-3.1088800000000001</v>
      </c>
      <c r="GR32" s="19">
        <v>5.5</v>
      </c>
      <c r="GS32" s="19">
        <v>4.5449999999999999</v>
      </c>
      <c r="GT32" s="19">
        <v>9.09</v>
      </c>
      <c r="GU32" s="19">
        <v>-3.59</v>
      </c>
      <c r="GV32" s="19">
        <v>1.1000000000000001</v>
      </c>
      <c r="GW32" s="19">
        <v>1.9898199999999999</v>
      </c>
      <c r="GX32" s="19">
        <v>9.9490999999999996</v>
      </c>
      <c r="GY32" s="19">
        <v>-8.8491</v>
      </c>
      <c r="GZ32" s="19">
        <v>35.1</v>
      </c>
      <c r="HA32" s="19">
        <v>33.751199999999997</v>
      </c>
      <c r="HB32" s="19">
        <v>31.342700000000001</v>
      </c>
      <c r="HC32" s="19">
        <v>3.7572999999999999</v>
      </c>
      <c r="HD32" s="19">
        <v>33.200000000000003</v>
      </c>
      <c r="HE32" s="19">
        <v>33.352229999999999</v>
      </c>
      <c r="HF32" s="19">
        <v>33.352229999999999</v>
      </c>
      <c r="HG32" s="19">
        <v>-0.15223</v>
      </c>
      <c r="HH32" s="19">
        <v>2</v>
      </c>
      <c r="HI32" s="19">
        <v>1.97359</v>
      </c>
      <c r="HJ32" s="19">
        <v>1.97359</v>
      </c>
      <c r="HK32" s="19">
        <v>2.6409999999999999E-2</v>
      </c>
      <c r="HL32" s="19">
        <v>15.5</v>
      </c>
      <c r="HM32" s="19">
        <v>16.664079999999998</v>
      </c>
      <c r="HN32" s="19">
        <v>16.664069999999999</v>
      </c>
      <c r="HO32" s="19">
        <v>-1.1640699999999999</v>
      </c>
      <c r="HP32" s="19">
        <v>105.2</v>
      </c>
      <c r="HQ32" s="19">
        <v>106.49728</v>
      </c>
      <c r="HR32" s="19">
        <v>81.786280000000005</v>
      </c>
      <c r="HS32" s="19">
        <v>23.413720000000001</v>
      </c>
      <c r="HT32" s="19"/>
      <c r="HU32" s="19"/>
      <c r="HV32" s="19"/>
      <c r="HW32" s="19">
        <v>0</v>
      </c>
      <c r="HX32" s="19"/>
      <c r="HY32" s="19"/>
      <c r="HZ32" s="19"/>
      <c r="IA32" s="19">
        <v>0</v>
      </c>
      <c r="IB32" s="19">
        <v>78.900000000000006</v>
      </c>
      <c r="IC32" s="19">
        <v>85.482579999999999</v>
      </c>
      <c r="ID32" s="19">
        <v>79.477620000000002</v>
      </c>
      <c r="IE32" s="19">
        <v>-0.57762000000000002</v>
      </c>
      <c r="IF32" s="19"/>
      <c r="IG32" s="19"/>
      <c r="IH32" s="19"/>
      <c r="II32" s="19">
        <v>0</v>
      </c>
      <c r="IJ32" s="19"/>
      <c r="IK32" s="19"/>
      <c r="IL32" s="19"/>
      <c r="IM32" s="19">
        <v>0</v>
      </c>
      <c r="IN32" s="19">
        <v>46.6</v>
      </c>
      <c r="IO32" s="19">
        <v>48.181449999999998</v>
      </c>
      <c r="IP32" s="19">
        <v>48.181440000000002</v>
      </c>
      <c r="IQ32" s="19">
        <v>-1.58144</v>
      </c>
      <c r="IR32" s="19"/>
      <c r="IS32" s="19"/>
      <c r="IT32" s="19"/>
      <c r="IU32" s="19">
        <v>0</v>
      </c>
      <c r="IV32" s="19"/>
      <c r="IW32" s="19"/>
      <c r="IX32" s="19"/>
      <c r="IY32" s="19">
        <v>0</v>
      </c>
      <c r="IZ32" s="19"/>
      <c r="JA32" s="19"/>
      <c r="JB32" s="19"/>
      <c r="JC32" s="19">
        <v>0</v>
      </c>
      <c r="JD32" s="19">
        <v>65</v>
      </c>
      <c r="JE32" s="19">
        <v>67</v>
      </c>
      <c r="JF32" s="19">
        <v>85.842020000000005</v>
      </c>
      <c r="JG32" s="19">
        <v>-20.842020000000002</v>
      </c>
      <c r="JH32" s="19">
        <v>10.7</v>
      </c>
      <c r="JI32" s="19"/>
      <c r="JJ32" s="19">
        <v>178.35102000000001</v>
      </c>
      <c r="JK32" s="19">
        <v>-167.65101999999999</v>
      </c>
      <c r="JL32" s="19">
        <v>172.8</v>
      </c>
      <c r="JM32" s="19">
        <v>179.69937999999999</v>
      </c>
      <c r="JN32" s="19">
        <v>178.35102000000001</v>
      </c>
      <c r="JO32" s="19">
        <v>-5.5510200000000003</v>
      </c>
      <c r="JP32" s="19">
        <v>205.8</v>
      </c>
      <c r="JQ32" s="19">
        <v>179.69937999999999</v>
      </c>
      <c r="JR32" s="19">
        <v>178.35102000000001</v>
      </c>
      <c r="JS32" s="19">
        <v>27.448979999999999</v>
      </c>
      <c r="JT32" s="19">
        <v>183.5</v>
      </c>
      <c r="JU32" s="19">
        <v>180.23902000000001</v>
      </c>
      <c r="JV32" s="19">
        <v>268.32990999999998</v>
      </c>
      <c r="JW32" s="19">
        <v>-84.829909999999998</v>
      </c>
      <c r="JX32" s="19">
        <v>0</v>
      </c>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1</v>
      </c>
      <c r="LE32" s="19">
        <v>0.89207999999999998</v>
      </c>
      <c r="LF32" s="19">
        <v>0.89207000000000003</v>
      </c>
      <c r="LG32" s="19">
        <v>0.10793</v>
      </c>
      <c r="LH32" s="19">
        <v>165</v>
      </c>
      <c r="LI32" s="19">
        <v>184.13455999999999</v>
      </c>
      <c r="LJ32" s="19">
        <v>135.20071999999999</v>
      </c>
      <c r="LK32" s="19">
        <v>29.79928</v>
      </c>
      <c r="LL32" s="19">
        <v>92.7</v>
      </c>
      <c r="LM32" s="19">
        <v>103.13648999999999</v>
      </c>
      <c r="LN32" s="19">
        <v>108.12555999999999</v>
      </c>
      <c r="LO32" s="19">
        <v>-15.425560000000001</v>
      </c>
      <c r="LP32" s="19">
        <v>61.7</v>
      </c>
      <c r="LQ32" s="19">
        <v>67.133979999999994</v>
      </c>
      <c r="LR32" s="19">
        <v>67.133979999999994</v>
      </c>
      <c r="LS32" s="19">
        <v>-5.43398</v>
      </c>
      <c r="LT32" s="19">
        <v>73.2</v>
      </c>
      <c r="LU32" s="19">
        <v>76.596090000000004</v>
      </c>
      <c r="LV32" s="19">
        <v>78.567030000000003</v>
      </c>
      <c r="LW32" s="19">
        <v>-5.3670299999999997</v>
      </c>
      <c r="LX32" s="19">
        <v>28.4</v>
      </c>
      <c r="LY32" s="19">
        <v>29.951460000000001</v>
      </c>
      <c r="LZ32" s="19">
        <v>29.951450000000001</v>
      </c>
      <c r="MA32" s="19">
        <v>-1.55145</v>
      </c>
      <c r="MB32" s="19"/>
      <c r="MC32" s="19"/>
      <c r="MD32" s="19"/>
      <c r="ME32" s="19">
        <v>0</v>
      </c>
      <c r="MF32" s="19"/>
      <c r="MG32" s="19"/>
      <c r="MH32" s="19"/>
      <c r="MI32" s="19">
        <v>0</v>
      </c>
      <c r="MJ32" s="19"/>
      <c r="MK32" s="19"/>
      <c r="ML32" s="19"/>
      <c r="MM32" s="19">
        <v>0</v>
      </c>
      <c r="MN32" s="19">
        <v>145.9</v>
      </c>
      <c r="MO32" s="19">
        <v>159.10807</v>
      </c>
      <c r="MP32" s="19">
        <v>149.62423000000001</v>
      </c>
      <c r="MQ32" s="19">
        <v>-3.7242299999999999</v>
      </c>
      <c r="MR32" s="19">
        <v>148.5</v>
      </c>
      <c r="MS32" s="19">
        <v>159.10807</v>
      </c>
      <c r="MT32" s="19">
        <v>149.62423000000001</v>
      </c>
      <c r="MU32" s="19">
        <v>-1.1242300000000001</v>
      </c>
      <c r="MV32" s="19">
        <v>150.19999999999999</v>
      </c>
      <c r="MW32" s="19">
        <v>159.58587</v>
      </c>
      <c r="MX32" s="19">
        <v>150.07355999999999</v>
      </c>
      <c r="MY32" s="19">
        <v>0.12644</v>
      </c>
      <c r="MZ32" s="19">
        <v>0</v>
      </c>
      <c r="NA32" s="19"/>
      <c r="NB32" s="19"/>
      <c r="NC32" s="19">
        <v>0</v>
      </c>
      <c r="ND32" s="19"/>
      <c r="NE32" s="19"/>
      <c r="NF32" s="19"/>
      <c r="NG32" s="19">
        <v>0</v>
      </c>
      <c r="NH32" s="19"/>
      <c r="NI32" s="19"/>
      <c r="NJ32" s="19"/>
      <c r="NK32" s="19">
        <v>0</v>
      </c>
      <c r="NL32" s="19"/>
      <c r="NM32" s="19"/>
      <c r="NN32" s="19"/>
      <c r="NO32" s="19">
        <v>0</v>
      </c>
      <c r="NP32" s="19"/>
      <c r="NQ32" s="19"/>
      <c r="NR32" s="19"/>
      <c r="NS32" s="19">
        <v>0</v>
      </c>
      <c r="NT32" s="19">
        <v>214.7</v>
      </c>
      <c r="NU32" s="19">
        <v>192.23309</v>
      </c>
      <c r="NV32" s="19">
        <v>144.88634999999999</v>
      </c>
      <c r="NW32" s="19">
        <v>69.813649999999996</v>
      </c>
      <c r="NX32" s="19">
        <v>102.4</v>
      </c>
      <c r="NY32" s="19">
        <v>96.405180000000001</v>
      </c>
      <c r="NZ32" s="19">
        <v>72.660719999999998</v>
      </c>
      <c r="OA32" s="19">
        <v>29.739280000000001</v>
      </c>
      <c r="OB32" s="19">
        <v>1.3</v>
      </c>
      <c r="OC32" s="19"/>
      <c r="OD32" s="19">
        <v>1.1879999999999999</v>
      </c>
      <c r="OE32" s="19">
        <v>0.112</v>
      </c>
      <c r="OF32" s="19">
        <v>15</v>
      </c>
      <c r="OG32" s="19">
        <v>4.484</v>
      </c>
      <c r="OH32" s="19">
        <v>4.484</v>
      </c>
      <c r="OI32" s="19">
        <v>10.516</v>
      </c>
      <c r="OJ32" s="19">
        <v>65.8</v>
      </c>
      <c r="OK32" s="19"/>
      <c r="OL32" s="19">
        <v>69.230999999999995</v>
      </c>
      <c r="OM32" s="19">
        <v>-3.431</v>
      </c>
      <c r="ON32" s="19">
        <v>14.2</v>
      </c>
      <c r="OO32" s="19">
        <v>16.564</v>
      </c>
      <c r="OP32" s="19">
        <v>16.564</v>
      </c>
      <c r="OQ32" s="19">
        <v>-2.3639999999999999</v>
      </c>
      <c r="OR32" s="19">
        <v>0.3</v>
      </c>
      <c r="OS32" s="19"/>
      <c r="OT32" s="19">
        <v>0.4</v>
      </c>
      <c r="OU32" s="19">
        <v>-0.1</v>
      </c>
      <c r="OV32" s="19">
        <v>7.9</v>
      </c>
      <c r="OW32" s="19">
        <v>7.5</v>
      </c>
      <c r="OX32" s="19">
        <v>7.5</v>
      </c>
      <c r="OY32" s="19">
        <v>0.4</v>
      </c>
      <c r="OZ32" s="19">
        <v>7.6</v>
      </c>
      <c r="PA32" s="19"/>
      <c r="PB32" s="19"/>
      <c r="PC32" s="19">
        <v>7.6</v>
      </c>
      <c r="PD32" s="19">
        <v>9.9</v>
      </c>
      <c r="PE32" s="19">
        <v>9</v>
      </c>
      <c r="PF32" s="19">
        <v>9.0000300000000006</v>
      </c>
      <c r="PG32" s="19">
        <v>0.89997000000000005</v>
      </c>
      <c r="PH32" s="19">
        <v>4.7</v>
      </c>
      <c r="PI32" s="19">
        <v>4.1787700000000001</v>
      </c>
      <c r="PJ32" s="19">
        <v>3.0463399999999998</v>
      </c>
      <c r="PK32" s="19">
        <v>1.6536599999999999</v>
      </c>
      <c r="PL32" s="19">
        <v>0.3</v>
      </c>
      <c r="PM32" s="19">
        <v>1.23</v>
      </c>
      <c r="PN32" s="19">
        <v>1.23</v>
      </c>
      <c r="PO32" s="19">
        <v>-0.93</v>
      </c>
      <c r="PP32" s="19">
        <v>1.5</v>
      </c>
      <c r="PQ32" s="19">
        <v>1.51</v>
      </c>
      <c r="PR32" s="19">
        <v>1.51</v>
      </c>
      <c r="PS32" s="19">
        <v>-0.01</v>
      </c>
      <c r="PT32" s="19">
        <v>1.8</v>
      </c>
      <c r="PU32" s="19">
        <v>1.8</v>
      </c>
      <c r="PV32" s="19">
        <v>1.8</v>
      </c>
      <c r="PW32" s="19">
        <v>0</v>
      </c>
      <c r="PX32" s="19">
        <v>19.899999999999999</v>
      </c>
      <c r="PY32" s="19">
        <v>18.155339999999999</v>
      </c>
      <c r="PZ32" s="19">
        <v>18.155339999999999</v>
      </c>
      <c r="QA32" s="19">
        <v>1.7446600000000001</v>
      </c>
      <c r="QB32" s="19">
        <v>7.9</v>
      </c>
      <c r="QC32" s="19">
        <v>5</v>
      </c>
      <c r="QD32" s="19">
        <v>5</v>
      </c>
      <c r="QE32" s="19">
        <v>2.9</v>
      </c>
      <c r="QF32" s="19">
        <v>4</v>
      </c>
      <c r="QG32" s="19">
        <v>4</v>
      </c>
      <c r="QH32" s="19">
        <v>4</v>
      </c>
      <c r="QI32" s="19">
        <v>0</v>
      </c>
      <c r="QJ32" s="19">
        <v>3.4</v>
      </c>
      <c r="QK32" s="19">
        <v>3.5</v>
      </c>
      <c r="QL32" s="19">
        <v>3.5</v>
      </c>
      <c r="QM32" s="19">
        <v>-0.1</v>
      </c>
      <c r="QN32" s="19">
        <v>18.399999999999999</v>
      </c>
      <c r="QO32" s="19">
        <v>17.864080000000001</v>
      </c>
      <c r="QP32" s="19">
        <v>17.864070000000002</v>
      </c>
      <c r="QQ32" s="19">
        <v>0.53593000000000002</v>
      </c>
      <c r="QR32" s="19">
        <v>13.2</v>
      </c>
      <c r="QS32" s="19"/>
      <c r="QT32" s="19">
        <v>14.106999999999999</v>
      </c>
      <c r="QU32" s="19">
        <v>-0.90700000000000003</v>
      </c>
      <c r="QV32" s="19">
        <v>15.8</v>
      </c>
      <c r="QW32" s="19"/>
      <c r="QX32" s="19">
        <v>15.896000000000001</v>
      </c>
      <c r="QY32" s="19">
        <v>-9.6000000000000002E-2</v>
      </c>
      <c r="QZ32" s="19">
        <v>1.9</v>
      </c>
      <c r="RA32" s="19">
        <v>2.859</v>
      </c>
      <c r="RB32" s="19">
        <v>2.859</v>
      </c>
      <c r="RC32" s="19">
        <v>-0.95899999999999996</v>
      </c>
      <c r="RD32" s="19">
        <v>6.3</v>
      </c>
      <c r="RE32" s="19">
        <v>6.8289999999999997</v>
      </c>
      <c r="RF32" s="19">
        <v>6.8289999999999997</v>
      </c>
      <c r="RG32" s="19">
        <v>-0.52900000000000003</v>
      </c>
      <c r="RH32" s="19">
        <v>4.4000000000000004</v>
      </c>
      <c r="RI32" s="19">
        <v>2.9009999999999998</v>
      </c>
      <c r="RJ32" s="19">
        <v>2.9009999999999998</v>
      </c>
      <c r="RK32" s="19">
        <v>1.4990000000000001</v>
      </c>
      <c r="RL32" s="19">
        <v>1.1000000000000001</v>
      </c>
      <c r="RM32" s="19">
        <v>1.2</v>
      </c>
      <c r="RN32" s="19">
        <v>1.2</v>
      </c>
      <c r="RO32" s="19">
        <v>-0.1</v>
      </c>
      <c r="RP32" s="19">
        <v>2.2000000000000002</v>
      </c>
      <c r="RQ32" s="19">
        <v>2.4</v>
      </c>
      <c r="RR32" s="19">
        <v>2.4</v>
      </c>
      <c r="RS32" s="19">
        <v>-0.2</v>
      </c>
      <c r="RT32" s="19">
        <v>1.3</v>
      </c>
      <c r="RU32" s="19">
        <v>1.4</v>
      </c>
      <c r="RV32" s="19">
        <v>1.4</v>
      </c>
      <c r="RW32" s="19">
        <v>-0.1</v>
      </c>
      <c r="RX32" s="19">
        <v>16.2</v>
      </c>
      <c r="RY32" s="19"/>
      <c r="RZ32" s="19">
        <v>16.286999999999999</v>
      </c>
      <c r="SA32" s="19">
        <v>-8.6999999999999994E-2</v>
      </c>
      <c r="SB32" s="19">
        <v>2.4</v>
      </c>
      <c r="SC32" s="19">
        <v>2.0489999999999999</v>
      </c>
      <c r="SD32" s="19">
        <v>2.0489999999999999</v>
      </c>
      <c r="SE32" s="19">
        <v>0.35099999999999998</v>
      </c>
      <c r="SF32" s="19">
        <v>20.2</v>
      </c>
      <c r="SG32" s="19">
        <v>19.772790000000001</v>
      </c>
      <c r="SH32" s="19">
        <v>18.383790000000001</v>
      </c>
      <c r="SI32" s="19">
        <v>1.8162100000000001</v>
      </c>
      <c r="SJ32" s="19">
        <v>1.2</v>
      </c>
      <c r="SK32" s="19">
        <v>1.24</v>
      </c>
      <c r="SL32" s="19">
        <v>1.24</v>
      </c>
      <c r="SM32" s="19">
        <v>-0.04</v>
      </c>
      <c r="SN32" s="19"/>
      <c r="SO32" s="19">
        <v>0.4</v>
      </c>
      <c r="SP32" s="19">
        <v>0.4</v>
      </c>
      <c r="SQ32" s="19">
        <v>-0.4</v>
      </c>
      <c r="SR32" s="19">
        <v>9.1</v>
      </c>
      <c r="SS32" s="19">
        <v>4.7</v>
      </c>
      <c r="ST32" s="19">
        <v>4.7</v>
      </c>
      <c r="SU32" s="19">
        <v>4.4000000000000004</v>
      </c>
      <c r="SV32" s="19">
        <v>3.1</v>
      </c>
      <c r="SW32" s="19">
        <v>3.8</v>
      </c>
      <c r="SX32" s="19">
        <v>3.8</v>
      </c>
      <c r="SY32" s="19">
        <v>-0.7</v>
      </c>
      <c r="SZ32" s="19">
        <v>5.0999999999999996</v>
      </c>
      <c r="TA32" s="19">
        <v>4</v>
      </c>
      <c r="TB32" s="19">
        <v>4</v>
      </c>
      <c r="TC32" s="19">
        <v>1.1000000000000001</v>
      </c>
      <c r="TD32" s="19">
        <v>7.2</v>
      </c>
      <c r="TE32" s="19">
        <v>5.5</v>
      </c>
      <c r="TF32" s="19">
        <v>5.5</v>
      </c>
      <c r="TG32" s="19">
        <v>1.7</v>
      </c>
      <c r="TH32" s="19">
        <v>14</v>
      </c>
      <c r="TI32" s="19">
        <v>13.78641</v>
      </c>
      <c r="TJ32" s="19">
        <v>13.7864</v>
      </c>
      <c r="TK32" s="19">
        <v>0.21360000000000001</v>
      </c>
      <c r="TL32" s="19">
        <v>4.8</v>
      </c>
      <c r="TM32" s="19">
        <v>10.509</v>
      </c>
      <c r="TN32" s="19">
        <v>10.509</v>
      </c>
      <c r="TO32" s="19">
        <v>-5.7089999999999996</v>
      </c>
      <c r="TP32" s="19">
        <v>17.899999999999999</v>
      </c>
      <c r="TQ32" s="19">
        <v>42.63</v>
      </c>
      <c r="TR32" s="19">
        <v>42.625999999999998</v>
      </c>
      <c r="TS32" s="19">
        <v>-24.725999999999999</v>
      </c>
      <c r="TT32" s="19">
        <v>30.1</v>
      </c>
      <c r="TU32" s="19"/>
      <c r="TV32" s="19">
        <v>31.52</v>
      </c>
      <c r="TW32" s="19">
        <v>-1.42</v>
      </c>
      <c r="TX32" s="19">
        <v>3.6</v>
      </c>
      <c r="TY32" s="19">
        <v>7.4</v>
      </c>
      <c r="TZ32" s="19">
        <v>14.239000000000001</v>
      </c>
      <c r="UA32" s="19">
        <v>-10.638999999999999</v>
      </c>
      <c r="UB32" s="19">
        <v>4</v>
      </c>
      <c r="UC32" s="19">
        <v>16.2</v>
      </c>
      <c r="UD32" s="19">
        <v>26.346</v>
      </c>
      <c r="UE32" s="19">
        <v>-22.346</v>
      </c>
      <c r="UF32" s="19">
        <v>1</v>
      </c>
      <c r="UG32" s="19">
        <v>1.02</v>
      </c>
      <c r="UH32" s="19">
        <v>1.02</v>
      </c>
      <c r="UI32" s="19">
        <v>-0.02</v>
      </c>
      <c r="UJ32" s="19">
        <v>0.3</v>
      </c>
      <c r="UK32" s="19">
        <v>0.72299999999999998</v>
      </c>
      <c r="UL32" s="19">
        <v>0.72299999999999998</v>
      </c>
      <c r="UM32" s="19">
        <v>-0.42299999999999999</v>
      </c>
      <c r="UN32" s="19">
        <v>10.5</v>
      </c>
      <c r="UO32" s="19">
        <v>11</v>
      </c>
      <c r="UP32" s="19">
        <v>8</v>
      </c>
      <c r="UQ32" s="19">
        <v>2.5</v>
      </c>
      <c r="UR32" s="19">
        <v>4.3</v>
      </c>
      <c r="US32" s="19">
        <v>3</v>
      </c>
      <c r="UT32" s="19">
        <v>3</v>
      </c>
      <c r="UU32" s="19">
        <v>1.3</v>
      </c>
      <c r="UV32" s="19">
        <v>7.5</v>
      </c>
      <c r="UW32" s="19">
        <v>7.9</v>
      </c>
      <c r="UX32" s="19">
        <v>7.9</v>
      </c>
      <c r="UY32" s="19">
        <v>-0.4</v>
      </c>
      <c r="UZ32" s="19">
        <v>4.2</v>
      </c>
      <c r="VA32" s="19">
        <v>4.2</v>
      </c>
      <c r="VB32" s="19">
        <v>4.2</v>
      </c>
      <c r="VC32" s="19">
        <v>0</v>
      </c>
      <c r="VD32" s="19">
        <v>4.4000000000000004</v>
      </c>
      <c r="VE32" s="19">
        <v>4.7</v>
      </c>
      <c r="VF32" s="19">
        <v>4.7</v>
      </c>
      <c r="VG32" s="19">
        <v>-0.3</v>
      </c>
      <c r="VH32" s="19">
        <v>4.5999999999999996</v>
      </c>
      <c r="VI32" s="19">
        <v>4.7</v>
      </c>
      <c r="VJ32" s="19">
        <v>4.7</v>
      </c>
      <c r="VK32" s="19">
        <v>-0.1</v>
      </c>
      <c r="VL32" s="19">
        <v>12</v>
      </c>
      <c r="VM32" s="19">
        <v>14.763</v>
      </c>
      <c r="VN32" s="19">
        <v>14.763</v>
      </c>
      <c r="VO32" s="19">
        <v>-2.7629999999999999</v>
      </c>
      <c r="VP32" s="19">
        <v>218</v>
      </c>
      <c r="VQ32" s="19"/>
      <c r="VR32" s="19">
        <v>232.70500000000001</v>
      </c>
      <c r="VS32" s="19">
        <v>-14.705</v>
      </c>
      <c r="VT32" s="19">
        <v>16.399999999999999</v>
      </c>
      <c r="VU32" s="19"/>
      <c r="VV32" s="19">
        <v>14.74</v>
      </c>
      <c r="VW32" s="19">
        <v>1.66</v>
      </c>
      <c r="VX32" s="19">
        <v>121.9</v>
      </c>
      <c r="VY32" s="19"/>
      <c r="VZ32" s="19">
        <v>124.956</v>
      </c>
      <c r="WA32" s="19">
        <v>-3.056</v>
      </c>
      <c r="WB32" s="19">
        <v>0.6</v>
      </c>
      <c r="WC32" s="19">
        <v>0.6</v>
      </c>
      <c r="WD32" s="19">
        <v>0.6</v>
      </c>
      <c r="WE32" s="19">
        <v>0</v>
      </c>
      <c r="WF32" s="19">
        <v>0</v>
      </c>
      <c r="WG32" s="19">
        <v>15.36</v>
      </c>
      <c r="WH32" s="19">
        <v>15.356999999999999</v>
      </c>
      <c r="WI32" s="19">
        <v>-15.356999999999999</v>
      </c>
      <c r="WJ32" s="19">
        <v>0</v>
      </c>
      <c r="WK32" s="19">
        <v>21.33</v>
      </c>
      <c r="WL32" s="19">
        <v>21.326000000000001</v>
      </c>
      <c r="WM32" s="19">
        <v>-21.326000000000001</v>
      </c>
      <c r="WN32" s="19">
        <v>89.6</v>
      </c>
      <c r="WO32" s="19"/>
      <c r="WP32" s="19">
        <v>92.138999999999996</v>
      </c>
      <c r="WQ32" s="19">
        <v>-2.5390000000000001</v>
      </c>
      <c r="WR32" s="19">
        <v>16.7</v>
      </c>
      <c r="WS32" s="19"/>
      <c r="WT32" s="19">
        <v>17.690000000000001</v>
      </c>
      <c r="WU32" s="19">
        <v>-0.99</v>
      </c>
      <c r="WV32" s="19">
        <v>6.8</v>
      </c>
      <c r="WW32" s="19">
        <v>6.6</v>
      </c>
      <c r="WX32" s="19">
        <v>6.6</v>
      </c>
      <c r="WY32" s="19">
        <v>0.2</v>
      </c>
      <c r="WZ32" s="19">
        <v>17.5</v>
      </c>
      <c r="XA32" s="19">
        <v>17.864080000000001</v>
      </c>
      <c r="XB32" s="19">
        <v>17.864070000000002</v>
      </c>
      <c r="XC32" s="19">
        <v>-0.36407</v>
      </c>
      <c r="XD32" s="19">
        <v>8.6</v>
      </c>
      <c r="XE32" s="19">
        <v>10.7</v>
      </c>
      <c r="XF32" s="19">
        <v>10.7</v>
      </c>
      <c r="XG32" s="19">
        <v>-2.1</v>
      </c>
      <c r="XH32" s="19">
        <v>36.799999999999997</v>
      </c>
      <c r="XI32" s="19">
        <v>32.5</v>
      </c>
      <c r="XJ32" s="19">
        <v>30</v>
      </c>
      <c r="XK32" s="19">
        <v>6.8</v>
      </c>
      <c r="XL32" s="19">
        <v>27.2</v>
      </c>
      <c r="XM32" s="19">
        <v>32.5</v>
      </c>
      <c r="XN32" s="19">
        <v>30</v>
      </c>
      <c r="XO32" s="19">
        <v>-2.8</v>
      </c>
      <c r="XP32" s="19"/>
      <c r="XQ32" s="19"/>
      <c r="XR32" s="19"/>
      <c r="XS32" s="19">
        <v>0</v>
      </c>
      <c r="XT32" s="19">
        <v>19.100000000000001</v>
      </c>
      <c r="XU32" s="19">
        <v>19</v>
      </c>
      <c r="XV32" s="19">
        <v>19</v>
      </c>
      <c r="XW32" s="19">
        <v>0.1</v>
      </c>
      <c r="XX32" s="19">
        <v>6.9</v>
      </c>
      <c r="XY32" s="19">
        <v>8.65</v>
      </c>
      <c r="XZ32" s="19">
        <v>8.65</v>
      </c>
      <c r="YA32" s="19">
        <v>-1.75</v>
      </c>
      <c r="YB32" s="19"/>
      <c r="YC32" s="19"/>
      <c r="YD32" s="19"/>
      <c r="YE32" s="19">
        <v>0</v>
      </c>
      <c r="YF32" s="19"/>
      <c r="YG32" s="19"/>
      <c r="YH32" s="19"/>
      <c r="YI32" s="19">
        <v>0</v>
      </c>
    </row>
    <row r="33" spans="1:659" ht="24" customHeight="1" x14ac:dyDescent="0.3">
      <c r="A33" s="1"/>
      <c r="B33" s="13" t="s">
        <v>52</v>
      </c>
      <c r="C33" s="13" t="s">
        <v>721</v>
      </c>
      <c r="D33" s="14">
        <v>63.2</v>
      </c>
      <c r="E33" s="14">
        <v>58.741340000000001</v>
      </c>
      <c r="F33" s="14">
        <v>43.825049999999997</v>
      </c>
      <c r="G33" s="14">
        <v>19.374949999999998</v>
      </c>
      <c r="H33" s="14">
        <v>639.29999999999995</v>
      </c>
      <c r="I33" s="14">
        <v>594.17128000000002</v>
      </c>
      <c r="J33" s="14">
        <v>594.17127000000005</v>
      </c>
      <c r="K33" s="14">
        <v>45.128729999999997</v>
      </c>
      <c r="L33" s="14">
        <v>214.6</v>
      </c>
      <c r="M33" s="14">
        <v>193.29447999999999</v>
      </c>
      <c r="N33" s="14">
        <v>193.29446999999999</v>
      </c>
      <c r="O33" s="14">
        <v>21.305530000000001</v>
      </c>
      <c r="P33" s="14"/>
      <c r="Q33" s="14"/>
      <c r="R33" s="14"/>
      <c r="S33" s="14">
        <v>0</v>
      </c>
      <c r="T33" s="14"/>
      <c r="U33" s="14"/>
      <c r="V33" s="14"/>
      <c r="W33" s="14">
        <v>0</v>
      </c>
      <c r="X33" s="14">
        <v>60.9</v>
      </c>
      <c r="Y33" s="14">
        <v>30.672820000000002</v>
      </c>
      <c r="Z33" s="14">
        <v>20.632899999999999</v>
      </c>
      <c r="AA33" s="14">
        <v>40.267099999999999</v>
      </c>
      <c r="AB33" s="14">
        <v>88.3</v>
      </c>
      <c r="AC33" s="14">
        <v>78.362200000000001</v>
      </c>
      <c r="AD33" s="14">
        <v>85.741600000000005</v>
      </c>
      <c r="AE33" s="14">
        <v>2.5583999999999998</v>
      </c>
      <c r="AF33" s="14"/>
      <c r="AG33" s="14"/>
      <c r="AH33" s="14"/>
      <c r="AI33" s="14">
        <v>0</v>
      </c>
      <c r="AJ33" s="14"/>
      <c r="AK33" s="14"/>
      <c r="AL33" s="14"/>
      <c r="AM33" s="14">
        <v>0</v>
      </c>
      <c r="AN33" s="14">
        <v>183.9</v>
      </c>
      <c r="AO33" s="14">
        <v>196.22801999999999</v>
      </c>
      <c r="AP33" s="14">
        <v>196.22801000000001</v>
      </c>
      <c r="AQ33" s="14">
        <v>-12.328010000000001</v>
      </c>
      <c r="AR33" s="14">
        <v>202.2</v>
      </c>
      <c r="AS33" s="14">
        <v>196.22801999999999</v>
      </c>
      <c r="AT33" s="14">
        <v>196.22801000000001</v>
      </c>
      <c r="AU33" s="14">
        <v>5.9719899999999999</v>
      </c>
      <c r="AV33" s="14">
        <v>203.6</v>
      </c>
      <c r="AW33" s="14">
        <v>196.22801999999999</v>
      </c>
      <c r="AX33" s="14">
        <v>196.22801000000001</v>
      </c>
      <c r="AY33" s="14">
        <v>7.3719900000000003</v>
      </c>
      <c r="AZ33" s="14">
        <v>281</v>
      </c>
      <c r="BA33" s="14">
        <v>295.22593999999998</v>
      </c>
      <c r="BB33" s="14">
        <v>295.22591999999997</v>
      </c>
      <c r="BC33" s="14">
        <v>-14.22592</v>
      </c>
      <c r="BD33" s="14">
        <v>208.8</v>
      </c>
      <c r="BE33" s="14">
        <v>208.07390000000001</v>
      </c>
      <c r="BF33" s="14">
        <v>208.07388</v>
      </c>
      <c r="BG33" s="14">
        <v>0.72611999999999999</v>
      </c>
      <c r="BH33" s="14">
        <v>109.3</v>
      </c>
      <c r="BI33" s="14">
        <v>104.34936999999999</v>
      </c>
      <c r="BJ33" s="14">
        <v>104.34936</v>
      </c>
      <c r="BK33" s="14">
        <v>4.9506399999999999</v>
      </c>
      <c r="BL33" s="14">
        <v>330.3</v>
      </c>
      <c r="BM33" s="14">
        <v>354.41552999999999</v>
      </c>
      <c r="BN33" s="14">
        <v>252.01803000000001</v>
      </c>
      <c r="BO33" s="14">
        <v>78.281970000000001</v>
      </c>
      <c r="BP33" s="14">
        <v>4.2</v>
      </c>
      <c r="BQ33" s="14">
        <v>4.4318400000000002</v>
      </c>
      <c r="BR33" s="14">
        <v>4.4318400000000002</v>
      </c>
      <c r="BS33" s="14">
        <v>-0.23183999999999999</v>
      </c>
      <c r="BT33" s="14"/>
      <c r="BU33" s="14"/>
      <c r="BV33" s="14"/>
      <c r="BW33" s="14">
        <v>0</v>
      </c>
      <c r="BX33" s="14"/>
      <c r="BY33" s="14"/>
      <c r="BZ33" s="14"/>
      <c r="CA33" s="14">
        <v>0</v>
      </c>
      <c r="CB33" s="14"/>
      <c r="CC33" s="14"/>
      <c r="CD33" s="14"/>
      <c r="CE33" s="14">
        <v>0</v>
      </c>
      <c r="CF33" s="14"/>
      <c r="CG33" s="14"/>
      <c r="CH33" s="14"/>
      <c r="CI33" s="14">
        <v>0</v>
      </c>
      <c r="CJ33" s="14">
        <v>109.1</v>
      </c>
      <c r="CK33" s="14">
        <v>103.05087</v>
      </c>
      <c r="CL33" s="14">
        <v>103.05087</v>
      </c>
      <c r="CM33" s="14">
        <v>6.0491299999999999</v>
      </c>
      <c r="CN33" s="14">
        <v>8</v>
      </c>
      <c r="CO33" s="14">
        <v>5.1333399999999996</v>
      </c>
      <c r="CP33" s="14">
        <v>5.1333399999999996</v>
      </c>
      <c r="CQ33" s="14">
        <v>2.86666</v>
      </c>
      <c r="CR33" s="14">
        <v>5</v>
      </c>
      <c r="CS33" s="14">
        <v>2.8177599999999998</v>
      </c>
      <c r="CT33" s="14">
        <v>2.8177500000000002</v>
      </c>
      <c r="CU33" s="14">
        <v>2.1822499999999998</v>
      </c>
      <c r="CV33" s="14">
        <v>0</v>
      </c>
      <c r="CW33" s="14">
        <v>16.79176</v>
      </c>
      <c r="CX33" s="14"/>
      <c r="CY33" s="14">
        <v>0</v>
      </c>
      <c r="CZ33" s="14">
        <v>6.9</v>
      </c>
      <c r="DA33" s="14">
        <v>6.8787000000000003</v>
      </c>
      <c r="DB33" s="14">
        <v>6.8787000000000003</v>
      </c>
      <c r="DC33" s="14">
        <v>2.1299999999999999E-2</v>
      </c>
      <c r="DD33" s="14">
        <v>12.4</v>
      </c>
      <c r="DE33" s="14">
        <v>14.919420000000001</v>
      </c>
      <c r="DF33" s="14">
        <v>12.771280000000001</v>
      </c>
      <c r="DG33" s="14">
        <v>-0.37128</v>
      </c>
      <c r="DH33" s="14">
        <v>90.6</v>
      </c>
      <c r="DI33" s="14">
        <v>45</v>
      </c>
      <c r="DJ33" s="14">
        <v>40.283110000000001</v>
      </c>
      <c r="DK33" s="14">
        <v>50.316890000000001</v>
      </c>
      <c r="DL33" s="14"/>
      <c r="DM33" s="14"/>
      <c r="DN33" s="14"/>
      <c r="DO33" s="14">
        <v>0</v>
      </c>
      <c r="DP33" s="14"/>
      <c r="DQ33" s="14"/>
      <c r="DR33" s="14"/>
      <c r="DS33" s="14">
        <v>0</v>
      </c>
      <c r="DT33" s="14"/>
      <c r="DU33" s="14"/>
      <c r="DV33" s="14"/>
      <c r="DW33" s="14">
        <v>0</v>
      </c>
      <c r="DX33" s="14"/>
      <c r="DY33" s="14"/>
      <c r="DZ33" s="14"/>
      <c r="EA33" s="14">
        <v>0</v>
      </c>
      <c r="EB33" s="14">
        <v>62.8</v>
      </c>
      <c r="EC33" s="14">
        <v>54.970869999999998</v>
      </c>
      <c r="ED33" s="14">
        <v>57.058230000000002</v>
      </c>
      <c r="EE33" s="14">
        <v>5.7417699999999998</v>
      </c>
      <c r="EF33" s="14">
        <v>167.2</v>
      </c>
      <c r="EG33" s="14">
        <v>220.48074</v>
      </c>
      <c r="EH33" s="14">
        <v>168.07739000000001</v>
      </c>
      <c r="EI33" s="14">
        <v>-0.87739</v>
      </c>
      <c r="EJ33" s="14"/>
      <c r="EK33" s="14"/>
      <c r="EL33" s="14"/>
      <c r="EM33" s="14">
        <v>0</v>
      </c>
      <c r="EN33" s="14"/>
      <c r="EO33" s="14"/>
      <c r="EP33" s="14"/>
      <c r="EQ33" s="14">
        <v>0</v>
      </c>
      <c r="ER33" s="14"/>
      <c r="ES33" s="14"/>
      <c r="ET33" s="14"/>
      <c r="EU33" s="14">
        <v>0</v>
      </c>
      <c r="EV33" s="14">
        <v>6.4</v>
      </c>
      <c r="EW33" s="14">
        <v>6.39</v>
      </c>
      <c r="EX33" s="14">
        <v>6.39</v>
      </c>
      <c r="EY33" s="14">
        <v>0.01</v>
      </c>
      <c r="EZ33" s="14">
        <v>229.3</v>
      </c>
      <c r="FA33" s="14"/>
      <c r="FB33" s="14">
        <v>144.33339000000001</v>
      </c>
      <c r="FC33" s="14">
        <v>84.966610000000003</v>
      </c>
      <c r="FD33" s="14">
        <v>43.8</v>
      </c>
      <c r="FE33" s="14">
        <v>54.671109999999999</v>
      </c>
      <c r="FF33" s="14">
        <v>32.751300000000001</v>
      </c>
      <c r="FG33" s="14">
        <v>11.0487</v>
      </c>
      <c r="FH33" s="14">
        <v>116.1</v>
      </c>
      <c r="FI33" s="14">
        <v>118.32229</v>
      </c>
      <c r="FJ33" s="14">
        <v>119.59311</v>
      </c>
      <c r="FK33" s="14">
        <v>-3.4931100000000002</v>
      </c>
      <c r="FL33" s="14">
        <v>29</v>
      </c>
      <c r="FM33" s="14">
        <v>33.01126</v>
      </c>
      <c r="FN33" s="14">
        <v>18.874919999999999</v>
      </c>
      <c r="FO33" s="14">
        <v>10.125080000000001</v>
      </c>
      <c r="FP33" s="14">
        <v>18.600000000000001</v>
      </c>
      <c r="FQ33" s="14">
        <v>19.192229999999999</v>
      </c>
      <c r="FR33" s="14">
        <v>19.192229999999999</v>
      </c>
      <c r="FS33" s="14">
        <v>-0.59223000000000003</v>
      </c>
      <c r="FT33" s="14">
        <v>14</v>
      </c>
      <c r="FU33" s="14">
        <v>12.621359999999999</v>
      </c>
      <c r="FV33" s="14">
        <v>12.621359999999999</v>
      </c>
      <c r="FW33" s="14">
        <v>1.3786400000000001</v>
      </c>
      <c r="FX33" s="14">
        <v>56.4</v>
      </c>
      <c r="FY33" s="14">
        <v>56.310870000000001</v>
      </c>
      <c r="FZ33" s="14">
        <v>56.310859999999998</v>
      </c>
      <c r="GA33" s="14">
        <v>8.9139999999999997E-2</v>
      </c>
      <c r="GB33" s="14">
        <v>183.9</v>
      </c>
      <c r="GC33" s="14">
        <v>184.91498000000001</v>
      </c>
      <c r="GD33" s="14">
        <v>184.91497000000001</v>
      </c>
      <c r="GE33" s="14">
        <v>-1.0149699999999999</v>
      </c>
      <c r="GF33" s="14">
        <v>183.5</v>
      </c>
      <c r="GG33" s="14">
        <v>184.91498000000001</v>
      </c>
      <c r="GH33" s="14">
        <v>184.91497000000001</v>
      </c>
      <c r="GI33" s="14">
        <v>-1.4149700000000001</v>
      </c>
      <c r="GJ33" s="14">
        <v>183.6</v>
      </c>
      <c r="GK33" s="14">
        <v>185.47028</v>
      </c>
      <c r="GL33" s="14">
        <v>185.47027</v>
      </c>
      <c r="GM33" s="14">
        <v>-1.8702700000000001</v>
      </c>
      <c r="GN33" s="14">
        <v>87.2</v>
      </c>
      <c r="GO33" s="14">
        <v>88.410179999999997</v>
      </c>
      <c r="GP33" s="14">
        <v>85.063670000000002</v>
      </c>
      <c r="GQ33" s="14">
        <v>2.1363300000000001</v>
      </c>
      <c r="GR33" s="14">
        <v>5.5</v>
      </c>
      <c r="GS33" s="14">
        <v>4.5449999999999999</v>
      </c>
      <c r="GT33" s="14">
        <v>9.09</v>
      </c>
      <c r="GU33" s="14">
        <v>-3.59</v>
      </c>
      <c r="GV33" s="14">
        <v>1.1000000000000001</v>
      </c>
      <c r="GW33" s="14">
        <v>1.9898199999999999</v>
      </c>
      <c r="GX33" s="14">
        <v>9.9490999999999996</v>
      </c>
      <c r="GY33" s="14">
        <v>-8.8491</v>
      </c>
      <c r="GZ33" s="14">
        <v>36.4</v>
      </c>
      <c r="HA33" s="14">
        <v>33.751199999999997</v>
      </c>
      <c r="HB33" s="14">
        <v>31.341360000000002</v>
      </c>
      <c r="HC33" s="14">
        <v>5.0586399999999996</v>
      </c>
      <c r="HD33" s="14">
        <v>32.6</v>
      </c>
      <c r="HE33" s="14">
        <v>33.352229999999999</v>
      </c>
      <c r="HF33" s="14">
        <v>33.352229999999999</v>
      </c>
      <c r="HG33" s="14">
        <v>-0.75222999999999995</v>
      </c>
      <c r="HH33" s="14">
        <v>2</v>
      </c>
      <c r="HI33" s="14">
        <v>1.97359</v>
      </c>
      <c r="HJ33" s="14">
        <v>1.97359</v>
      </c>
      <c r="HK33" s="14">
        <v>2.6409999999999999E-2</v>
      </c>
      <c r="HL33" s="14">
        <v>16.3</v>
      </c>
      <c r="HM33" s="14">
        <v>16.664079999999998</v>
      </c>
      <c r="HN33" s="14">
        <v>16.664069999999999</v>
      </c>
      <c r="HO33" s="14">
        <v>-0.36407</v>
      </c>
      <c r="HP33" s="14">
        <v>90.4</v>
      </c>
      <c r="HQ33" s="14">
        <v>88.163430000000005</v>
      </c>
      <c r="HR33" s="14">
        <v>59.271509999999999</v>
      </c>
      <c r="HS33" s="14">
        <v>31.128489999999999</v>
      </c>
      <c r="HT33" s="14"/>
      <c r="HU33" s="14"/>
      <c r="HV33" s="14"/>
      <c r="HW33" s="14">
        <v>0</v>
      </c>
      <c r="HX33" s="14"/>
      <c r="HY33" s="14"/>
      <c r="HZ33" s="14"/>
      <c r="IA33" s="14">
        <v>0</v>
      </c>
      <c r="IB33" s="14">
        <v>80</v>
      </c>
      <c r="IC33" s="14">
        <v>81.007220000000004</v>
      </c>
      <c r="ID33" s="14">
        <v>62.536459999999998</v>
      </c>
      <c r="IE33" s="14">
        <v>17.463539999999998</v>
      </c>
      <c r="IF33" s="14"/>
      <c r="IG33" s="14"/>
      <c r="IH33" s="14"/>
      <c r="II33" s="14">
        <v>0</v>
      </c>
      <c r="IJ33" s="14"/>
      <c r="IK33" s="14"/>
      <c r="IL33" s="14"/>
      <c r="IM33" s="14">
        <v>0</v>
      </c>
      <c r="IN33" s="14">
        <v>46.3</v>
      </c>
      <c r="IO33" s="14">
        <v>48.181449999999998</v>
      </c>
      <c r="IP33" s="14">
        <v>48.181440000000002</v>
      </c>
      <c r="IQ33" s="14">
        <v>-1.88144</v>
      </c>
      <c r="IR33" s="14"/>
      <c r="IS33" s="14"/>
      <c r="IT33" s="14"/>
      <c r="IU33" s="14">
        <v>0</v>
      </c>
      <c r="IV33" s="14"/>
      <c r="IW33" s="14"/>
      <c r="IX33" s="14"/>
      <c r="IY33" s="14">
        <v>0</v>
      </c>
      <c r="IZ33" s="14"/>
      <c r="JA33" s="14"/>
      <c r="JB33" s="14"/>
      <c r="JC33" s="14">
        <v>0</v>
      </c>
      <c r="JD33" s="14">
        <v>66</v>
      </c>
      <c r="JE33" s="14">
        <v>67</v>
      </c>
      <c r="JF33" s="14">
        <v>81.771789999999996</v>
      </c>
      <c r="JG33" s="14">
        <v>-15.771789999999999</v>
      </c>
      <c r="JH33" s="14">
        <v>10.9</v>
      </c>
      <c r="JI33" s="14">
        <v>15</v>
      </c>
      <c r="JJ33" s="14">
        <v>178.35102000000001</v>
      </c>
      <c r="JK33" s="14">
        <v>-167.45102</v>
      </c>
      <c r="JL33" s="14">
        <v>169.1</v>
      </c>
      <c r="JM33" s="14">
        <v>179.69937999999999</v>
      </c>
      <c r="JN33" s="14">
        <v>178.35102000000001</v>
      </c>
      <c r="JO33" s="14">
        <v>-9.2510200000000005</v>
      </c>
      <c r="JP33" s="14">
        <v>201.4</v>
      </c>
      <c r="JQ33" s="14">
        <v>179.69937999999999</v>
      </c>
      <c r="JR33" s="14">
        <v>178.35102000000001</v>
      </c>
      <c r="JS33" s="14">
        <v>23.04898</v>
      </c>
      <c r="JT33" s="14">
        <v>182.5</v>
      </c>
      <c r="JU33" s="14">
        <v>180.23902000000001</v>
      </c>
      <c r="JV33" s="14">
        <v>268.32990999999998</v>
      </c>
      <c r="JW33" s="14">
        <v>-85.829909999999998</v>
      </c>
      <c r="JX33" s="14">
        <v>0</v>
      </c>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1</v>
      </c>
      <c r="LE33" s="14">
        <v>0.89207999999999998</v>
      </c>
      <c r="LF33" s="14">
        <v>0.89207000000000003</v>
      </c>
      <c r="LG33" s="14">
        <v>0.10793</v>
      </c>
      <c r="LH33" s="14">
        <v>158.19999999999999</v>
      </c>
      <c r="LI33" s="14">
        <v>158.33799999999999</v>
      </c>
      <c r="LJ33" s="14">
        <v>132.32060000000001</v>
      </c>
      <c r="LK33" s="14">
        <v>25.8794</v>
      </c>
      <c r="LL33" s="14">
        <v>97.4</v>
      </c>
      <c r="LM33" s="14">
        <v>102.07472</v>
      </c>
      <c r="LN33" s="14">
        <v>103.32235</v>
      </c>
      <c r="LO33" s="14">
        <v>-5.9223499999999998</v>
      </c>
      <c r="LP33" s="14">
        <v>62.3</v>
      </c>
      <c r="LQ33" s="14">
        <v>67.133979999999994</v>
      </c>
      <c r="LR33" s="14">
        <v>67.133979999999994</v>
      </c>
      <c r="LS33" s="14">
        <v>-4.8339800000000004</v>
      </c>
      <c r="LT33" s="14">
        <v>71.7</v>
      </c>
      <c r="LU33" s="14">
        <v>76.1768</v>
      </c>
      <c r="LV33" s="14">
        <v>78.563720000000004</v>
      </c>
      <c r="LW33" s="14">
        <v>-6.8637199999999998</v>
      </c>
      <c r="LX33" s="14">
        <v>29</v>
      </c>
      <c r="LY33" s="14">
        <v>29.951460000000001</v>
      </c>
      <c r="LZ33" s="14">
        <v>29.951450000000001</v>
      </c>
      <c r="MA33" s="14">
        <v>-0.95145000000000002</v>
      </c>
      <c r="MB33" s="14"/>
      <c r="MC33" s="14"/>
      <c r="MD33" s="14"/>
      <c r="ME33" s="14">
        <v>0</v>
      </c>
      <c r="MF33" s="14"/>
      <c r="MG33" s="14"/>
      <c r="MH33" s="14"/>
      <c r="MI33" s="14">
        <v>0</v>
      </c>
      <c r="MJ33" s="14"/>
      <c r="MK33" s="14"/>
      <c r="ML33" s="14"/>
      <c r="MM33" s="14">
        <v>0</v>
      </c>
      <c r="MN33" s="14">
        <v>144.19999999999999</v>
      </c>
      <c r="MO33" s="14">
        <v>159.10807</v>
      </c>
      <c r="MP33" s="14">
        <v>149.62423000000001</v>
      </c>
      <c r="MQ33" s="14">
        <v>-5.4242299999999997</v>
      </c>
      <c r="MR33" s="14">
        <v>146.30000000000001</v>
      </c>
      <c r="MS33" s="14">
        <v>159.10807</v>
      </c>
      <c r="MT33" s="14">
        <v>149.62423000000001</v>
      </c>
      <c r="MU33" s="14">
        <v>-3.32423</v>
      </c>
      <c r="MV33" s="14">
        <v>148.5</v>
      </c>
      <c r="MW33" s="14">
        <v>159.58587</v>
      </c>
      <c r="MX33" s="14">
        <v>150.07355999999999</v>
      </c>
      <c r="MY33" s="14">
        <v>-1.5735600000000001</v>
      </c>
      <c r="MZ33" s="14">
        <v>0</v>
      </c>
      <c r="NA33" s="14"/>
      <c r="NB33" s="14"/>
      <c r="NC33" s="14">
        <v>0</v>
      </c>
      <c r="ND33" s="14"/>
      <c r="NE33" s="14"/>
      <c r="NF33" s="14"/>
      <c r="NG33" s="14">
        <v>0</v>
      </c>
      <c r="NH33" s="14"/>
      <c r="NI33" s="14"/>
      <c r="NJ33" s="14"/>
      <c r="NK33" s="14">
        <v>0</v>
      </c>
      <c r="NL33" s="14"/>
      <c r="NM33" s="14"/>
      <c r="NN33" s="14"/>
      <c r="NO33" s="14">
        <v>0</v>
      </c>
      <c r="NP33" s="14"/>
      <c r="NQ33" s="14"/>
      <c r="NR33" s="14"/>
      <c r="NS33" s="14">
        <v>0</v>
      </c>
      <c r="NT33" s="14">
        <v>214.2</v>
      </c>
      <c r="NU33" s="14">
        <v>192.23309</v>
      </c>
      <c r="NV33" s="14">
        <v>144.87316000000001</v>
      </c>
      <c r="NW33" s="14">
        <v>69.326840000000004</v>
      </c>
      <c r="NX33" s="14">
        <v>102.5</v>
      </c>
      <c r="NY33" s="14">
        <v>96.405180000000001</v>
      </c>
      <c r="NZ33" s="14">
        <v>72.654110000000003</v>
      </c>
      <c r="OA33" s="14">
        <v>29.845890000000001</v>
      </c>
      <c r="OB33" s="14">
        <v>1.3</v>
      </c>
      <c r="OC33" s="14"/>
      <c r="OD33" s="14">
        <v>1.177</v>
      </c>
      <c r="OE33" s="14">
        <v>0.123</v>
      </c>
      <c r="OF33" s="14">
        <v>12.4</v>
      </c>
      <c r="OG33" s="14">
        <v>4.6319999999999997</v>
      </c>
      <c r="OH33" s="14">
        <v>4.6319999999999997</v>
      </c>
      <c r="OI33" s="14">
        <v>7.7679999999999998</v>
      </c>
      <c r="OJ33" s="14">
        <v>68.2</v>
      </c>
      <c r="OK33" s="14"/>
      <c r="OL33" s="14">
        <v>69.234999999999999</v>
      </c>
      <c r="OM33" s="14">
        <v>-1.0349999999999999</v>
      </c>
      <c r="ON33" s="14">
        <v>12.6</v>
      </c>
      <c r="OO33" s="14">
        <v>16.788</v>
      </c>
      <c r="OP33" s="14">
        <v>16.788</v>
      </c>
      <c r="OQ33" s="14">
        <v>-4.1879999999999997</v>
      </c>
      <c r="OR33" s="14">
        <v>0.4</v>
      </c>
      <c r="OS33" s="14"/>
      <c r="OT33" s="14">
        <v>0.4</v>
      </c>
      <c r="OU33" s="14">
        <v>0</v>
      </c>
      <c r="OV33" s="14">
        <v>7.9</v>
      </c>
      <c r="OW33" s="14">
        <v>7.5</v>
      </c>
      <c r="OX33" s="14">
        <v>7.5</v>
      </c>
      <c r="OY33" s="14">
        <v>0.4</v>
      </c>
      <c r="OZ33" s="14">
        <v>7.3</v>
      </c>
      <c r="PA33" s="14"/>
      <c r="PB33" s="14"/>
      <c r="PC33" s="14">
        <v>7.3</v>
      </c>
      <c r="PD33" s="14">
        <v>10</v>
      </c>
      <c r="PE33" s="14">
        <v>9</v>
      </c>
      <c r="PF33" s="14">
        <v>9.0000300000000006</v>
      </c>
      <c r="PG33" s="14">
        <v>0.99997000000000003</v>
      </c>
      <c r="PH33" s="14">
        <v>4.9000000000000004</v>
      </c>
      <c r="PI33" s="14">
        <v>2.6689699999999998</v>
      </c>
      <c r="PJ33" s="14">
        <v>2.0157500000000002</v>
      </c>
      <c r="PK33" s="14">
        <v>2.8842500000000002</v>
      </c>
      <c r="PL33" s="14">
        <v>0.3</v>
      </c>
      <c r="PM33" s="14">
        <v>1.23</v>
      </c>
      <c r="PN33" s="14">
        <v>1.23</v>
      </c>
      <c r="PO33" s="14">
        <v>-0.93</v>
      </c>
      <c r="PP33" s="14">
        <v>1.51</v>
      </c>
      <c r="PQ33" s="14">
        <v>1.51</v>
      </c>
      <c r="PR33" s="14">
        <v>1.51</v>
      </c>
      <c r="PS33" s="14">
        <v>0</v>
      </c>
      <c r="PT33" s="14">
        <v>1.7</v>
      </c>
      <c r="PU33" s="14">
        <v>1.8</v>
      </c>
      <c r="PV33" s="14">
        <v>1.8</v>
      </c>
      <c r="PW33" s="14">
        <v>-0.1</v>
      </c>
      <c r="PX33" s="14">
        <v>20.100000000000001</v>
      </c>
      <c r="PY33" s="14">
        <v>18.155339999999999</v>
      </c>
      <c r="PZ33" s="14">
        <v>18.155339999999999</v>
      </c>
      <c r="QA33" s="14">
        <v>1.9446600000000001</v>
      </c>
      <c r="QB33" s="14">
        <v>7.9</v>
      </c>
      <c r="QC33" s="14">
        <v>5</v>
      </c>
      <c r="QD33" s="14">
        <v>5</v>
      </c>
      <c r="QE33" s="14">
        <v>2.9</v>
      </c>
      <c r="QF33" s="14">
        <v>4</v>
      </c>
      <c r="QG33" s="14">
        <v>4</v>
      </c>
      <c r="QH33" s="14">
        <v>4</v>
      </c>
      <c r="QI33" s="14">
        <v>0</v>
      </c>
      <c r="QJ33" s="14">
        <v>3.3</v>
      </c>
      <c r="QK33" s="14">
        <v>3.5</v>
      </c>
      <c r="QL33" s="14">
        <v>3.5</v>
      </c>
      <c r="QM33" s="14">
        <v>-0.2</v>
      </c>
      <c r="QN33" s="14">
        <v>18.399999999999999</v>
      </c>
      <c r="QO33" s="14">
        <v>17.864080000000001</v>
      </c>
      <c r="QP33" s="14">
        <v>17.864070000000002</v>
      </c>
      <c r="QQ33" s="14">
        <v>0.53593000000000002</v>
      </c>
      <c r="QR33" s="14">
        <v>13.3</v>
      </c>
      <c r="QS33" s="14"/>
      <c r="QT33" s="14">
        <v>14.28</v>
      </c>
      <c r="QU33" s="14">
        <v>-0.98</v>
      </c>
      <c r="QV33" s="14">
        <v>16.100000000000001</v>
      </c>
      <c r="QW33" s="14"/>
      <c r="QX33" s="14">
        <v>15.935</v>
      </c>
      <c r="QY33" s="14">
        <v>0.16500000000000001</v>
      </c>
      <c r="QZ33" s="14">
        <v>1.8</v>
      </c>
      <c r="RA33" s="14">
        <v>2.7010000000000001</v>
      </c>
      <c r="RB33" s="14">
        <v>2.7010000000000001</v>
      </c>
      <c r="RC33" s="14">
        <v>-0.90100000000000002</v>
      </c>
      <c r="RD33" s="14">
        <v>6</v>
      </c>
      <c r="RE33" s="14">
        <v>6.91</v>
      </c>
      <c r="RF33" s="14">
        <v>6.91</v>
      </c>
      <c r="RG33" s="14">
        <v>-0.91</v>
      </c>
      <c r="RH33" s="14">
        <v>4.4000000000000004</v>
      </c>
      <c r="RI33" s="14">
        <v>2.9009999999999998</v>
      </c>
      <c r="RJ33" s="14">
        <v>2.9009999999999998</v>
      </c>
      <c r="RK33" s="14">
        <v>1.4990000000000001</v>
      </c>
      <c r="RL33" s="14">
        <v>1.1000000000000001</v>
      </c>
      <c r="RM33" s="14">
        <v>1.2</v>
      </c>
      <c r="RN33" s="14">
        <v>1.2</v>
      </c>
      <c r="RO33" s="14">
        <v>-0.1</v>
      </c>
      <c r="RP33" s="14">
        <v>2.2000000000000002</v>
      </c>
      <c r="RQ33" s="14">
        <v>2.4</v>
      </c>
      <c r="RR33" s="14">
        <v>2.4</v>
      </c>
      <c r="RS33" s="14">
        <v>-0.2</v>
      </c>
      <c r="RT33" s="14">
        <v>1.3</v>
      </c>
      <c r="RU33" s="14">
        <v>1.4</v>
      </c>
      <c r="RV33" s="14">
        <v>1.4</v>
      </c>
      <c r="RW33" s="14">
        <v>-0.1</v>
      </c>
      <c r="RX33" s="14">
        <v>16.2</v>
      </c>
      <c r="RY33" s="14"/>
      <c r="RZ33" s="14">
        <v>16.260000000000002</v>
      </c>
      <c r="SA33" s="14">
        <v>-0.06</v>
      </c>
      <c r="SB33" s="14">
        <v>2.4</v>
      </c>
      <c r="SC33" s="14">
        <v>2.0489999999999999</v>
      </c>
      <c r="SD33" s="14">
        <v>2.0489999999999999</v>
      </c>
      <c r="SE33" s="14">
        <v>0.35099999999999998</v>
      </c>
      <c r="SF33" s="14">
        <v>20.100000000000001</v>
      </c>
      <c r="SG33" s="14">
        <v>18.7376</v>
      </c>
      <c r="SH33" s="14">
        <v>14.465170000000001</v>
      </c>
      <c r="SI33" s="14">
        <v>5.63483</v>
      </c>
      <c r="SJ33" s="14">
        <v>1.1000000000000001</v>
      </c>
      <c r="SK33" s="14">
        <v>1.2</v>
      </c>
      <c r="SL33" s="14">
        <v>1.2</v>
      </c>
      <c r="SM33" s="14">
        <v>-0.1</v>
      </c>
      <c r="SN33" s="14"/>
      <c r="SO33" s="14">
        <v>0.4</v>
      </c>
      <c r="SP33" s="14">
        <v>0.4</v>
      </c>
      <c r="SQ33" s="14">
        <v>-0.4</v>
      </c>
      <c r="SR33" s="14">
        <v>9.1</v>
      </c>
      <c r="SS33" s="14">
        <v>4.7</v>
      </c>
      <c r="ST33" s="14">
        <v>4.7</v>
      </c>
      <c r="SU33" s="14">
        <v>4.4000000000000004</v>
      </c>
      <c r="SV33" s="14">
        <v>3.2</v>
      </c>
      <c r="SW33" s="14">
        <v>3.8</v>
      </c>
      <c r="SX33" s="14">
        <v>3.8</v>
      </c>
      <c r="SY33" s="14">
        <v>-0.6</v>
      </c>
      <c r="SZ33" s="14">
        <v>5.2</v>
      </c>
      <c r="TA33" s="14">
        <v>4</v>
      </c>
      <c r="TB33" s="14">
        <v>4</v>
      </c>
      <c r="TC33" s="14">
        <v>1.2</v>
      </c>
      <c r="TD33" s="14">
        <v>7.8</v>
      </c>
      <c r="TE33" s="14">
        <v>5.5</v>
      </c>
      <c r="TF33" s="14">
        <v>5.5</v>
      </c>
      <c r="TG33" s="14">
        <v>2.2999999999999998</v>
      </c>
      <c r="TH33" s="14">
        <v>14</v>
      </c>
      <c r="TI33" s="14">
        <v>13.78641</v>
      </c>
      <c r="TJ33" s="14">
        <v>13.7864</v>
      </c>
      <c r="TK33" s="14">
        <v>0.21360000000000001</v>
      </c>
      <c r="TL33" s="14">
        <v>7.4</v>
      </c>
      <c r="TM33" s="14">
        <v>12.324</v>
      </c>
      <c r="TN33" s="14">
        <v>12.324</v>
      </c>
      <c r="TO33" s="14">
        <v>-4.9240000000000004</v>
      </c>
      <c r="TP33" s="14">
        <v>11.6</v>
      </c>
      <c r="TQ33" s="14">
        <v>47.74</v>
      </c>
      <c r="TR33" s="14">
        <v>47.734999999999999</v>
      </c>
      <c r="TS33" s="14">
        <v>-36.134999999999998</v>
      </c>
      <c r="TT33" s="14">
        <v>29.8</v>
      </c>
      <c r="TU33" s="14"/>
      <c r="TV33" s="14">
        <v>31.52</v>
      </c>
      <c r="TW33" s="14">
        <v>-1.72</v>
      </c>
      <c r="TX33" s="14">
        <v>3.9</v>
      </c>
      <c r="TY33" s="14">
        <v>7.1</v>
      </c>
      <c r="TZ33" s="14">
        <v>13.532999999999999</v>
      </c>
      <c r="UA33" s="14">
        <v>-9.6329999999999991</v>
      </c>
      <c r="UB33" s="14">
        <v>4.5999999999999996</v>
      </c>
      <c r="UC33" s="14">
        <v>15.7</v>
      </c>
      <c r="UD33" s="14">
        <v>26.155999999999999</v>
      </c>
      <c r="UE33" s="14">
        <v>-21.556000000000001</v>
      </c>
      <c r="UF33" s="14">
        <v>1.4</v>
      </c>
      <c r="UG33" s="14">
        <v>1.129</v>
      </c>
      <c r="UH33" s="14">
        <v>1.129</v>
      </c>
      <c r="UI33" s="14">
        <v>0.27100000000000002</v>
      </c>
      <c r="UJ33" s="14">
        <v>0.5</v>
      </c>
      <c r="UK33" s="14">
        <v>0.77500000000000002</v>
      </c>
      <c r="UL33" s="14">
        <v>0.77500000000000002</v>
      </c>
      <c r="UM33" s="14">
        <v>-0.27500000000000002</v>
      </c>
      <c r="UN33" s="14">
        <v>10.5</v>
      </c>
      <c r="UO33" s="14">
        <v>11</v>
      </c>
      <c r="UP33" s="14">
        <v>8</v>
      </c>
      <c r="UQ33" s="14">
        <v>2.5</v>
      </c>
      <c r="UR33" s="14">
        <v>4.3</v>
      </c>
      <c r="US33" s="14">
        <v>3</v>
      </c>
      <c r="UT33" s="14">
        <v>3</v>
      </c>
      <c r="UU33" s="14">
        <v>1.3</v>
      </c>
      <c r="UV33" s="14">
        <v>7.6</v>
      </c>
      <c r="UW33" s="14">
        <v>7.9</v>
      </c>
      <c r="UX33" s="14">
        <v>7.9</v>
      </c>
      <c r="UY33" s="14">
        <v>-0.3</v>
      </c>
      <c r="UZ33" s="14">
        <v>4</v>
      </c>
      <c r="VA33" s="14">
        <v>4.2</v>
      </c>
      <c r="VB33" s="14">
        <v>4.2</v>
      </c>
      <c r="VC33" s="14">
        <v>-0.2</v>
      </c>
      <c r="VD33" s="14">
        <v>4.4000000000000004</v>
      </c>
      <c r="VE33" s="14">
        <v>4.7</v>
      </c>
      <c r="VF33" s="14">
        <v>4.7</v>
      </c>
      <c r="VG33" s="14">
        <v>-0.3</v>
      </c>
      <c r="VH33" s="14">
        <v>4.4000000000000004</v>
      </c>
      <c r="VI33" s="14">
        <v>4.7</v>
      </c>
      <c r="VJ33" s="14">
        <v>4.7</v>
      </c>
      <c r="VK33" s="14">
        <v>-0.3</v>
      </c>
      <c r="VL33" s="14">
        <v>11.7</v>
      </c>
      <c r="VM33" s="14">
        <v>14.935</v>
      </c>
      <c r="VN33" s="14">
        <v>14.935</v>
      </c>
      <c r="VO33" s="14">
        <v>-3.2349999999999999</v>
      </c>
      <c r="VP33" s="14">
        <v>222.6</v>
      </c>
      <c r="VQ33" s="14"/>
      <c r="VR33" s="14">
        <v>231.113</v>
      </c>
      <c r="VS33" s="14">
        <v>-8.5129999999999999</v>
      </c>
      <c r="VT33" s="14">
        <v>16.8</v>
      </c>
      <c r="VU33" s="14"/>
      <c r="VV33" s="14">
        <v>14.72</v>
      </c>
      <c r="VW33" s="14">
        <v>2.08</v>
      </c>
      <c r="VX33" s="14">
        <v>121.4</v>
      </c>
      <c r="VY33" s="14"/>
      <c r="VZ33" s="14">
        <v>125.98099999999999</v>
      </c>
      <c r="WA33" s="14">
        <v>-4.5810000000000004</v>
      </c>
      <c r="WB33" s="14">
        <v>0.6</v>
      </c>
      <c r="WC33" s="14">
        <v>0.6</v>
      </c>
      <c r="WD33" s="14">
        <v>0.6</v>
      </c>
      <c r="WE33" s="14">
        <v>0</v>
      </c>
      <c r="WF33" s="14">
        <v>0</v>
      </c>
      <c r="WG33" s="14">
        <v>19.41</v>
      </c>
      <c r="WH33" s="14">
        <v>19.411999999999999</v>
      </c>
      <c r="WI33" s="14">
        <v>-19.411999999999999</v>
      </c>
      <c r="WJ33" s="14">
        <v>0</v>
      </c>
      <c r="WK33" s="14">
        <v>27.36</v>
      </c>
      <c r="WL33" s="14">
        <v>27.363</v>
      </c>
      <c r="WM33" s="14">
        <v>-27.363</v>
      </c>
      <c r="WN33" s="14">
        <v>89.2</v>
      </c>
      <c r="WO33" s="14"/>
      <c r="WP33" s="14">
        <v>92.573999999999998</v>
      </c>
      <c r="WQ33" s="14">
        <v>-3.3740000000000001</v>
      </c>
      <c r="WR33" s="14">
        <v>16.5</v>
      </c>
      <c r="WS33" s="14"/>
      <c r="WT33" s="14">
        <v>17.437999999999999</v>
      </c>
      <c r="WU33" s="14">
        <v>-0.93799999999999994</v>
      </c>
      <c r="WV33" s="14">
        <v>6.8</v>
      </c>
      <c r="WW33" s="14">
        <v>6.6</v>
      </c>
      <c r="WX33" s="14">
        <v>6.6</v>
      </c>
      <c r="WY33" s="14">
        <v>0.2</v>
      </c>
      <c r="WZ33" s="14">
        <v>17.5</v>
      </c>
      <c r="XA33" s="14">
        <v>17.864080000000001</v>
      </c>
      <c r="XB33" s="14">
        <v>17.864070000000002</v>
      </c>
      <c r="XC33" s="14">
        <v>-0.36407</v>
      </c>
      <c r="XD33" s="14">
        <v>9</v>
      </c>
      <c r="XE33" s="14">
        <v>10.7</v>
      </c>
      <c r="XF33" s="14">
        <v>10.7</v>
      </c>
      <c r="XG33" s="14">
        <v>-1.7</v>
      </c>
      <c r="XH33" s="14">
        <v>37</v>
      </c>
      <c r="XI33" s="14">
        <v>32.5</v>
      </c>
      <c r="XJ33" s="14">
        <v>30</v>
      </c>
      <c r="XK33" s="14">
        <v>7</v>
      </c>
      <c r="XL33" s="14">
        <v>27</v>
      </c>
      <c r="XM33" s="14">
        <v>32.5</v>
      </c>
      <c r="XN33" s="14">
        <v>30</v>
      </c>
      <c r="XO33" s="14">
        <v>-3</v>
      </c>
      <c r="XP33" s="14"/>
      <c r="XQ33" s="14"/>
      <c r="XR33" s="14"/>
      <c r="XS33" s="14">
        <v>0</v>
      </c>
      <c r="XT33" s="14">
        <v>19.100000000000001</v>
      </c>
      <c r="XU33" s="14">
        <v>19</v>
      </c>
      <c r="XV33" s="14">
        <v>19</v>
      </c>
      <c r="XW33" s="14">
        <v>0.1</v>
      </c>
      <c r="XX33" s="14">
        <v>6.7</v>
      </c>
      <c r="XY33" s="14">
        <v>8.65</v>
      </c>
      <c r="XZ33" s="14">
        <v>8.65</v>
      </c>
      <c r="YA33" s="14">
        <v>-1.95</v>
      </c>
      <c r="YB33" s="14"/>
      <c r="YC33" s="14"/>
      <c r="YD33" s="14"/>
      <c r="YE33" s="14">
        <v>0</v>
      </c>
      <c r="YF33" s="14"/>
      <c r="YG33" s="14"/>
      <c r="YH33" s="14"/>
      <c r="YI33" s="14">
        <v>0</v>
      </c>
    </row>
    <row r="34" spans="1:659" ht="24" customHeight="1" x14ac:dyDescent="0.3">
      <c r="A34" s="1"/>
      <c r="B34" s="16" t="s">
        <v>52</v>
      </c>
      <c r="C34" s="16" t="s">
        <v>722</v>
      </c>
      <c r="D34" s="17">
        <v>92.4</v>
      </c>
      <c r="E34" s="17">
        <v>54.228589999999997</v>
      </c>
      <c r="F34" s="17">
        <v>41.357570000000003</v>
      </c>
      <c r="G34" s="17">
        <v>51.042430000000003</v>
      </c>
      <c r="H34" s="17">
        <v>640.1</v>
      </c>
      <c r="I34" s="17">
        <v>594.17128000000002</v>
      </c>
      <c r="J34" s="17">
        <v>594.17127000000005</v>
      </c>
      <c r="K34" s="17">
        <v>45.928730000000002</v>
      </c>
      <c r="L34" s="17">
        <v>215.5</v>
      </c>
      <c r="M34" s="17">
        <v>193.29447999999999</v>
      </c>
      <c r="N34" s="17">
        <v>193.29446999999999</v>
      </c>
      <c r="O34" s="17">
        <v>22.20553</v>
      </c>
      <c r="P34" s="17"/>
      <c r="Q34" s="17"/>
      <c r="R34" s="17"/>
      <c r="S34" s="17">
        <v>0</v>
      </c>
      <c r="T34" s="17"/>
      <c r="U34" s="17"/>
      <c r="V34" s="17"/>
      <c r="W34" s="17">
        <v>0</v>
      </c>
      <c r="X34" s="17">
        <v>59.3</v>
      </c>
      <c r="Y34" s="17">
        <v>21.707139999999999</v>
      </c>
      <c r="Z34" s="17">
        <v>20.630839999999999</v>
      </c>
      <c r="AA34" s="17">
        <v>38.669159999999998</v>
      </c>
      <c r="AB34" s="17">
        <v>87.9</v>
      </c>
      <c r="AC34" s="17">
        <v>78.362200000000001</v>
      </c>
      <c r="AD34" s="17">
        <v>85.741600000000005</v>
      </c>
      <c r="AE34" s="17">
        <v>2.1583999999999999</v>
      </c>
      <c r="AF34" s="17"/>
      <c r="AG34" s="17"/>
      <c r="AH34" s="17"/>
      <c r="AI34" s="17">
        <v>0</v>
      </c>
      <c r="AJ34" s="17"/>
      <c r="AK34" s="17"/>
      <c r="AL34" s="17"/>
      <c r="AM34" s="17">
        <v>0</v>
      </c>
      <c r="AN34" s="17">
        <v>182.4</v>
      </c>
      <c r="AO34" s="17">
        <v>196.22801999999999</v>
      </c>
      <c r="AP34" s="17">
        <v>196.22801000000001</v>
      </c>
      <c r="AQ34" s="17">
        <v>-13.828010000000001</v>
      </c>
      <c r="AR34" s="17">
        <v>204.6</v>
      </c>
      <c r="AS34" s="17">
        <v>196.22801999999999</v>
      </c>
      <c r="AT34" s="17">
        <v>196.22801000000001</v>
      </c>
      <c r="AU34" s="17">
        <v>8.3719900000000003</v>
      </c>
      <c r="AV34" s="17">
        <v>205.5</v>
      </c>
      <c r="AW34" s="17">
        <v>196.22801999999999</v>
      </c>
      <c r="AX34" s="17">
        <v>196.22801000000001</v>
      </c>
      <c r="AY34" s="17">
        <v>9.2719900000000006</v>
      </c>
      <c r="AZ34" s="17">
        <v>282.10000000000002</v>
      </c>
      <c r="BA34" s="17">
        <v>295.22593999999998</v>
      </c>
      <c r="BB34" s="17">
        <v>295.22591999999997</v>
      </c>
      <c r="BC34" s="17">
        <v>-13.125920000000001</v>
      </c>
      <c r="BD34" s="17">
        <v>210.4</v>
      </c>
      <c r="BE34" s="17">
        <v>208.07390000000001</v>
      </c>
      <c r="BF34" s="17">
        <v>208.07388</v>
      </c>
      <c r="BG34" s="17">
        <v>2.32612</v>
      </c>
      <c r="BH34" s="17">
        <v>109.2</v>
      </c>
      <c r="BI34" s="17">
        <v>104.34936999999999</v>
      </c>
      <c r="BJ34" s="17">
        <v>104.34936</v>
      </c>
      <c r="BK34" s="17">
        <v>4.8506400000000003</v>
      </c>
      <c r="BL34" s="17">
        <v>390.5</v>
      </c>
      <c r="BM34" s="17">
        <v>328.72286000000003</v>
      </c>
      <c r="BN34" s="17">
        <v>256.52453000000003</v>
      </c>
      <c r="BO34" s="17">
        <v>133.97547</v>
      </c>
      <c r="BP34" s="17">
        <v>4.2</v>
      </c>
      <c r="BQ34" s="17">
        <v>4.4318400000000002</v>
      </c>
      <c r="BR34" s="17">
        <v>4.4318400000000002</v>
      </c>
      <c r="BS34" s="17">
        <v>-0.23183999999999999</v>
      </c>
      <c r="BT34" s="17"/>
      <c r="BU34" s="17"/>
      <c r="BV34" s="17"/>
      <c r="BW34" s="17">
        <v>0</v>
      </c>
      <c r="BX34" s="17"/>
      <c r="BY34" s="17"/>
      <c r="BZ34" s="17"/>
      <c r="CA34" s="17">
        <v>0</v>
      </c>
      <c r="CB34" s="17"/>
      <c r="CC34" s="17"/>
      <c r="CD34" s="17"/>
      <c r="CE34" s="17">
        <v>0</v>
      </c>
      <c r="CF34" s="17"/>
      <c r="CG34" s="17"/>
      <c r="CH34" s="17"/>
      <c r="CI34" s="17">
        <v>0</v>
      </c>
      <c r="CJ34" s="17">
        <v>103.6</v>
      </c>
      <c r="CK34" s="17">
        <v>103.05087</v>
      </c>
      <c r="CL34" s="17">
        <v>103.05087</v>
      </c>
      <c r="CM34" s="17">
        <v>0.54913000000000001</v>
      </c>
      <c r="CN34" s="17">
        <v>7.6</v>
      </c>
      <c r="CO34" s="17">
        <v>5.1333399999999996</v>
      </c>
      <c r="CP34" s="17">
        <v>5.1333399999999996</v>
      </c>
      <c r="CQ34" s="17">
        <v>2.4666600000000001</v>
      </c>
      <c r="CR34" s="17">
        <v>4.9000000000000004</v>
      </c>
      <c r="CS34" s="17">
        <v>2.8177599999999998</v>
      </c>
      <c r="CT34" s="17">
        <v>2.8177500000000002</v>
      </c>
      <c r="CU34" s="17">
        <v>2.0822500000000002</v>
      </c>
      <c r="CV34" s="17">
        <v>0</v>
      </c>
      <c r="CW34" s="17">
        <v>16.79176</v>
      </c>
      <c r="CX34" s="17"/>
      <c r="CY34" s="17">
        <v>0</v>
      </c>
      <c r="CZ34" s="17">
        <v>7</v>
      </c>
      <c r="DA34" s="17">
        <v>6.8787000000000003</v>
      </c>
      <c r="DB34" s="17">
        <v>6.8787000000000003</v>
      </c>
      <c r="DC34" s="17">
        <v>0.12130000000000001</v>
      </c>
      <c r="DD34" s="17">
        <v>12.5</v>
      </c>
      <c r="DE34" s="17">
        <v>14.919420000000001</v>
      </c>
      <c r="DF34" s="17">
        <v>12.771280000000001</v>
      </c>
      <c r="DG34" s="17">
        <v>-0.27128000000000002</v>
      </c>
      <c r="DH34" s="17">
        <v>40.299999999999997</v>
      </c>
      <c r="DI34" s="17">
        <v>45</v>
      </c>
      <c r="DJ34" s="17">
        <v>35.333260000000003</v>
      </c>
      <c r="DK34" s="17">
        <v>4.9667399999999997</v>
      </c>
      <c r="DL34" s="17"/>
      <c r="DM34" s="17"/>
      <c r="DN34" s="17"/>
      <c r="DO34" s="17">
        <v>0</v>
      </c>
      <c r="DP34" s="17"/>
      <c r="DQ34" s="17"/>
      <c r="DR34" s="17"/>
      <c r="DS34" s="17">
        <v>0</v>
      </c>
      <c r="DT34" s="17"/>
      <c r="DU34" s="17"/>
      <c r="DV34" s="17"/>
      <c r="DW34" s="17">
        <v>0</v>
      </c>
      <c r="DX34" s="17"/>
      <c r="DY34" s="17"/>
      <c r="DZ34" s="17"/>
      <c r="EA34" s="17">
        <v>0</v>
      </c>
      <c r="EB34" s="17">
        <v>61.8</v>
      </c>
      <c r="EC34" s="17">
        <v>51.246679999999998</v>
      </c>
      <c r="ED34" s="17">
        <v>53.789180000000002</v>
      </c>
      <c r="EE34" s="17">
        <v>8.0108200000000007</v>
      </c>
      <c r="EF34" s="17">
        <v>198.3</v>
      </c>
      <c r="EG34" s="17">
        <v>204.77243999999999</v>
      </c>
      <c r="EH34" s="17">
        <v>178.53380000000001</v>
      </c>
      <c r="EI34" s="17">
        <v>19.766200000000001</v>
      </c>
      <c r="EJ34" s="17"/>
      <c r="EK34" s="17"/>
      <c r="EL34" s="17"/>
      <c r="EM34" s="17">
        <v>0</v>
      </c>
      <c r="EN34" s="17"/>
      <c r="EO34" s="17"/>
      <c r="EP34" s="17"/>
      <c r="EQ34" s="17">
        <v>0</v>
      </c>
      <c r="ER34" s="17"/>
      <c r="ES34" s="17"/>
      <c r="ET34" s="17"/>
      <c r="EU34" s="17">
        <v>0</v>
      </c>
      <c r="EV34" s="17">
        <v>6.4</v>
      </c>
      <c r="EW34" s="17">
        <v>6.39</v>
      </c>
      <c r="EX34" s="17">
        <v>6.39</v>
      </c>
      <c r="EY34" s="17">
        <v>0.01</v>
      </c>
      <c r="EZ34" s="17">
        <v>147.30000000000001</v>
      </c>
      <c r="FA34" s="17"/>
      <c r="FB34" s="17"/>
      <c r="FC34" s="17">
        <v>147.30000000000001</v>
      </c>
      <c r="FD34" s="17">
        <v>42</v>
      </c>
      <c r="FE34" s="17">
        <v>54.671109999999999</v>
      </c>
      <c r="FF34" s="17">
        <v>32.751300000000001</v>
      </c>
      <c r="FG34" s="17">
        <v>9.2486999999999995</v>
      </c>
      <c r="FH34" s="17">
        <v>102.6</v>
      </c>
      <c r="FI34" s="17">
        <v>105.62797</v>
      </c>
      <c r="FJ34" s="17">
        <v>104.37891</v>
      </c>
      <c r="FK34" s="17">
        <v>-1.77891</v>
      </c>
      <c r="FL34" s="17">
        <v>27.2</v>
      </c>
      <c r="FM34" s="17">
        <v>33.01126</v>
      </c>
      <c r="FN34" s="17">
        <v>18.874919999999999</v>
      </c>
      <c r="FO34" s="17">
        <v>8.3250799999999998</v>
      </c>
      <c r="FP34" s="17">
        <v>18.600000000000001</v>
      </c>
      <c r="FQ34" s="17">
        <v>19.192229999999999</v>
      </c>
      <c r="FR34" s="17">
        <v>19.192229999999999</v>
      </c>
      <c r="FS34" s="17">
        <v>-0.59223000000000003</v>
      </c>
      <c r="FT34" s="17">
        <v>13.9</v>
      </c>
      <c r="FU34" s="17">
        <v>12.621359999999999</v>
      </c>
      <c r="FV34" s="17">
        <v>12.621359999999999</v>
      </c>
      <c r="FW34" s="17">
        <v>1.27864</v>
      </c>
      <c r="FX34" s="17">
        <v>57.9</v>
      </c>
      <c r="FY34" s="17">
        <v>56.310870000000001</v>
      </c>
      <c r="FZ34" s="17">
        <v>56.310859999999998</v>
      </c>
      <c r="GA34" s="17">
        <v>1.58914</v>
      </c>
      <c r="GB34" s="17">
        <v>181</v>
      </c>
      <c r="GC34" s="17">
        <v>184.91498000000001</v>
      </c>
      <c r="GD34" s="17">
        <v>184.91497000000001</v>
      </c>
      <c r="GE34" s="17">
        <v>-3.9149699999999998</v>
      </c>
      <c r="GF34" s="17">
        <v>181.5</v>
      </c>
      <c r="GG34" s="17">
        <v>184.91498000000001</v>
      </c>
      <c r="GH34" s="17">
        <v>184.91497000000001</v>
      </c>
      <c r="GI34" s="17">
        <v>-3.4149699999999998</v>
      </c>
      <c r="GJ34" s="17">
        <v>184.8</v>
      </c>
      <c r="GK34" s="17">
        <v>185.47028</v>
      </c>
      <c r="GL34" s="17">
        <v>185.47027</v>
      </c>
      <c r="GM34" s="17">
        <v>-0.67027000000000003</v>
      </c>
      <c r="GN34" s="17">
        <v>86.3</v>
      </c>
      <c r="GO34" s="17">
        <v>88.410179999999997</v>
      </c>
      <c r="GP34" s="17">
        <v>88.410060000000001</v>
      </c>
      <c r="GQ34" s="17">
        <v>-2.1100599999999998</v>
      </c>
      <c r="GR34" s="17">
        <v>5.5</v>
      </c>
      <c r="GS34" s="17">
        <v>4.5449999999999999</v>
      </c>
      <c r="GT34" s="17">
        <v>9.09</v>
      </c>
      <c r="GU34" s="17">
        <v>-3.59</v>
      </c>
      <c r="GV34" s="17">
        <v>1.1000000000000001</v>
      </c>
      <c r="GW34" s="17">
        <v>1.9898199999999999</v>
      </c>
      <c r="GX34" s="17">
        <v>9.9490999999999996</v>
      </c>
      <c r="GY34" s="17">
        <v>-8.8491</v>
      </c>
      <c r="GZ34" s="17">
        <v>35.299999999999997</v>
      </c>
      <c r="HA34" s="17">
        <v>33.751199999999997</v>
      </c>
      <c r="HB34" s="17">
        <v>33.748579999999997</v>
      </c>
      <c r="HC34" s="17">
        <v>1.55142</v>
      </c>
      <c r="HD34" s="17">
        <v>31.7</v>
      </c>
      <c r="HE34" s="17">
        <v>33.352229999999999</v>
      </c>
      <c r="HF34" s="17">
        <v>33.352229999999999</v>
      </c>
      <c r="HG34" s="17">
        <v>-1.6522300000000001</v>
      </c>
      <c r="HH34" s="17">
        <v>2</v>
      </c>
      <c r="HI34" s="17">
        <v>1.97359</v>
      </c>
      <c r="HJ34" s="17">
        <v>1.97359</v>
      </c>
      <c r="HK34" s="17">
        <v>2.6409999999999999E-2</v>
      </c>
      <c r="HL34" s="17">
        <v>15.7</v>
      </c>
      <c r="HM34" s="17">
        <v>16.664079999999998</v>
      </c>
      <c r="HN34" s="17">
        <v>16.664069999999999</v>
      </c>
      <c r="HO34" s="17">
        <v>-0.96406999999999998</v>
      </c>
      <c r="HP34" s="17">
        <v>70.099999999999994</v>
      </c>
      <c r="HQ34" s="17">
        <v>70.333709999999996</v>
      </c>
      <c r="HR34" s="17">
        <v>78.39819</v>
      </c>
      <c r="HS34" s="17">
        <v>-8.29819</v>
      </c>
      <c r="HT34" s="17"/>
      <c r="HU34" s="17"/>
      <c r="HV34" s="17"/>
      <c r="HW34" s="17">
        <v>0</v>
      </c>
      <c r="HX34" s="17"/>
      <c r="HY34" s="17"/>
      <c r="HZ34" s="17"/>
      <c r="IA34" s="17">
        <v>0</v>
      </c>
      <c r="IB34" s="17">
        <v>79.2</v>
      </c>
      <c r="IC34" s="17">
        <v>71.678430000000006</v>
      </c>
      <c r="ID34" s="17">
        <v>66.062640000000002</v>
      </c>
      <c r="IE34" s="17">
        <v>13.137359999999999</v>
      </c>
      <c r="IF34" s="17"/>
      <c r="IG34" s="17"/>
      <c r="IH34" s="17"/>
      <c r="II34" s="17">
        <v>0</v>
      </c>
      <c r="IJ34" s="17"/>
      <c r="IK34" s="17"/>
      <c r="IL34" s="17"/>
      <c r="IM34" s="17">
        <v>0</v>
      </c>
      <c r="IN34" s="17">
        <v>46.2</v>
      </c>
      <c r="IO34" s="17">
        <v>48.181449999999998</v>
      </c>
      <c r="IP34" s="17">
        <v>48.181440000000002</v>
      </c>
      <c r="IQ34" s="17">
        <v>-1.9814400000000001</v>
      </c>
      <c r="IR34" s="17"/>
      <c r="IS34" s="17"/>
      <c r="IT34" s="17"/>
      <c r="IU34" s="17">
        <v>0</v>
      </c>
      <c r="IV34" s="17"/>
      <c r="IW34" s="17"/>
      <c r="IX34" s="17"/>
      <c r="IY34" s="17">
        <v>0</v>
      </c>
      <c r="IZ34" s="17"/>
      <c r="JA34" s="17"/>
      <c r="JB34" s="17"/>
      <c r="JC34" s="17">
        <v>0</v>
      </c>
      <c r="JD34" s="17">
        <v>65.3</v>
      </c>
      <c r="JE34" s="17">
        <v>67</v>
      </c>
      <c r="JF34" s="17">
        <v>85.843459999999993</v>
      </c>
      <c r="JG34" s="17">
        <v>-20.54346</v>
      </c>
      <c r="JH34" s="17">
        <v>12.6</v>
      </c>
      <c r="JI34" s="17">
        <v>15</v>
      </c>
      <c r="JJ34" s="17">
        <v>178.35102000000001</v>
      </c>
      <c r="JK34" s="17">
        <v>-165.75102000000001</v>
      </c>
      <c r="JL34" s="17">
        <v>170.9</v>
      </c>
      <c r="JM34" s="17">
        <v>179.69937999999999</v>
      </c>
      <c r="JN34" s="17">
        <v>178.35102000000001</v>
      </c>
      <c r="JO34" s="17">
        <v>-7.4510199999999998</v>
      </c>
      <c r="JP34" s="17">
        <v>202.8</v>
      </c>
      <c r="JQ34" s="17">
        <v>179.69937999999999</v>
      </c>
      <c r="JR34" s="17">
        <v>178.35102000000001</v>
      </c>
      <c r="JS34" s="17">
        <v>24.448979999999999</v>
      </c>
      <c r="JT34" s="17">
        <v>181.1</v>
      </c>
      <c r="JU34" s="17">
        <v>180.23902000000001</v>
      </c>
      <c r="JV34" s="17">
        <v>268.32990999999998</v>
      </c>
      <c r="JW34" s="17">
        <v>-87.229910000000004</v>
      </c>
      <c r="JX34" s="17">
        <v>0</v>
      </c>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v>
      </c>
      <c r="LE34" s="17">
        <v>0.89207999999999998</v>
      </c>
      <c r="LF34" s="17">
        <v>0.89207000000000003</v>
      </c>
      <c r="LG34" s="17">
        <v>0.10793</v>
      </c>
      <c r="LH34" s="17">
        <v>133.6</v>
      </c>
      <c r="LI34" s="17">
        <v>139.37106</v>
      </c>
      <c r="LJ34" s="17">
        <v>122.31751</v>
      </c>
      <c r="LK34" s="17">
        <v>11.282489999999999</v>
      </c>
      <c r="LL34" s="17">
        <v>92.6</v>
      </c>
      <c r="LM34" s="17">
        <v>102.07472</v>
      </c>
      <c r="LN34" s="17">
        <v>112.91561</v>
      </c>
      <c r="LO34" s="17">
        <v>-20.31561</v>
      </c>
      <c r="LP34" s="17">
        <v>62</v>
      </c>
      <c r="LQ34" s="17">
        <v>67.133979999999994</v>
      </c>
      <c r="LR34" s="17">
        <v>67.133979999999994</v>
      </c>
      <c r="LS34" s="17">
        <v>-5.1339800000000002</v>
      </c>
      <c r="LT34" s="17">
        <v>71.599999999999994</v>
      </c>
      <c r="LU34" s="17">
        <v>75.300439999999995</v>
      </c>
      <c r="LV34" s="17">
        <v>78.56635</v>
      </c>
      <c r="LW34" s="17">
        <v>-6.9663500000000003</v>
      </c>
      <c r="LX34" s="17">
        <v>28.6</v>
      </c>
      <c r="LY34" s="17">
        <v>29.951460000000001</v>
      </c>
      <c r="LZ34" s="17">
        <v>29.951450000000001</v>
      </c>
      <c r="MA34" s="17">
        <v>-1.35145</v>
      </c>
      <c r="MB34" s="17"/>
      <c r="MC34" s="17"/>
      <c r="MD34" s="17"/>
      <c r="ME34" s="17">
        <v>0</v>
      </c>
      <c r="MF34" s="17"/>
      <c r="MG34" s="17"/>
      <c r="MH34" s="17"/>
      <c r="MI34" s="17">
        <v>0</v>
      </c>
      <c r="MJ34" s="17"/>
      <c r="MK34" s="17"/>
      <c r="ML34" s="17"/>
      <c r="MM34" s="17">
        <v>0</v>
      </c>
      <c r="MN34" s="17">
        <v>145.5</v>
      </c>
      <c r="MO34" s="17">
        <v>159.10807</v>
      </c>
      <c r="MP34" s="17">
        <v>149.62423000000001</v>
      </c>
      <c r="MQ34" s="17">
        <v>-4.1242299999999998</v>
      </c>
      <c r="MR34" s="17">
        <v>147.5</v>
      </c>
      <c r="MS34" s="17">
        <v>159.10807</v>
      </c>
      <c r="MT34" s="17">
        <v>149.62423000000001</v>
      </c>
      <c r="MU34" s="17">
        <v>-2.1242299999999998</v>
      </c>
      <c r="MV34" s="17">
        <v>165.9</v>
      </c>
      <c r="MW34" s="17">
        <v>159.58587</v>
      </c>
      <c r="MX34" s="17">
        <v>150.07355999999999</v>
      </c>
      <c r="MY34" s="17">
        <v>15.82644</v>
      </c>
      <c r="MZ34" s="17">
        <v>0</v>
      </c>
      <c r="NA34" s="17"/>
      <c r="NB34" s="17"/>
      <c r="NC34" s="17">
        <v>0</v>
      </c>
      <c r="ND34" s="17"/>
      <c r="NE34" s="17"/>
      <c r="NF34" s="17"/>
      <c r="NG34" s="17">
        <v>0</v>
      </c>
      <c r="NH34" s="17"/>
      <c r="NI34" s="17"/>
      <c r="NJ34" s="17"/>
      <c r="NK34" s="17">
        <v>0</v>
      </c>
      <c r="NL34" s="17"/>
      <c r="NM34" s="17"/>
      <c r="NN34" s="17"/>
      <c r="NO34" s="17">
        <v>0</v>
      </c>
      <c r="NP34" s="17"/>
      <c r="NQ34" s="17"/>
      <c r="NR34" s="17"/>
      <c r="NS34" s="17">
        <v>0</v>
      </c>
      <c r="NT34" s="17">
        <v>214.1</v>
      </c>
      <c r="NU34" s="17">
        <v>192.23309</v>
      </c>
      <c r="NV34" s="17">
        <v>144.87318999999999</v>
      </c>
      <c r="NW34" s="17">
        <v>69.22681</v>
      </c>
      <c r="NX34" s="17">
        <v>102.1</v>
      </c>
      <c r="NY34" s="17">
        <v>96.405180000000001</v>
      </c>
      <c r="NZ34" s="17">
        <v>72.654120000000006</v>
      </c>
      <c r="OA34" s="17">
        <v>29.445879999999999</v>
      </c>
      <c r="OB34" s="17">
        <v>1.2</v>
      </c>
      <c r="OC34" s="17"/>
      <c r="OD34" s="17">
        <v>1.173</v>
      </c>
      <c r="OE34" s="17">
        <v>2.7E-2</v>
      </c>
      <c r="OF34" s="17">
        <v>12</v>
      </c>
      <c r="OG34" s="17">
        <v>4.8070000000000004</v>
      </c>
      <c r="OH34" s="17">
        <v>4.8070000000000004</v>
      </c>
      <c r="OI34" s="17">
        <v>7.1929999999999996</v>
      </c>
      <c r="OJ34" s="17">
        <v>68.599999999999994</v>
      </c>
      <c r="OK34" s="17"/>
      <c r="OL34" s="17">
        <v>69.135000000000005</v>
      </c>
      <c r="OM34" s="17">
        <v>-0.53500000000000003</v>
      </c>
      <c r="ON34" s="17">
        <v>17</v>
      </c>
      <c r="OO34" s="17">
        <v>16.837</v>
      </c>
      <c r="OP34" s="17">
        <v>16.837</v>
      </c>
      <c r="OQ34" s="17">
        <v>0.16300000000000001</v>
      </c>
      <c r="OR34" s="17">
        <v>0.4</v>
      </c>
      <c r="OS34" s="17"/>
      <c r="OT34" s="17">
        <v>0.4</v>
      </c>
      <c r="OU34" s="17">
        <v>0</v>
      </c>
      <c r="OV34" s="17">
        <v>7.8</v>
      </c>
      <c r="OW34" s="17">
        <v>7.5</v>
      </c>
      <c r="OX34" s="17">
        <v>7.5</v>
      </c>
      <c r="OY34" s="17">
        <v>0.3</v>
      </c>
      <c r="OZ34" s="17">
        <v>7.2</v>
      </c>
      <c r="PA34" s="17"/>
      <c r="PB34" s="17"/>
      <c r="PC34" s="17">
        <v>7.2</v>
      </c>
      <c r="PD34" s="17">
        <v>9.9</v>
      </c>
      <c r="PE34" s="17">
        <v>9</v>
      </c>
      <c r="PF34" s="17">
        <v>9.0000300000000006</v>
      </c>
      <c r="PG34" s="17">
        <v>0.89997000000000005</v>
      </c>
      <c r="PH34" s="17">
        <v>4.8</v>
      </c>
      <c r="PI34" s="17">
        <v>2.0856499999999998</v>
      </c>
      <c r="PJ34" s="17">
        <v>2.0156200000000002</v>
      </c>
      <c r="PK34" s="17">
        <v>2.7843800000000001</v>
      </c>
      <c r="PL34" s="17">
        <v>0.3</v>
      </c>
      <c r="PM34" s="17">
        <v>1.23</v>
      </c>
      <c r="PN34" s="17">
        <v>1.23</v>
      </c>
      <c r="PO34" s="17">
        <v>-0.93</v>
      </c>
      <c r="PP34" s="17">
        <v>1.5</v>
      </c>
      <c r="PQ34" s="17">
        <v>1.51</v>
      </c>
      <c r="PR34" s="17">
        <v>1.51</v>
      </c>
      <c r="PS34" s="17">
        <v>-0.01</v>
      </c>
      <c r="PT34" s="17">
        <v>2.1</v>
      </c>
      <c r="PU34" s="17">
        <v>1.8</v>
      </c>
      <c r="PV34" s="17">
        <v>1.8</v>
      </c>
      <c r="PW34" s="17">
        <v>0.3</v>
      </c>
      <c r="PX34" s="17">
        <v>19.8</v>
      </c>
      <c r="PY34" s="17">
        <v>18.155339999999999</v>
      </c>
      <c r="PZ34" s="17">
        <v>18.155339999999999</v>
      </c>
      <c r="QA34" s="17">
        <v>1.64466</v>
      </c>
      <c r="QB34" s="17">
        <v>7.3</v>
      </c>
      <c r="QC34" s="17">
        <v>5</v>
      </c>
      <c r="QD34" s="17">
        <v>5</v>
      </c>
      <c r="QE34" s="17">
        <v>2.2999999999999998</v>
      </c>
      <c r="QF34" s="17">
        <v>4</v>
      </c>
      <c r="QG34" s="17">
        <v>4</v>
      </c>
      <c r="QH34" s="17">
        <v>4</v>
      </c>
      <c r="QI34" s="17">
        <v>0</v>
      </c>
      <c r="QJ34" s="17">
        <v>3.4</v>
      </c>
      <c r="QK34" s="17">
        <v>3.5</v>
      </c>
      <c r="QL34" s="17">
        <v>3.5</v>
      </c>
      <c r="QM34" s="17">
        <v>-0.1</v>
      </c>
      <c r="QN34" s="17">
        <v>18.399999999999999</v>
      </c>
      <c r="QO34" s="17">
        <v>17.864080000000001</v>
      </c>
      <c r="QP34" s="17">
        <v>17.864070000000002</v>
      </c>
      <c r="QQ34" s="17">
        <v>0.53593000000000002</v>
      </c>
      <c r="QR34" s="17">
        <v>13.4</v>
      </c>
      <c r="QS34" s="17"/>
      <c r="QT34" s="17">
        <v>14.387</v>
      </c>
      <c r="QU34" s="17">
        <v>-0.98699999999999999</v>
      </c>
      <c r="QV34" s="17">
        <v>16</v>
      </c>
      <c r="QW34" s="17"/>
      <c r="QX34" s="17">
        <v>15.949</v>
      </c>
      <c r="QY34" s="17">
        <v>5.0999999999999997E-2</v>
      </c>
      <c r="QZ34" s="17">
        <v>1.7</v>
      </c>
      <c r="RA34" s="17">
        <v>2.371</v>
      </c>
      <c r="RB34" s="17">
        <v>2.371</v>
      </c>
      <c r="RC34" s="17">
        <v>-0.67100000000000004</v>
      </c>
      <c r="RD34" s="17">
        <v>5.7</v>
      </c>
      <c r="RE34" s="17">
        <v>6.2789999999999999</v>
      </c>
      <c r="RF34" s="17">
        <v>6.2789999999999999</v>
      </c>
      <c r="RG34" s="17">
        <v>-0.57899999999999996</v>
      </c>
      <c r="RH34" s="17">
        <v>4.4000000000000004</v>
      </c>
      <c r="RI34" s="17">
        <v>2.9009999999999998</v>
      </c>
      <c r="RJ34" s="17">
        <v>2.9009999999999998</v>
      </c>
      <c r="RK34" s="17">
        <v>1.4990000000000001</v>
      </c>
      <c r="RL34" s="17">
        <v>1.1000000000000001</v>
      </c>
      <c r="RM34" s="17">
        <v>1.2</v>
      </c>
      <c r="RN34" s="17">
        <v>1.2</v>
      </c>
      <c r="RO34" s="17">
        <v>-0.1</v>
      </c>
      <c r="RP34" s="17">
        <v>2.2000000000000002</v>
      </c>
      <c r="RQ34" s="17">
        <v>2.4</v>
      </c>
      <c r="RR34" s="17">
        <v>2.4</v>
      </c>
      <c r="RS34" s="17">
        <v>-0.2</v>
      </c>
      <c r="RT34" s="17">
        <v>1.3</v>
      </c>
      <c r="RU34" s="17">
        <v>1.4</v>
      </c>
      <c r="RV34" s="17">
        <v>1.4</v>
      </c>
      <c r="RW34" s="17">
        <v>-0.1</v>
      </c>
      <c r="RX34" s="17">
        <v>16.3</v>
      </c>
      <c r="RY34" s="17"/>
      <c r="RZ34" s="17">
        <v>16.271999999999998</v>
      </c>
      <c r="SA34" s="17">
        <v>2.8000000000000001E-2</v>
      </c>
      <c r="SB34" s="17">
        <v>2.4</v>
      </c>
      <c r="SC34" s="17">
        <v>2.0489999999999999</v>
      </c>
      <c r="SD34" s="17">
        <v>2.0489999999999999</v>
      </c>
      <c r="SE34" s="17">
        <v>0.35099999999999998</v>
      </c>
      <c r="SF34" s="17">
        <v>20.2</v>
      </c>
      <c r="SG34" s="17">
        <v>16.57978</v>
      </c>
      <c r="SH34" s="17">
        <v>15.280799999999999</v>
      </c>
      <c r="SI34" s="17">
        <v>4.9192</v>
      </c>
      <c r="SJ34" s="17">
        <v>1.2</v>
      </c>
      <c r="SK34" s="17">
        <v>1.28</v>
      </c>
      <c r="SL34" s="17">
        <v>1.28</v>
      </c>
      <c r="SM34" s="17">
        <v>-0.08</v>
      </c>
      <c r="SN34" s="17"/>
      <c r="SO34" s="17">
        <v>0.4</v>
      </c>
      <c r="SP34" s="17">
        <v>0.4</v>
      </c>
      <c r="SQ34" s="17">
        <v>-0.4</v>
      </c>
      <c r="SR34" s="17">
        <v>9.1</v>
      </c>
      <c r="SS34" s="17">
        <v>4.7</v>
      </c>
      <c r="ST34" s="17">
        <v>4.7</v>
      </c>
      <c r="SU34" s="17">
        <v>4.4000000000000004</v>
      </c>
      <c r="SV34" s="17">
        <v>3.3</v>
      </c>
      <c r="SW34" s="17">
        <v>3.8</v>
      </c>
      <c r="SX34" s="17">
        <v>3.8</v>
      </c>
      <c r="SY34" s="17">
        <v>-0.5</v>
      </c>
      <c r="SZ34" s="17">
        <v>5.0999999999999996</v>
      </c>
      <c r="TA34" s="17">
        <v>4</v>
      </c>
      <c r="TB34" s="17">
        <v>4</v>
      </c>
      <c r="TC34" s="17">
        <v>1.1000000000000001</v>
      </c>
      <c r="TD34" s="17">
        <v>7.7</v>
      </c>
      <c r="TE34" s="17">
        <v>5.5</v>
      </c>
      <c r="TF34" s="17">
        <v>5.5</v>
      </c>
      <c r="TG34" s="17">
        <v>2.2000000000000002</v>
      </c>
      <c r="TH34" s="17">
        <v>14</v>
      </c>
      <c r="TI34" s="17">
        <v>13.78641</v>
      </c>
      <c r="TJ34" s="17">
        <v>13.7864</v>
      </c>
      <c r="TK34" s="17">
        <v>0.21360000000000001</v>
      </c>
      <c r="TL34" s="17">
        <v>11.6</v>
      </c>
      <c r="TM34" s="17">
        <v>13.526999999999999</v>
      </c>
      <c r="TN34" s="17">
        <v>13.526999999999999</v>
      </c>
      <c r="TO34" s="17">
        <v>-1.927</v>
      </c>
      <c r="TP34" s="17">
        <v>14.6</v>
      </c>
      <c r="TQ34" s="17">
        <v>49.35</v>
      </c>
      <c r="TR34" s="17">
        <v>49.350999999999999</v>
      </c>
      <c r="TS34" s="17">
        <v>-34.750999999999998</v>
      </c>
      <c r="TT34" s="17">
        <v>30</v>
      </c>
      <c r="TU34" s="17"/>
      <c r="TV34" s="17">
        <v>31.893000000000001</v>
      </c>
      <c r="TW34" s="17">
        <v>-1.893</v>
      </c>
      <c r="TX34" s="17">
        <v>3.9</v>
      </c>
      <c r="TY34" s="17">
        <v>6.7</v>
      </c>
      <c r="TZ34" s="17">
        <v>14.295</v>
      </c>
      <c r="UA34" s="17">
        <v>-10.395</v>
      </c>
      <c r="UB34" s="17">
        <v>6.1</v>
      </c>
      <c r="UC34" s="17">
        <v>15.8</v>
      </c>
      <c r="UD34" s="17">
        <v>27.491</v>
      </c>
      <c r="UE34" s="17">
        <v>-21.390999999999998</v>
      </c>
      <c r="UF34" s="17">
        <v>1</v>
      </c>
      <c r="UG34" s="17">
        <v>1.335</v>
      </c>
      <c r="UH34" s="17">
        <v>1.335</v>
      </c>
      <c r="UI34" s="17">
        <v>-0.33500000000000002</v>
      </c>
      <c r="UJ34" s="17">
        <v>0.5</v>
      </c>
      <c r="UK34" s="17">
        <v>0.88800000000000001</v>
      </c>
      <c r="UL34" s="17">
        <v>0.88800000000000001</v>
      </c>
      <c r="UM34" s="17">
        <v>-0.38800000000000001</v>
      </c>
      <c r="UN34" s="17">
        <v>10.5</v>
      </c>
      <c r="UO34" s="17">
        <v>11</v>
      </c>
      <c r="UP34" s="17">
        <v>8</v>
      </c>
      <c r="UQ34" s="17">
        <v>2.5</v>
      </c>
      <c r="UR34" s="17">
        <v>4.3</v>
      </c>
      <c r="US34" s="17">
        <v>3</v>
      </c>
      <c r="UT34" s="17">
        <v>3</v>
      </c>
      <c r="UU34" s="17">
        <v>1.3</v>
      </c>
      <c r="UV34" s="17">
        <v>7.7</v>
      </c>
      <c r="UW34" s="17">
        <v>7.9</v>
      </c>
      <c r="UX34" s="17">
        <v>7.9</v>
      </c>
      <c r="UY34" s="17">
        <v>-0.2</v>
      </c>
      <c r="UZ34" s="17">
        <v>4</v>
      </c>
      <c r="VA34" s="17">
        <v>4.2</v>
      </c>
      <c r="VB34" s="17">
        <v>4.2</v>
      </c>
      <c r="VC34" s="17">
        <v>-0.2</v>
      </c>
      <c r="VD34" s="17">
        <v>4.5999999999999996</v>
      </c>
      <c r="VE34" s="17">
        <v>4.7</v>
      </c>
      <c r="VF34" s="17">
        <v>4.7</v>
      </c>
      <c r="VG34" s="17">
        <v>-0.1</v>
      </c>
      <c r="VH34" s="17">
        <v>4.5999999999999996</v>
      </c>
      <c r="VI34" s="17">
        <v>4.7</v>
      </c>
      <c r="VJ34" s="17">
        <v>4.7</v>
      </c>
      <c r="VK34" s="17">
        <v>-0.1</v>
      </c>
      <c r="VL34" s="17">
        <v>14.6</v>
      </c>
      <c r="VM34" s="17">
        <v>14.776</v>
      </c>
      <c r="VN34" s="17">
        <v>14.776</v>
      </c>
      <c r="VO34" s="17">
        <v>-0.17599999999999999</v>
      </c>
      <c r="VP34" s="17">
        <v>222</v>
      </c>
      <c r="VQ34" s="17"/>
      <c r="VR34" s="17">
        <v>224.05799999999999</v>
      </c>
      <c r="VS34" s="17">
        <v>-2.0579999999999998</v>
      </c>
      <c r="VT34" s="17">
        <v>16.5</v>
      </c>
      <c r="VU34" s="17"/>
      <c r="VV34" s="17">
        <v>14.507</v>
      </c>
      <c r="VW34" s="17">
        <v>1.9930000000000001</v>
      </c>
      <c r="VX34" s="17">
        <v>121.1</v>
      </c>
      <c r="VY34" s="17"/>
      <c r="VZ34" s="17">
        <v>126.773</v>
      </c>
      <c r="WA34" s="17">
        <v>-5.673</v>
      </c>
      <c r="WB34" s="17">
        <v>0.6</v>
      </c>
      <c r="WC34" s="17">
        <v>0.6</v>
      </c>
      <c r="WD34" s="17">
        <v>0.6</v>
      </c>
      <c r="WE34" s="17">
        <v>0</v>
      </c>
      <c r="WF34" s="17">
        <v>0</v>
      </c>
      <c r="WG34" s="17">
        <v>27.98</v>
      </c>
      <c r="WH34" s="17">
        <v>27.975999999999999</v>
      </c>
      <c r="WI34" s="17">
        <v>-27.975999999999999</v>
      </c>
      <c r="WJ34" s="17">
        <v>4.8</v>
      </c>
      <c r="WK34" s="17">
        <v>37.15</v>
      </c>
      <c r="WL34" s="17">
        <v>37.149000000000001</v>
      </c>
      <c r="WM34" s="17">
        <v>-32.348999999999997</v>
      </c>
      <c r="WN34" s="17">
        <v>89.3</v>
      </c>
      <c r="WO34" s="17"/>
      <c r="WP34" s="17">
        <v>92.843999999999994</v>
      </c>
      <c r="WQ34" s="17">
        <v>-3.544</v>
      </c>
      <c r="WR34" s="17">
        <v>16.2</v>
      </c>
      <c r="WS34" s="17"/>
      <c r="WT34" s="17">
        <v>16.033999999999999</v>
      </c>
      <c r="WU34" s="17">
        <v>0.16600000000000001</v>
      </c>
      <c r="WV34" s="17">
        <v>6.8</v>
      </c>
      <c r="WW34" s="17">
        <v>6.6</v>
      </c>
      <c r="WX34" s="17">
        <v>6.6</v>
      </c>
      <c r="WY34" s="17">
        <v>0.2</v>
      </c>
      <c r="WZ34" s="17">
        <v>17.5</v>
      </c>
      <c r="XA34" s="17">
        <v>17.864080000000001</v>
      </c>
      <c r="XB34" s="17">
        <v>17.864070000000002</v>
      </c>
      <c r="XC34" s="17">
        <v>-0.36407</v>
      </c>
      <c r="XD34" s="17">
        <v>0</v>
      </c>
      <c r="XE34" s="17">
        <v>10.7</v>
      </c>
      <c r="XF34" s="17">
        <v>10.7</v>
      </c>
      <c r="XG34" s="17">
        <v>-10.7</v>
      </c>
      <c r="XH34" s="17">
        <v>37</v>
      </c>
      <c r="XI34" s="17">
        <v>32.5</v>
      </c>
      <c r="XJ34" s="17">
        <v>30</v>
      </c>
      <c r="XK34" s="17">
        <v>7</v>
      </c>
      <c r="XL34" s="17">
        <v>26.9</v>
      </c>
      <c r="XM34" s="17">
        <v>32.5</v>
      </c>
      <c r="XN34" s="17">
        <v>30</v>
      </c>
      <c r="XO34" s="17">
        <v>-3.1</v>
      </c>
      <c r="XP34" s="17"/>
      <c r="XQ34" s="17"/>
      <c r="XR34" s="17"/>
      <c r="XS34" s="17">
        <v>0</v>
      </c>
      <c r="XT34" s="17">
        <v>19.100000000000001</v>
      </c>
      <c r="XU34" s="17">
        <v>19</v>
      </c>
      <c r="XV34" s="17">
        <v>19</v>
      </c>
      <c r="XW34" s="17">
        <v>0.1</v>
      </c>
      <c r="XX34" s="17">
        <v>7</v>
      </c>
      <c r="XY34" s="17">
        <v>8.65</v>
      </c>
      <c r="XZ34" s="17">
        <v>8.65</v>
      </c>
      <c r="YA34" s="17">
        <v>-1.65</v>
      </c>
      <c r="YB34" s="17"/>
      <c r="YC34" s="17"/>
      <c r="YD34" s="17"/>
      <c r="YE34" s="17">
        <v>0</v>
      </c>
      <c r="YF34" s="17"/>
      <c r="YG34" s="17"/>
      <c r="YH34" s="17"/>
      <c r="YI34" s="17">
        <v>0</v>
      </c>
    </row>
    <row r="35" spans="1:659" ht="24" customHeight="1" x14ac:dyDescent="0.3">
      <c r="A35" s="1"/>
      <c r="B35" s="16" t="s">
        <v>52</v>
      </c>
      <c r="C35" s="16" t="s">
        <v>723</v>
      </c>
      <c r="D35" s="17">
        <v>93.1</v>
      </c>
      <c r="E35" s="17">
        <v>49.624600000000001</v>
      </c>
      <c r="F35" s="17">
        <v>37.057070000000003</v>
      </c>
      <c r="G35" s="17">
        <v>56.042929999999998</v>
      </c>
      <c r="H35" s="17">
        <v>640.1</v>
      </c>
      <c r="I35" s="17">
        <v>644.05345999999997</v>
      </c>
      <c r="J35" s="17">
        <v>644.05345999999997</v>
      </c>
      <c r="K35" s="17">
        <v>-3.9534600000000002</v>
      </c>
      <c r="L35" s="17">
        <v>214.6</v>
      </c>
      <c r="M35" s="17">
        <v>209.52204</v>
      </c>
      <c r="N35" s="17">
        <v>209.52203</v>
      </c>
      <c r="O35" s="17">
        <v>5.0779699999999997</v>
      </c>
      <c r="P35" s="17"/>
      <c r="Q35" s="17"/>
      <c r="R35" s="17"/>
      <c r="S35" s="17">
        <v>0</v>
      </c>
      <c r="T35" s="17"/>
      <c r="U35" s="17"/>
      <c r="V35" s="17"/>
      <c r="W35" s="17">
        <v>0</v>
      </c>
      <c r="X35" s="17">
        <v>60.2</v>
      </c>
      <c r="Y35" s="17">
        <v>12.09104</v>
      </c>
      <c r="Z35" s="17">
        <v>20.62133</v>
      </c>
      <c r="AA35" s="17">
        <v>39.578670000000002</v>
      </c>
      <c r="AB35" s="17">
        <v>88</v>
      </c>
      <c r="AC35" s="17">
        <v>78.362200000000001</v>
      </c>
      <c r="AD35" s="17">
        <v>85.741600000000005</v>
      </c>
      <c r="AE35" s="17">
        <v>2.2584</v>
      </c>
      <c r="AF35" s="17"/>
      <c r="AG35" s="17"/>
      <c r="AH35" s="17"/>
      <c r="AI35" s="17">
        <v>0</v>
      </c>
      <c r="AJ35" s="17"/>
      <c r="AK35" s="17"/>
      <c r="AL35" s="17"/>
      <c r="AM35" s="17">
        <v>0</v>
      </c>
      <c r="AN35" s="17">
        <v>182.5</v>
      </c>
      <c r="AO35" s="17">
        <v>196.22801999999999</v>
      </c>
      <c r="AP35" s="17">
        <v>196.22801000000001</v>
      </c>
      <c r="AQ35" s="17">
        <v>-13.728009999999999</v>
      </c>
      <c r="AR35" s="17">
        <v>206.3</v>
      </c>
      <c r="AS35" s="17">
        <v>196.22801999999999</v>
      </c>
      <c r="AT35" s="17">
        <v>196.22801000000001</v>
      </c>
      <c r="AU35" s="17">
        <v>10.07199</v>
      </c>
      <c r="AV35" s="17">
        <v>205.8</v>
      </c>
      <c r="AW35" s="17">
        <v>196.22801999999999</v>
      </c>
      <c r="AX35" s="17">
        <v>196.22801000000001</v>
      </c>
      <c r="AY35" s="17">
        <v>9.5719899999999996</v>
      </c>
      <c r="AZ35" s="17">
        <v>282.8</v>
      </c>
      <c r="BA35" s="17">
        <v>295.22593999999998</v>
      </c>
      <c r="BB35" s="17">
        <v>295.22591999999997</v>
      </c>
      <c r="BC35" s="17">
        <v>-12.42592</v>
      </c>
      <c r="BD35" s="17">
        <v>211.2</v>
      </c>
      <c r="BE35" s="17">
        <v>208.07390000000001</v>
      </c>
      <c r="BF35" s="17">
        <v>208.07388</v>
      </c>
      <c r="BG35" s="17">
        <v>3.1261199999999998</v>
      </c>
      <c r="BH35" s="17">
        <v>109.7</v>
      </c>
      <c r="BI35" s="17">
        <v>104.34936999999999</v>
      </c>
      <c r="BJ35" s="17">
        <v>104.34936</v>
      </c>
      <c r="BK35" s="17">
        <v>5.3506400000000003</v>
      </c>
      <c r="BL35" s="17">
        <v>301.2</v>
      </c>
      <c r="BM35" s="17">
        <v>280.64974000000001</v>
      </c>
      <c r="BN35" s="17">
        <v>197.26857000000001</v>
      </c>
      <c r="BO35" s="17">
        <v>103.93143000000001</v>
      </c>
      <c r="BP35" s="17">
        <v>4.2</v>
      </c>
      <c r="BQ35" s="17">
        <v>4.4318400000000002</v>
      </c>
      <c r="BR35" s="17">
        <v>4.4318400000000002</v>
      </c>
      <c r="BS35" s="17">
        <v>-0.23183999999999999</v>
      </c>
      <c r="BT35" s="17"/>
      <c r="BU35" s="17"/>
      <c r="BV35" s="17"/>
      <c r="BW35" s="17">
        <v>0</v>
      </c>
      <c r="BX35" s="17"/>
      <c r="BY35" s="17"/>
      <c r="BZ35" s="17"/>
      <c r="CA35" s="17">
        <v>0</v>
      </c>
      <c r="CB35" s="17"/>
      <c r="CC35" s="17"/>
      <c r="CD35" s="17"/>
      <c r="CE35" s="17">
        <v>0</v>
      </c>
      <c r="CF35" s="17"/>
      <c r="CG35" s="17"/>
      <c r="CH35" s="17"/>
      <c r="CI35" s="17">
        <v>0</v>
      </c>
      <c r="CJ35" s="17">
        <v>101.4</v>
      </c>
      <c r="CK35" s="17">
        <v>103.05087</v>
      </c>
      <c r="CL35" s="17">
        <v>103.05087</v>
      </c>
      <c r="CM35" s="17">
        <v>-1.6508700000000001</v>
      </c>
      <c r="CN35" s="17">
        <v>7.7</v>
      </c>
      <c r="CO35" s="17">
        <v>5.1333399999999996</v>
      </c>
      <c r="CP35" s="17">
        <v>5.1333399999999996</v>
      </c>
      <c r="CQ35" s="17">
        <v>2.5666600000000002</v>
      </c>
      <c r="CR35" s="17">
        <v>4.9000000000000004</v>
      </c>
      <c r="CS35" s="17">
        <v>2.8177599999999998</v>
      </c>
      <c r="CT35" s="17">
        <v>2.8177500000000002</v>
      </c>
      <c r="CU35" s="17">
        <v>2.0822500000000002</v>
      </c>
      <c r="CV35" s="17">
        <v>10.8</v>
      </c>
      <c r="CW35" s="17">
        <v>16.79176</v>
      </c>
      <c r="CX35" s="17"/>
      <c r="CY35" s="17">
        <v>10.8</v>
      </c>
      <c r="CZ35" s="17">
        <v>7</v>
      </c>
      <c r="DA35" s="17">
        <v>6.8787000000000003</v>
      </c>
      <c r="DB35" s="17">
        <v>6.8787000000000003</v>
      </c>
      <c r="DC35" s="17">
        <v>0.12130000000000001</v>
      </c>
      <c r="DD35" s="17">
        <v>12.4</v>
      </c>
      <c r="DE35" s="17">
        <v>14.919420000000001</v>
      </c>
      <c r="DF35" s="17">
        <v>12.771280000000001</v>
      </c>
      <c r="DG35" s="17">
        <v>-0.37128</v>
      </c>
      <c r="DH35" s="17">
        <v>40.299999999999997</v>
      </c>
      <c r="DI35" s="17">
        <v>45</v>
      </c>
      <c r="DJ35" s="17">
        <v>25.79532</v>
      </c>
      <c r="DK35" s="17">
        <v>14.50468</v>
      </c>
      <c r="DL35" s="17"/>
      <c r="DM35" s="17"/>
      <c r="DN35" s="17"/>
      <c r="DO35" s="17">
        <v>0</v>
      </c>
      <c r="DP35" s="17"/>
      <c r="DQ35" s="17"/>
      <c r="DR35" s="17"/>
      <c r="DS35" s="17">
        <v>0</v>
      </c>
      <c r="DT35" s="17"/>
      <c r="DU35" s="17"/>
      <c r="DV35" s="17"/>
      <c r="DW35" s="17">
        <v>0</v>
      </c>
      <c r="DX35" s="17"/>
      <c r="DY35" s="17"/>
      <c r="DZ35" s="17"/>
      <c r="EA35" s="17">
        <v>0</v>
      </c>
      <c r="EB35" s="17">
        <v>62</v>
      </c>
      <c r="EC35" s="17">
        <v>52.093339999999998</v>
      </c>
      <c r="ED35" s="17">
        <v>50.005299999999998</v>
      </c>
      <c r="EE35" s="17">
        <v>11.9947</v>
      </c>
      <c r="EF35" s="17">
        <v>171.1</v>
      </c>
      <c r="EG35" s="17">
        <v>156.89926</v>
      </c>
      <c r="EH35" s="17">
        <v>131.51362</v>
      </c>
      <c r="EI35" s="17">
        <v>39.586379999999998</v>
      </c>
      <c r="EJ35" s="17"/>
      <c r="EK35" s="17"/>
      <c r="EL35" s="17"/>
      <c r="EM35" s="17">
        <v>0</v>
      </c>
      <c r="EN35" s="17"/>
      <c r="EO35" s="17"/>
      <c r="EP35" s="17"/>
      <c r="EQ35" s="17">
        <v>0</v>
      </c>
      <c r="ER35" s="17"/>
      <c r="ES35" s="17"/>
      <c r="ET35" s="17"/>
      <c r="EU35" s="17">
        <v>0</v>
      </c>
      <c r="EV35" s="17">
        <v>5.5</v>
      </c>
      <c r="EW35" s="17">
        <v>6.39</v>
      </c>
      <c r="EX35" s="17">
        <v>6.39</v>
      </c>
      <c r="EY35" s="17">
        <v>-0.89</v>
      </c>
      <c r="EZ35" s="17">
        <v>147.19999999999999</v>
      </c>
      <c r="FA35" s="17">
        <v>144.32990000000001</v>
      </c>
      <c r="FB35" s="17"/>
      <c r="FC35" s="17">
        <v>147.19999999999999</v>
      </c>
      <c r="FD35" s="17">
        <v>42.1</v>
      </c>
      <c r="FE35" s="17">
        <v>54.671109999999999</v>
      </c>
      <c r="FF35" s="17">
        <v>32.751300000000001</v>
      </c>
      <c r="FG35" s="17">
        <v>9.3486999999999991</v>
      </c>
      <c r="FH35" s="17">
        <v>126.1</v>
      </c>
      <c r="FI35" s="17">
        <v>76.301159999999996</v>
      </c>
      <c r="FJ35" s="17">
        <v>97.966629999999995</v>
      </c>
      <c r="FK35" s="17">
        <v>28.133369999999999</v>
      </c>
      <c r="FL35" s="17">
        <v>25.7</v>
      </c>
      <c r="FM35" s="17">
        <v>33.01126</v>
      </c>
      <c r="FN35" s="17">
        <v>18.874919999999999</v>
      </c>
      <c r="FO35" s="17">
        <v>6.8250799999999998</v>
      </c>
      <c r="FP35" s="17">
        <v>18.5</v>
      </c>
      <c r="FQ35" s="17">
        <v>19.192229999999999</v>
      </c>
      <c r="FR35" s="17">
        <v>19.192229999999999</v>
      </c>
      <c r="FS35" s="17">
        <v>-0.69223000000000001</v>
      </c>
      <c r="FT35" s="17">
        <v>13.9</v>
      </c>
      <c r="FU35" s="17">
        <v>12.621359999999999</v>
      </c>
      <c r="FV35" s="17">
        <v>12.621359999999999</v>
      </c>
      <c r="FW35" s="17">
        <v>1.27864</v>
      </c>
      <c r="FX35" s="17">
        <v>56.2</v>
      </c>
      <c r="FY35" s="17">
        <v>56.310870000000001</v>
      </c>
      <c r="FZ35" s="17">
        <v>56.310859999999998</v>
      </c>
      <c r="GA35" s="17">
        <v>-0.11086</v>
      </c>
      <c r="GB35" s="17">
        <v>182.3</v>
      </c>
      <c r="GC35" s="17">
        <v>184.91498000000001</v>
      </c>
      <c r="GD35" s="17">
        <v>184.91497000000001</v>
      </c>
      <c r="GE35" s="17">
        <v>-2.61497</v>
      </c>
      <c r="GF35" s="17">
        <v>182.6</v>
      </c>
      <c r="GG35" s="17">
        <v>184.91498000000001</v>
      </c>
      <c r="GH35" s="17">
        <v>184.91497000000001</v>
      </c>
      <c r="GI35" s="17">
        <v>-2.3149700000000002</v>
      </c>
      <c r="GJ35" s="17">
        <v>184</v>
      </c>
      <c r="GK35" s="17">
        <v>185.47028</v>
      </c>
      <c r="GL35" s="17">
        <v>185.47027</v>
      </c>
      <c r="GM35" s="17">
        <v>-1.47027</v>
      </c>
      <c r="GN35" s="17">
        <v>86.5</v>
      </c>
      <c r="GO35" s="17">
        <v>88.410179999999997</v>
      </c>
      <c r="GP35" s="17">
        <v>88.410049999999998</v>
      </c>
      <c r="GQ35" s="17">
        <v>-1.91005</v>
      </c>
      <c r="GR35" s="17">
        <v>5.5</v>
      </c>
      <c r="GS35" s="17">
        <v>4.5449999999999999</v>
      </c>
      <c r="GT35" s="17">
        <v>9.09</v>
      </c>
      <c r="GU35" s="17">
        <v>-3.59</v>
      </c>
      <c r="GV35" s="17">
        <v>1.1000000000000001</v>
      </c>
      <c r="GW35" s="17">
        <v>1.9898199999999999</v>
      </c>
      <c r="GX35" s="17">
        <v>9.9490999999999996</v>
      </c>
      <c r="GY35" s="17">
        <v>-8.8491</v>
      </c>
      <c r="GZ35" s="17">
        <v>35.9</v>
      </c>
      <c r="HA35" s="17">
        <v>33.751199999999997</v>
      </c>
      <c r="HB35" s="17">
        <v>33.74212</v>
      </c>
      <c r="HC35" s="17">
        <v>2.15788</v>
      </c>
      <c r="HD35" s="17">
        <v>30.8</v>
      </c>
      <c r="HE35" s="17">
        <v>33.352229999999999</v>
      </c>
      <c r="HF35" s="17">
        <v>33.352229999999999</v>
      </c>
      <c r="HG35" s="17">
        <v>-2.5522300000000002</v>
      </c>
      <c r="HH35" s="17">
        <v>2</v>
      </c>
      <c r="HI35" s="17">
        <v>1.97359</v>
      </c>
      <c r="HJ35" s="17">
        <v>1.97359</v>
      </c>
      <c r="HK35" s="17">
        <v>2.6409999999999999E-2</v>
      </c>
      <c r="HL35" s="17">
        <v>15.9</v>
      </c>
      <c r="HM35" s="17">
        <v>16.664079999999998</v>
      </c>
      <c r="HN35" s="17">
        <v>16.664069999999999</v>
      </c>
      <c r="HO35" s="17">
        <v>-0.76407000000000003</v>
      </c>
      <c r="HP35" s="17">
        <v>48</v>
      </c>
      <c r="HQ35" s="17">
        <v>50</v>
      </c>
      <c r="HR35" s="17">
        <v>71.786709999999999</v>
      </c>
      <c r="HS35" s="17">
        <v>-23.786709999999999</v>
      </c>
      <c r="HT35" s="17"/>
      <c r="HU35" s="17"/>
      <c r="HV35" s="17"/>
      <c r="HW35" s="17">
        <v>0</v>
      </c>
      <c r="HX35" s="17"/>
      <c r="HY35" s="17"/>
      <c r="HZ35" s="17"/>
      <c r="IA35" s="17">
        <v>0</v>
      </c>
      <c r="IB35" s="17">
        <v>71</v>
      </c>
      <c r="IC35" s="17">
        <v>73.592680000000001</v>
      </c>
      <c r="ID35" s="17">
        <v>56.557090000000002</v>
      </c>
      <c r="IE35" s="17">
        <v>14.442909999999999</v>
      </c>
      <c r="IF35" s="17"/>
      <c r="IG35" s="17"/>
      <c r="IH35" s="17"/>
      <c r="II35" s="17">
        <v>0</v>
      </c>
      <c r="IJ35" s="17"/>
      <c r="IK35" s="17"/>
      <c r="IL35" s="17"/>
      <c r="IM35" s="17">
        <v>0</v>
      </c>
      <c r="IN35" s="17">
        <v>46.8</v>
      </c>
      <c r="IO35" s="17">
        <v>48.181449999999998</v>
      </c>
      <c r="IP35" s="17">
        <v>48.181440000000002</v>
      </c>
      <c r="IQ35" s="17">
        <v>-1.38144</v>
      </c>
      <c r="IR35" s="17"/>
      <c r="IS35" s="17"/>
      <c r="IT35" s="17"/>
      <c r="IU35" s="17">
        <v>0</v>
      </c>
      <c r="IV35" s="17"/>
      <c r="IW35" s="17"/>
      <c r="IX35" s="17"/>
      <c r="IY35" s="17">
        <v>0</v>
      </c>
      <c r="IZ35" s="17"/>
      <c r="JA35" s="17"/>
      <c r="JB35" s="17"/>
      <c r="JC35" s="17">
        <v>0</v>
      </c>
      <c r="JD35" s="17">
        <v>65.7</v>
      </c>
      <c r="JE35" s="17">
        <v>67</v>
      </c>
      <c r="JF35" s="17">
        <v>85.843450000000004</v>
      </c>
      <c r="JG35" s="17">
        <v>-20.143450000000001</v>
      </c>
      <c r="JH35" s="17">
        <v>20.2</v>
      </c>
      <c r="JI35" s="17">
        <v>15</v>
      </c>
      <c r="JJ35" s="17">
        <v>178.35102000000001</v>
      </c>
      <c r="JK35" s="17">
        <v>-158.15101999999999</v>
      </c>
      <c r="JL35" s="17">
        <v>172.5</v>
      </c>
      <c r="JM35" s="17">
        <v>179.69937999999999</v>
      </c>
      <c r="JN35" s="17">
        <v>178.35102000000001</v>
      </c>
      <c r="JO35" s="17">
        <v>-5.8510200000000001</v>
      </c>
      <c r="JP35" s="17">
        <v>205</v>
      </c>
      <c r="JQ35" s="17">
        <v>179.69937999999999</v>
      </c>
      <c r="JR35" s="17">
        <v>178.35102000000001</v>
      </c>
      <c r="JS35" s="17">
        <v>26.648980000000002</v>
      </c>
      <c r="JT35" s="17">
        <v>182.2</v>
      </c>
      <c r="JU35" s="17">
        <v>180.23902000000001</v>
      </c>
      <c r="JV35" s="17">
        <v>268.32990999999998</v>
      </c>
      <c r="JW35" s="17">
        <v>-86.129909999999995</v>
      </c>
      <c r="JX35" s="17">
        <v>0</v>
      </c>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1</v>
      </c>
      <c r="LE35" s="17">
        <v>0.89207999999999998</v>
      </c>
      <c r="LF35" s="17">
        <v>0.89207000000000003</v>
      </c>
      <c r="LG35" s="17">
        <v>0.10793</v>
      </c>
      <c r="LH35" s="17">
        <v>151</v>
      </c>
      <c r="LI35" s="17">
        <v>128.07184000000001</v>
      </c>
      <c r="LJ35" s="17">
        <v>125.47020999999999</v>
      </c>
      <c r="LK35" s="17">
        <v>25.529789999999998</v>
      </c>
      <c r="LL35" s="17">
        <v>83</v>
      </c>
      <c r="LM35" s="17">
        <v>98.282510000000002</v>
      </c>
      <c r="LN35" s="17">
        <v>108.12586</v>
      </c>
      <c r="LO35" s="17">
        <v>-25.125859999999999</v>
      </c>
      <c r="LP35" s="17">
        <v>62.1</v>
      </c>
      <c r="LQ35" s="17">
        <v>67.133979999999994</v>
      </c>
      <c r="LR35" s="17">
        <v>67.133979999999994</v>
      </c>
      <c r="LS35" s="17">
        <v>-5.0339799999999997</v>
      </c>
      <c r="LT35" s="17">
        <v>71.7</v>
      </c>
      <c r="LU35" s="17">
        <v>75.136089999999996</v>
      </c>
      <c r="LV35" s="17">
        <v>78.565870000000004</v>
      </c>
      <c r="LW35" s="17">
        <v>-6.8658700000000001</v>
      </c>
      <c r="LX35" s="17">
        <v>28.5</v>
      </c>
      <c r="LY35" s="17">
        <v>29.951460000000001</v>
      </c>
      <c r="LZ35" s="17">
        <v>29.951450000000001</v>
      </c>
      <c r="MA35" s="17">
        <v>-1.4514499999999999</v>
      </c>
      <c r="MB35" s="17"/>
      <c r="MC35" s="17"/>
      <c r="MD35" s="17"/>
      <c r="ME35" s="17">
        <v>0</v>
      </c>
      <c r="MF35" s="17"/>
      <c r="MG35" s="17"/>
      <c r="MH35" s="17"/>
      <c r="MI35" s="17">
        <v>0</v>
      </c>
      <c r="MJ35" s="17"/>
      <c r="MK35" s="17"/>
      <c r="ML35" s="17"/>
      <c r="MM35" s="17">
        <v>0</v>
      </c>
      <c r="MN35" s="17">
        <v>147.1</v>
      </c>
      <c r="MO35" s="17">
        <v>159.10807</v>
      </c>
      <c r="MP35" s="17">
        <v>149.62423000000001</v>
      </c>
      <c r="MQ35" s="17">
        <v>-2.5242300000000002</v>
      </c>
      <c r="MR35" s="17">
        <v>147.30000000000001</v>
      </c>
      <c r="MS35" s="17">
        <v>159.10807</v>
      </c>
      <c r="MT35" s="17">
        <v>149.62423000000001</v>
      </c>
      <c r="MU35" s="17">
        <v>-2.32423</v>
      </c>
      <c r="MV35" s="17">
        <v>170.7</v>
      </c>
      <c r="MW35" s="17">
        <v>159.58587</v>
      </c>
      <c r="MX35" s="17">
        <v>150.07355999999999</v>
      </c>
      <c r="MY35" s="17">
        <v>20.626439999999999</v>
      </c>
      <c r="MZ35" s="17">
        <v>0</v>
      </c>
      <c r="NA35" s="17"/>
      <c r="NB35" s="17"/>
      <c r="NC35" s="17">
        <v>0</v>
      </c>
      <c r="ND35" s="17"/>
      <c r="NE35" s="17"/>
      <c r="NF35" s="17"/>
      <c r="NG35" s="17">
        <v>0</v>
      </c>
      <c r="NH35" s="17"/>
      <c r="NI35" s="17"/>
      <c r="NJ35" s="17"/>
      <c r="NK35" s="17">
        <v>0</v>
      </c>
      <c r="NL35" s="17"/>
      <c r="NM35" s="17"/>
      <c r="NN35" s="17"/>
      <c r="NO35" s="17">
        <v>0</v>
      </c>
      <c r="NP35" s="17"/>
      <c r="NQ35" s="17"/>
      <c r="NR35" s="17"/>
      <c r="NS35" s="17">
        <v>0</v>
      </c>
      <c r="NT35" s="17">
        <v>214.8</v>
      </c>
      <c r="NU35" s="17">
        <v>192.23309</v>
      </c>
      <c r="NV35" s="17">
        <v>144.87290999999999</v>
      </c>
      <c r="NW35" s="17">
        <v>69.927090000000007</v>
      </c>
      <c r="NX35" s="17">
        <v>102.4</v>
      </c>
      <c r="NY35" s="17">
        <v>96.405180000000001</v>
      </c>
      <c r="NZ35" s="17">
        <v>72.653980000000004</v>
      </c>
      <c r="OA35" s="17">
        <v>29.746020000000001</v>
      </c>
      <c r="OB35" s="17">
        <v>1.2</v>
      </c>
      <c r="OC35" s="17"/>
      <c r="OD35" s="17">
        <v>1.173</v>
      </c>
      <c r="OE35" s="17">
        <v>2.7E-2</v>
      </c>
      <c r="OF35" s="17">
        <v>11.1</v>
      </c>
      <c r="OG35" s="17">
        <v>5.0199999999999996</v>
      </c>
      <c r="OH35" s="17">
        <v>5.0199999999999996</v>
      </c>
      <c r="OI35" s="17">
        <v>6.08</v>
      </c>
      <c r="OJ35" s="17">
        <v>68.7</v>
      </c>
      <c r="OK35" s="17"/>
      <c r="OL35" s="17">
        <v>68.998000000000005</v>
      </c>
      <c r="OM35" s="17">
        <v>-0.29799999999999999</v>
      </c>
      <c r="ON35" s="17">
        <v>17.8</v>
      </c>
      <c r="OO35" s="17">
        <v>16.850999999999999</v>
      </c>
      <c r="OP35" s="17">
        <v>16.850999999999999</v>
      </c>
      <c r="OQ35" s="17">
        <v>0.94899999999999995</v>
      </c>
      <c r="OR35" s="17">
        <v>0.3</v>
      </c>
      <c r="OS35" s="17"/>
      <c r="OT35" s="17">
        <v>0.3</v>
      </c>
      <c r="OU35" s="17">
        <v>0</v>
      </c>
      <c r="OV35" s="17">
        <v>7.7</v>
      </c>
      <c r="OW35" s="17">
        <v>7.5</v>
      </c>
      <c r="OX35" s="17">
        <v>7.5</v>
      </c>
      <c r="OY35" s="17">
        <v>0.2</v>
      </c>
      <c r="OZ35" s="17">
        <v>7</v>
      </c>
      <c r="PA35" s="17"/>
      <c r="PB35" s="17"/>
      <c r="PC35" s="17">
        <v>7</v>
      </c>
      <c r="PD35" s="17">
        <v>10</v>
      </c>
      <c r="PE35" s="17">
        <v>9</v>
      </c>
      <c r="PF35" s="17">
        <v>9.0000300000000006</v>
      </c>
      <c r="PG35" s="17">
        <v>0.99997000000000003</v>
      </c>
      <c r="PH35" s="17">
        <v>4.7</v>
      </c>
      <c r="PI35" s="17">
        <v>1.46</v>
      </c>
      <c r="PJ35" s="17">
        <v>2.0150000000000001</v>
      </c>
      <c r="PK35" s="17">
        <v>2.6850000000000001</v>
      </c>
      <c r="PL35" s="17">
        <v>0.3</v>
      </c>
      <c r="PM35" s="17">
        <v>1.23</v>
      </c>
      <c r="PN35" s="17">
        <v>1.23</v>
      </c>
      <c r="PO35" s="17">
        <v>-0.93</v>
      </c>
      <c r="PP35" s="17">
        <v>1.51</v>
      </c>
      <c r="PQ35" s="17">
        <v>1.51</v>
      </c>
      <c r="PR35" s="17">
        <v>1.51</v>
      </c>
      <c r="PS35" s="17">
        <v>0</v>
      </c>
      <c r="PT35" s="17">
        <v>2.1</v>
      </c>
      <c r="PU35" s="17">
        <v>1.8</v>
      </c>
      <c r="PV35" s="17">
        <v>1.8</v>
      </c>
      <c r="PW35" s="17">
        <v>0.3</v>
      </c>
      <c r="PX35" s="17">
        <v>19.8</v>
      </c>
      <c r="PY35" s="17">
        <v>18.155339999999999</v>
      </c>
      <c r="PZ35" s="17">
        <v>18.155339999999999</v>
      </c>
      <c r="QA35" s="17">
        <v>1.64466</v>
      </c>
      <c r="QB35" s="17">
        <v>7</v>
      </c>
      <c r="QC35" s="17">
        <v>5</v>
      </c>
      <c r="QD35" s="17">
        <v>5</v>
      </c>
      <c r="QE35" s="17">
        <v>2</v>
      </c>
      <c r="QF35" s="17">
        <v>7.5</v>
      </c>
      <c r="QG35" s="17">
        <v>4</v>
      </c>
      <c r="QH35" s="17">
        <v>4</v>
      </c>
      <c r="QI35" s="17">
        <v>3.5</v>
      </c>
      <c r="QJ35" s="17">
        <v>3.4</v>
      </c>
      <c r="QK35" s="17">
        <v>3.5</v>
      </c>
      <c r="QL35" s="17">
        <v>3.5</v>
      </c>
      <c r="QM35" s="17">
        <v>-0.1</v>
      </c>
      <c r="QN35" s="17">
        <v>18.399999999999999</v>
      </c>
      <c r="QO35" s="17">
        <v>17.864080000000001</v>
      </c>
      <c r="QP35" s="17">
        <v>17.864070000000002</v>
      </c>
      <c r="QQ35" s="17">
        <v>0.53593000000000002</v>
      </c>
      <c r="QR35" s="17">
        <v>13.5</v>
      </c>
      <c r="QS35" s="17"/>
      <c r="QT35" s="17">
        <v>14.413</v>
      </c>
      <c r="QU35" s="17">
        <v>-0.91300000000000003</v>
      </c>
      <c r="QV35" s="17">
        <v>16.100000000000001</v>
      </c>
      <c r="QW35" s="17"/>
      <c r="QX35" s="17">
        <v>15.939</v>
      </c>
      <c r="QY35" s="17">
        <v>0.161</v>
      </c>
      <c r="QZ35" s="17">
        <v>1.6</v>
      </c>
      <c r="RA35" s="17">
        <v>2.032</v>
      </c>
      <c r="RB35" s="17">
        <v>2.032</v>
      </c>
      <c r="RC35" s="17">
        <v>-0.432</v>
      </c>
      <c r="RD35" s="17">
        <v>5.5</v>
      </c>
      <c r="RE35" s="17">
        <v>5.8470000000000004</v>
      </c>
      <c r="RF35" s="17">
        <v>5.8470000000000004</v>
      </c>
      <c r="RG35" s="17">
        <v>-0.34699999999999998</v>
      </c>
      <c r="RH35" s="17">
        <v>4.4000000000000004</v>
      </c>
      <c r="RI35" s="17">
        <v>2.9009999999999998</v>
      </c>
      <c r="RJ35" s="17">
        <v>2.9009999999999998</v>
      </c>
      <c r="RK35" s="17">
        <v>1.4990000000000001</v>
      </c>
      <c r="RL35" s="17">
        <v>1.1000000000000001</v>
      </c>
      <c r="RM35" s="17">
        <v>1.2</v>
      </c>
      <c r="RN35" s="17">
        <v>1.2</v>
      </c>
      <c r="RO35" s="17">
        <v>-0.1</v>
      </c>
      <c r="RP35" s="17">
        <v>2.2000000000000002</v>
      </c>
      <c r="RQ35" s="17">
        <v>2.4</v>
      </c>
      <c r="RR35" s="17">
        <v>2.4</v>
      </c>
      <c r="RS35" s="17">
        <v>-0.2</v>
      </c>
      <c r="RT35" s="17">
        <v>1.3</v>
      </c>
      <c r="RU35" s="17">
        <v>1.4</v>
      </c>
      <c r="RV35" s="17">
        <v>1.4</v>
      </c>
      <c r="RW35" s="17">
        <v>-0.1</v>
      </c>
      <c r="RX35" s="17">
        <v>16.3</v>
      </c>
      <c r="RY35" s="17"/>
      <c r="RZ35" s="17">
        <v>16.367999999999999</v>
      </c>
      <c r="SA35" s="17">
        <v>-6.8000000000000005E-2</v>
      </c>
      <c r="SB35" s="17">
        <v>2.4</v>
      </c>
      <c r="SC35" s="17">
        <v>2.0489999999999999</v>
      </c>
      <c r="SD35" s="17">
        <v>2.0489999999999999</v>
      </c>
      <c r="SE35" s="17">
        <v>0.35099999999999998</v>
      </c>
      <c r="SF35" s="17">
        <v>20.2</v>
      </c>
      <c r="SG35" s="17">
        <v>17.022559999999999</v>
      </c>
      <c r="SH35" s="17">
        <v>13.082090000000001</v>
      </c>
      <c r="SI35" s="17">
        <v>7.1179100000000002</v>
      </c>
      <c r="SJ35" s="17">
        <v>1.1000000000000001</v>
      </c>
      <c r="SK35" s="17">
        <v>1.24</v>
      </c>
      <c r="SL35" s="17">
        <v>1.24</v>
      </c>
      <c r="SM35" s="17">
        <v>-0.14000000000000001</v>
      </c>
      <c r="SN35" s="17"/>
      <c r="SO35" s="17">
        <v>0.4</v>
      </c>
      <c r="SP35" s="17">
        <v>0.4</v>
      </c>
      <c r="SQ35" s="17">
        <v>-0.4</v>
      </c>
      <c r="SR35" s="17">
        <v>9.1</v>
      </c>
      <c r="SS35" s="17">
        <v>4.7</v>
      </c>
      <c r="ST35" s="17">
        <v>4.7</v>
      </c>
      <c r="SU35" s="17">
        <v>4.4000000000000004</v>
      </c>
      <c r="SV35" s="17">
        <v>3.5</v>
      </c>
      <c r="SW35" s="17">
        <v>3.8</v>
      </c>
      <c r="SX35" s="17">
        <v>3.8</v>
      </c>
      <c r="SY35" s="17">
        <v>-0.3</v>
      </c>
      <c r="SZ35" s="17">
        <v>5</v>
      </c>
      <c r="TA35" s="17">
        <v>4</v>
      </c>
      <c r="TB35" s="17">
        <v>4</v>
      </c>
      <c r="TC35" s="17">
        <v>1</v>
      </c>
      <c r="TD35" s="17">
        <v>7.7</v>
      </c>
      <c r="TE35" s="17">
        <v>5.5</v>
      </c>
      <c r="TF35" s="17">
        <v>5.5</v>
      </c>
      <c r="TG35" s="17">
        <v>2.2000000000000002</v>
      </c>
      <c r="TH35" s="17">
        <v>14</v>
      </c>
      <c r="TI35" s="17">
        <v>13.78641</v>
      </c>
      <c r="TJ35" s="17">
        <v>13.7864</v>
      </c>
      <c r="TK35" s="17">
        <v>0.21360000000000001</v>
      </c>
      <c r="TL35" s="17">
        <v>11.1</v>
      </c>
      <c r="TM35" s="17">
        <v>14.584</v>
      </c>
      <c r="TN35" s="17">
        <v>14.584</v>
      </c>
      <c r="TO35" s="17">
        <v>-3.484</v>
      </c>
      <c r="TP35" s="17">
        <v>21</v>
      </c>
      <c r="TQ35" s="17">
        <v>49.82</v>
      </c>
      <c r="TR35" s="17">
        <v>49.820999999999998</v>
      </c>
      <c r="TS35" s="17">
        <v>-28.821000000000002</v>
      </c>
      <c r="TT35" s="17">
        <v>30.3</v>
      </c>
      <c r="TU35" s="17"/>
      <c r="TV35" s="17">
        <v>32.695999999999998</v>
      </c>
      <c r="TW35" s="17">
        <v>-2.3959999999999999</v>
      </c>
      <c r="TX35" s="17">
        <v>7.9</v>
      </c>
      <c r="TY35" s="17">
        <v>6.2</v>
      </c>
      <c r="TZ35" s="17">
        <v>15.18</v>
      </c>
      <c r="UA35" s="17">
        <v>-7.28</v>
      </c>
      <c r="UB35" s="17">
        <v>9.3000000000000007</v>
      </c>
      <c r="UC35" s="17">
        <v>17.600000000000001</v>
      </c>
      <c r="UD35" s="17">
        <v>28.658000000000001</v>
      </c>
      <c r="UE35" s="17">
        <v>-19.358000000000001</v>
      </c>
      <c r="UF35" s="17">
        <v>1.9</v>
      </c>
      <c r="UG35" s="17">
        <v>1.4930000000000001</v>
      </c>
      <c r="UH35" s="17">
        <v>1.4930000000000001</v>
      </c>
      <c r="UI35" s="17">
        <v>0.40699999999999997</v>
      </c>
      <c r="UJ35" s="17">
        <v>1.3</v>
      </c>
      <c r="UK35" s="17">
        <v>0.997</v>
      </c>
      <c r="UL35" s="17">
        <v>0.997</v>
      </c>
      <c r="UM35" s="17">
        <v>0.30299999999999999</v>
      </c>
      <c r="UN35" s="17">
        <v>10.5</v>
      </c>
      <c r="UO35" s="17">
        <v>11</v>
      </c>
      <c r="UP35" s="17">
        <v>8</v>
      </c>
      <c r="UQ35" s="17">
        <v>2.5</v>
      </c>
      <c r="UR35" s="17">
        <v>4.3</v>
      </c>
      <c r="US35" s="17">
        <v>3</v>
      </c>
      <c r="UT35" s="17">
        <v>3</v>
      </c>
      <c r="UU35" s="17">
        <v>1.3</v>
      </c>
      <c r="UV35" s="17">
        <v>7.7</v>
      </c>
      <c r="UW35" s="17">
        <v>7.9</v>
      </c>
      <c r="UX35" s="17">
        <v>7.9</v>
      </c>
      <c r="UY35" s="17">
        <v>-0.2</v>
      </c>
      <c r="UZ35" s="17">
        <v>4</v>
      </c>
      <c r="VA35" s="17">
        <v>4.2</v>
      </c>
      <c r="VB35" s="17">
        <v>4.2</v>
      </c>
      <c r="VC35" s="17">
        <v>-0.2</v>
      </c>
      <c r="VD35" s="17">
        <v>4.5999999999999996</v>
      </c>
      <c r="VE35" s="17">
        <v>4.7</v>
      </c>
      <c r="VF35" s="17">
        <v>4.7</v>
      </c>
      <c r="VG35" s="17">
        <v>-0.1</v>
      </c>
      <c r="VH35" s="17">
        <v>4.5999999999999996</v>
      </c>
      <c r="VI35" s="17">
        <v>4.7</v>
      </c>
      <c r="VJ35" s="17">
        <v>4.7</v>
      </c>
      <c r="VK35" s="17">
        <v>-0.1</v>
      </c>
      <c r="VL35" s="17">
        <v>15.7</v>
      </c>
      <c r="VM35" s="17">
        <v>14.727</v>
      </c>
      <c r="VN35" s="17">
        <v>14.727</v>
      </c>
      <c r="VO35" s="17">
        <v>0.97299999999999998</v>
      </c>
      <c r="VP35" s="17">
        <v>222.4</v>
      </c>
      <c r="VQ35" s="17"/>
      <c r="VR35" s="17">
        <v>227.916</v>
      </c>
      <c r="VS35" s="17">
        <v>-5.516</v>
      </c>
      <c r="VT35" s="17">
        <v>15.9</v>
      </c>
      <c r="VU35" s="17"/>
      <c r="VV35" s="17">
        <v>14.035</v>
      </c>
      <c r="VW35" s="17">
        <v>1.865</v>
      </c>
      <c r="VX35" s="17">
        <v>123.3</v>
      </c>
      <c r="VY35" s="17"/>
      <c r="VZ35" s="17">
        <v>127.533</v>
      </c>
      <c r="WA35" s="17">
        <v>-4.2329999999999997</v>
      </c>
      <c r="WB35" s="17">
        <v>0.6</v>
      </c>
      <c r="WC35" s="17">
        <v>0.6</v>
      </c>
      <c r="WD35" s="17">
        <v>0.6</v>
      </c>
      <c r="WE35" s="17">
        <v>0</v>
      </c>
      <c r="WF35" s="17">
        <v>6.1</v>
      </c>
      <c r="WG35" s="17">
        <v>37.65</v>
      </c>
      <c r="WH35" s="17">
        <v>37.651000000000003</v>
      </c>
      <c r="WI35" s="17">
        <v>-31.550999999999998</v>
      </c>
      <c r="WJ35" s="17">
        <v>25.1</v>
      </c>
      <c r="WK35" s="17">
        <v>48.03</v>
      </c>
      <c r="WL35" s="17">
        <v>48.033999999999999</v>
      </c>
      <c r="WM35" s="17">
        <v>-22.934000000000001</v>
      </c>
      <c r="WN35" s="17">
        <v>90.1</v>
      </c>
      <c r="WO35" s="17"/>
      <c r="WP35" s="17">
        <v>92.847999999999999</v>
      </c>
      <c r="WQ35" s="17">
        <v>-2.7480000000000002</v>
      </c>
      <c r="WR35" s="17">
        <v>15.4</v>
      </c>
      <c r="WS35" s="17"/>
      <c r="WT35" s="17">
        <v>12.606</v>
      </c>
      <c r="WU35" s="17">
        <v>2.794</v>
      </c>
      <c r="WV35" s="17">
        <v>6.7</v>
      </c>
      <c r="WW35" s="17">
        <v>6.6</v>
      </c>
      <c r="WX35" s="17">
        <v>6.6</v>
      </c>
      <c r="WY35" s="17">
        <v>0.1</v>
      </c>
      <c r="WZ35" s="17">
        <v>17.7</v>
      </c>
      <c r="XA35" s="17">
        <v>17.864080000000001</v>
      </c>
      <c r="XB35" s="17">
        <v>17.864070000000002</v>
      </c>
      <c r="XC35" s="17">
        <v>-0.16406999999999999</v>
      </c>
      <c r="XD35" s="17">
        <v>0</v>
      </c>
      <c r="XE35" s="17">
        <v>10.7</v>
      </c>
      <c r="XF35" s="17">
        <v>10.7</v>
      </c>
      <c r="XG35" s="17">
        <v>-10.7</v>
      </c>
      <c r="XH35" s="17">
        <v>0</v>
      </c>
      <c r="XI35" s="17">
        <v>32.5</v>
      </c>
      <c r="XJ35" s="17">
        <v>30</v>
      </c>
      <c r="XK35" s="17">
        <v>-30</v>
      </c>
      <c r="XL35" s="17">
        <v>32.6</v>
      </c>
      <c r="XM35" s="17">
        <v>32.5</v>
      </c>
      <c r="XN35" s="17">
        <v>30</v>
      </c>
      <c r="XO35" s="17">
        <v>2.6</v>
      </c>
      <c r="XP35" s="17"/>
      <c r="XQ35" s="17"/>
      <c r="XR35" s="17"/>
      <c r="XS35" s="17">
        <v>0</v>
      </c>
      <c r="XT35" s="17">
        <v>19.100000000000001</v>
      </c>
      <c r="XU35" s="17">
        <v>19</v>
      </c>
      <c r="XV35" s="17">
        <v>19</v>
      </c>
      <c r="XW35" s="17">
        <v>0.1</v>
      </c>
      <c r="XX35" s="17">
        <v>7</v>
      </c>
      <c r="XY35" s="17">
        <v>8.65</v>
      </c>
      <c r="XZ35" s="17">
        <v>8.65</v>
      </c>
      <c r="YA35" s="17">
        <v>-1.65</v>
      </c>
      <c r="YB35" s="17"/>
      <c r="YC35" s="17"/>
      <c r="YD35" s="17"/>
      <c r="YE35" s="17">
        <v>0</v>
      </c>
      <c r="YF35" s="17"/>
      <c r="YG35" s="17"/>
      <c r="YH35" s="17"/>
      <c r="YI35" s="17">
        <v>0</v>
      </c>
    </row>
    <row r="36" spans="1:659" ht="24" customHeight="1" x14ac:dyDescent="0.3">
      <c r="A36" s="1"/>
      <c r="B36" s="16" t="s">
        <v>52</v>
      </c>
      <c r="C36" s="16" t="s">
        <v>724</v>
      </c>
      <c r="D36" s="17">
        <v>74.2</v>
      </c>
      <c r="E36" s="17">
        <v>47.987270000000002</v>
      </c>
      <c r="F36" s="17">
        <v>34.21658</v>
      </c>
      <c r="G36" s="17">
        <v>39.983420000000002</v>
      </c>
      <c r="H36" s="17">
        <v>638.5</v>
      </c>
      <c r="I36" s="17">
        <v>644.05345999999997</v>
      </c>
      <c r="J36" s="17">
        <v>644.05345999999997</v>
      </c>
      <c r="K36" s="17">
        <v>-5.5534600000000003</v>
      </c>
      <c r="L36" s="17">
        <v>214.4</v>
      </c>
      <c r="M36" s="17">
        <v>209.52204</v>
      </c>
      <c r="N36" s="17">
        <v>209.52203</v>
      </c>
      <c r="O36" s="17">
        <v>4.8779700000000004</v>
      </c>
      <c r="P36" s="17"/>
      <c r="Q36" s="17"/>
      <c r="R36" s="17"/>
      <c r="S36" s="17">
        <v>0</v>
      </c>
      <c r="T36" s="17"/>
      <c r="U36" s="17"/>
      <c r="V36" s="17"/>
      <c r="W36" s="17">
        <v>0</v>
      </c>
      <c r="X36" s="17">
        <v>23</v>
      </c>
      <c r="Y36" s="17">
        <v>12.09104</v>
      </c>
      <c r="Z36" s="17">
        <v>20.620909999999999</v>
      </c>
      <c r="AA36" s="17">
        <v>2.3790900000000001</v>
      </c>
      <c r="AB36" s="17">
        <v>83.7</v>
      </c>
      <c r="AC36" s="17">
        <v>78.362200000000001</v>
      </c>
      <c r="AD36" s="17">
        <v>85.741600000000005</v>
      </c>
      <c r="AE36" s="17">
        <v>-2.0415999999999999</v>
      </c>
      <c r="AF36" s="17"/>
      <c r="AG36" s="17"/>
      <c r="AH36" s="17"/>
      <c r="AI36" s="17">
        <v>0</v>
      </c>
      <c r="AJ36" s="17"/>
      <c r="AK36" s="17"/>
      <c r="AL36" s="17"/>
      <c r="AM36" s="17">
        <v>0</v>
      </c>
      <c r="AN36" s="17">
        <v>183.7</v>
      </c>
      <c r="AO36" s="17">
        <v>196.22801999999999</v>
      </c>
      <c r="AP36" s="17">
        <v>196.22801000000001</v>
      </c>
      <c r="AQ36" s="17">
        <v>-12.52801</v>
      </c>
      <c r="AR36" s="17">
        <v>203.8</v>
      </c>
      <c r="AS36" s="17">
        <v>196.22801999999999</v>
      </c>
      <c r="AT36" s="17">
        <v>196.22801000000001</v>
      </c>
      <c r="AU36" s="17">
        <v>7.5719900000000004</v>
      </c>
      <c r="AV36" s="17">
        <v>206</v>
      </c>
      <c r="AW36" s="17">
        <v>196.22801999999999</v>
      </c>
      <c r="AX36" s="17">
        <v>196.22801000000001</v>
      </c>
      <c r="AY36" s="17">
        <v>9.7719900000000006</v>
      </c>
      <c r="AZ36" s="17">
        <v>284.7</v>
      </c>
      <c r="BA36" s="17">
        <v>295.22593999999998</v>
      </c>
      <c r="BB36" s="17">
        <v>295.22591999999997</v>
      </c>
      <c r="BC36" s="17">
        <v>-10.525919999999999</v>
      </c>
      <c r="BD36" s="17">
        <v>209.6</v>
      </c>
      <c r="BE36" s="17">
        <v>208.07390000000001</v>
      </c>
      <c r="BF36" s="17">
        <v>208.07388</v>
      </c>
      <c r="BG36" s="17">
        <v>1.5261199999999999</v>
      </c>
      <c r="BH36" s="17">
        <v>109.8</v>
      </c>
      <c r="BI36" s="17">
        <v>104.34936999999999</v>
      </c>
      <c r="BJ36" s="17">
        <v>104.34936</v>
      </c>
      <c r="BK36" s="17">
        <v>5.4506399999999999</v>
      </c>
      <c r="BL36" s="17">
        <v>369.7</v>
      </c>
      <c r="BM36" s="17">
        <v>268.41998000000001</v>
      </c>
      <c r="BN36" s="17">
        <v>220.04750000000001</v>
      </c>
      <c r="BO36" s="17">
        <v>149.6525</v>
      </c>
      <c r="BP36" s="17">
        <v>4.0999999999999996</v>
      </c>
      <c r="BQ36" s="17">
        <v>4.4318400000000002</v>
      </c>
      <c r="BR36" s="17">
        <v>4.4318400000000002</v>
      </c>
      <c r="BS36" s="17">
        <v>-0.33184000000000002</v>
      </c>
      <c r="BT36" s="17"/>
      <c r="BU36" s="17"/>
      <c r="BV36" s="17"/>
      <c r="BW36" s="17">
        <v>0</v>
      </c>
      <c r="BX36" s="17"/>
      <c r="BY36" s="17"/>
      <c r="BZ36" s="17"/>
      <c r="CA36" s="17">
        <v>0</v>
      </c>
      <c r="CB36" s="17"/>
      <c r="CC36" s="17"/>
      <c r="CD36" s="17"/>
      <c r="CE36" s="17">
        <v>0</v>
      </c>
      <c r="CF36" s="17"/>
      <c r="CG36" s="17"/>
      <c r="CH36" s="17"/>
      <c r="CI36" s="17">
        <v>0</v>
      </c>
      <c r="CJ36" s="17">
        <v>103.7</v>
      </c>
      <c r="CK36" s="17">
        <v>103.05087</v>
      </c>
      <c r="CL36" s="17">
        <v>103.05087</v>
      </c>
      <c r="CM36" s="17">
        <v>0.64912999999999998</v>
      </c>
      <c r="CN36" s="17">
        <v>7.6</v>
      </c>
      <c r="CO36" s="17">
        <v>5.1333399999999996</v>
      </c>
      <c r="CP36" s="17">
        <v>5.1333399999999996</v>
      </c>
      <c r="CQ36" s="17">
        <v>2.4666600000000001</v>
      </c>
      <c r="CR36" s="17">
        <v>4.9000000000000004</v>
      </c>
      <c r="CS36" s="17">
        <v>2.8177599999999998</v>
      </c>
      <c r="CT36" s="17">
        <v>2.8177500000000002</v>
      </c>
      <c r="CU36" s="17">
        <v>2.0822500000000002</v>
      </c>
      <c r="CV36" s="17">
        <v>16.899999999999999</v>
      </c>
      <c r="CW36" s="17">
        <v>16.79176</v>
      </c>
      <c r="CX36" s="17"/>
      <c r="CY36" s="17">
        <v>16.899999999999999</v>
      </c>
      <c r="CZ36" s="17">
        <v>7</v>
      </c>
      <c r="DA36" s="17">
        <v>6.8787000000000003</v>
      </c>
      <c r="DB36" s="17">
        <v>6.8787000000000003</v>
      </c>
      <c r="DC36" s="17">
        <v>0.12130000000000001</v>
      </c>
      <c r="DD36" s="17">
        <v>12.4</v>
      </c>
      <c r="DE36" s="17">
        <v>14.919420000000001</v>
      </c>
      <c r="DF36" s="17">
        <v>12.771280000000001</v>
      </c>
      <c r="DG36" s="17">
        <v>-0.37128</v>
      </c>
      <c r="DH36" s="17">
        <v>39.799999999999997</v>
      </c>
      <c r="DI36" s="17">
        <v>45</v>
      </c>
      <c r="DJ36" s="17">
        <v>17.789819999999999</v>
      </c>
      <c r="DK36" s="17">
        <v>22.010179999999998</v>
      </c>
      <c r="DL36" s="17"/>
      <c r="DM36" s="17"/>
      <c r="DN36" s="17"/>
      <c r="DO36" s="17">
        <v>0</v>
      </c>
      <c r="DP36" s="17"/>
      <c r="DQ36" s="17"/>
      <c r="DR36" s="17"/>
      <c r="DS36" s="17">
        <v>0</v>
      </c>
      <c r="DT36" s="17"/>
      <c r="DU36" s="17"/>
      <c r="DV36" s="17"/>
      <c r="DW36" s="17">
        <v>0</v>
      </c>
      <c r="DX36" s="17"/>
      <c r="DY36" s="17"/>
      <c r="DZ36" s="17"/>
      <c r="EA36" s="17">
        <v>0</v>
      </c>
      <c r="EB36" s="17">
        <v>61.9</v>
      </c>
      <c r="EC36" s="17">
        <v>52.528570000000002</v>
      </c>
      <c r="ED36" s="17">
        <v>50.159520000000001</v>
      </c>
      <c r="EE36" s="17">
        <v>11.74048</v>
      </c>
      <c r="EF36" s="17">
        <v>155.5</v>
      </c>
      <c r="EG36" s="17">
        <v>145.57695000000001</v>
      </c>
      <c r="EH36" s="17">
        <v>82.952669999999998</v>
      </c>
      <c r="EI36" s="17">
        <v>72.547330000000002</v>
      </c>
      <c r="EJ36" s="17"/>
      <c r="EK36" s="17"/>
      <c r="EL36" s="17"/>
      <c r="EM36" s="17">
        <v>0</v>
      </c>
      <c r="EN36" s="17"/>
      <c r="EO36" s="17"/>
      <c r="EP36" s="17"/>
      <c r="EQ36" s="17">
        <v>0</v>
      </c>
      <c r="ER36" s="17"/>
      <c r="ES36" s="17"/>
      <c r="ET36" s="17"/>
      <c r="EU36" s="17">
        <v>0</v>
      </c>
      <c r="EV36" s="17">
        <v>0</v>
      </c>
      <c r="EW36" s="17">
        <v>6.39</v>
      </c>
      <c r="EX36" s="17">
        <v>6.39</v>
      </c>
      <c r="EY36" s="17">
        <v>-6.39</v>
      </c>
      <c r="EZ36" s="17">
        <v>146.19999999999999</v>
      </c>
      <c r="FA36" s="17">
        <v>144.32990000000001</v>
      </c>
      <c r="FB36" s="17"/>
      <c r="FC36" s="17">
        <v>146.19999999999999</v>
      </c>
      <c r="FD36" s="17">
        <v>41.8</v>
      </c>
      <c r="FE36" s="17">
        <v>54.671109999999999</v>
      </c>
      <c r="FF36" s="17">
        <v>32.751300000000001</v>
      </c>
      <c r="FG36" s="17">
        <v>9.0487000000000002</v>
      </c>
      <c r="FH36" s="17">
        <v>76.2</v>
      </c>
      <c r="FI36" s="17">
        <v>76.301159999999996</v>
      </c>
      <c r="FJ36" s="17">
        <v>119.65345000000001</v>
      </c>
      <c r="FK36" s="17">
        <v>-43.453449999999997</v>
      </c>
      <c r="FL36" s="17">
        <v>25.3</v>
      </c>
      <c r="FM36" s="17">
        <v>33.01126</v>
      </c>
      <c r="FN36" s="17">
        <v>18.874919999999999</v>
      </c>
      <c r="FO36" s="17">
        <v>6.4250800000000003</v>
      </c>
      <c r="FP36" s="17">
        <v>18.600000000000001</v>
      </c>
      <c r="FQ36" s="17">
        <v>19.192229999999999</v>
      </c>
      <c r="FR36" s="17">
        <v>19.192229999999999</v>
      </c>
      <c r="FS36" s="17">
        <v>-0.59223000000000003</v>
      </c>
      <c r="FT36" s="17">
        <v>13.8</v>
      </c>
      <c r="FU36" s="17">
        <v>12.621359999999999</v>
      </c>
      <c r="FV36" s="17">
        <v>12.621359999999999</v>
      </c>
      <c r="FW36" s="17">
        <v>1.1786399999999999</v>
      </c>
      <c r="FX36" s="17">
        <v>56.8</v>
      </c>
      <c r="FY36" s="17">
        <v>56.310870000000001</v>
      </c>
      <c r="FZ36" s="17">
        <v>56.310859999999998</v>
      </c>
      <c r="GA36" s="17">
        <v>0.48914000000000002</v>
      </c>
      <c r="GB36" s="17">
        <v>180.9</v>
      </c>
      <c r="GC36" s="17">
        <v>184.91498000000001</v>
      </c>
      <c r="GD36" s="17">
        <v>184.91497000000001</v>
      </c>
      <c r="GE36" s="17">
        <v>-4.0149699999999999</v>
      </c>
      <c r="GF36" s="17">
        <v>181.1</v>
      </c>
      <c r="GG36" s="17">
        <v>184.91498000000001</v>
      </c>
      <c r="GH36" s="17">
        <v>184.91497000000001</v>
      </c>
      <c r="GI36" s="17">
        <v>-3.8149700000000002</v>
      </c>
      <c r="GJ36" s="17">
        <v>184.1</v>
      </c>
      <c r="GK36" s="17">
        <v>185.47028</v>
      </c>
      <c r="GL36" s="17">
        <v>185.47027</v>
      </c>
      <c r="GM36" s="17">
        <v>-1.3702700000000001</v>
      </c>
      <c r="GN36" s="17">
        <v>86.2</v>
      </c>
      <c r="GO36" s="17">
        <v>88.410179999999997</v>
      </c>
      <c r="GP36" s="17">
        <v>88.410049999999998</v>
      </c>
      <c r="GQ36" s="17">
        <v>-2.2100499999999998</v>
      </c>
      <c r="GR36" s="17">
        <v>5.9</v>
      </c>
      <c r="GS36" s="17">
        <v>4.5449999999999999</v>
      </c>
      <c r="GT36" s="17">
        <v>9.09</v>
      </c>
      <c r="GU36" s="17">
        <v>-3.19</v>
      </c>
      <c r="GV36" s="17">
        <v>1.1000000000000001</v>
      </c>
      <c r="GW36" s="17">
        <v>1.9898199999999999</v>
      </c>
      <c r="GX36" s="17">
        <v>9.9490999999999996</v>
      </c>
      <c r="GY36" s="17">
        <v>-8.8491</v>
      </c>
      <c r="GZ36" s="17">
        <v>36.1</v>
      </c>
      <c r="HA36" s="17">
        <v>33.751199999999997</v>
      </c>
      <c r="HB36" s="17">
        <v>31.370539999999998</v>
      </c>
      <c r="HC36" s="17">
        <v>4.7294600000000004</v>
      </c>
      <c r="HD36" s="17">
        <v>31.3</v>
      </c>
      <c r="HE36" s="17">
        <v>33.352229999999999</v>
      </c>
      <c r="HF36" s="17">
        <v>33.352229999999999</v>
      </c>
      <c r="HG36" s="17">
        <v>-2.0522300000000002</v>
      </c>
      <c r="HH36" s="17">
        <v>2</v>
      </c>
      <c r="HI36" s="17">
        <v>1.97359</v>
      </c>
      <c r="HJ36" s="17">
        <v>1.97359</v>
      </c>
      <c r="HK36" s="17">
        <v>2.6409999999999999E-2</v>
      </c>
      <c r="HL36" s="17">
        <v>15.9</v>
      </c>
      <c r="HM36" s="17">
        <v>16.664079999999998</v>
      </c>
      <c r="HN36" s="17">
        <v>16.664069999999999</v>
      </c>
      <c r="HO36" s="17">
        <v>-0.76407000000000003</v>
      </c>
      <c r="HP36" s="17">
        <v>87.5</v>
      </c>
      <c r="HQ36" s="17">
        <v>50</v>
      </c>
      <c r="HR36" s="17">
        <v>64.048190000000005</v>
      </c>
      <c r="HS36" s="17">
        <v>23.451809999999998</v>
      </c>
      <c r="HT36" s="17"/>
      <c r="HU36" s="17"/>
      <c r="HV36" s="17"/>
      <c r="HW36" s="17">
        <v>0</v>
      </c>
      <c r="HX36" s="17"/>
      <c r="HY36" s="17"/>
      <c r="HZ36" s="17"/>
      <c r="IA36" s="17">
        <v>0</v>
      </c>
      <c r="IB36" s="17">
        <v>70.8</v>
      </c>
      <c r="IC36" s="17">
        <v>72.341369999999998</v>
      </c>
      <c r="ID36" s="17">
        <v>46.875360000000001</v>
      </c>
      <c r="IE36" s="17">
        <v>23.92464</v>
      </c>
      <c r="IF36" s="17"/>
      <c r="IG36" s="17"/>
      <c r="IH36" s="17"/>
      <c r="II36" s="17">
        <v>0</v>
      </c>
      <c r="IJ36" s="17"/>
      <c r="IK36" s="17"/>
      <c r="IL36" s="17"/>
      <c r="IM36" s="17">
        <v>0</v>
      </c>
      <c r="IN36" s="17">
        <v>46.6</v>
      </c>
      <c r="IO36" s="17">
        <v>48.181449999999998</v>
      </c>
      <c r="IP36" s="17">
        <v>48.181440000000002</v>
      </c>
      <c r="IQ36" s="17">
        <v>-1.58144</v>
      </c>
      <c r="IR36" s="17"/>
      <c r="IS36" s="17"/>
      <c r="IT36" s="17"/>
      <c r="IU36" s="17">
        <v>0</v>
      </c>
      <c r="IV36" s="17"/>
      <c r="IW36" s="17"/>
      <c r="IX36" s="17"/>
      <c r="IY36" s="17">
        <v>0</v>
      </c>
      <c r="IZ36" s="17"/>
      <c r="JA36" s="17"/>
      <c r="JB36" s="17"/>
      <c r="JC36" s="17">
        <v>0</v>
      </c>
      <c r="JD36" s="17">
        <v>65.7</v>
      </c>
      <c r="JE36" s="17">
        <v>67</v>
      </c>
      <c r="JF36" s="17">
        <v>85.843450000000004</v>
      </c>
      <c r="JG36" s="17">
        <v>-20.143450000000001</v>
      </c>
      <c r="JH36" s="17">
        <v>40.4</v>
      </c>
      <c r="JI36" s="17">
        <v>15</v>
      </c>
      <c r="JJ36" s="17">
        <v>178.35102000000001</v>
      </c>
      <c r="JK36" s="17">
        <v>-137.95102</v>
      </c>
      <c r="JL36" s="17">
        <v>173.3</v>
      </c>
      <c r="JM36" s="17">
        <v>179.69937999999999</v>
      </c>
      <c r="JN36" s="17">
        <v>178.35102000000001</v>
      </c>
      <c r="JO36" s="17">
        <v>-5.0510200000000003</v>
      </c>
      <c r="JP36" s="17">
        <v>205.9</v>
      </c>
      <c r="JQ36" s="17">
        <v>179.69937999999999</v>
      </c>
      <c r="JR36" s="17">
        <v>178.35102000000001</v>
      </c>
      <c r="JS36" s="17">
        <v>27.54898</v>
      </c>
      <c r="JT36" s="17">
        <v>182.5</v>
      </c>
      <c r="JU36" s="17">
        <v>180.23902000000001</v>
      </c>
      <c r="JV36" s="17">
        <v>268.32990999999998</v>
      </c>
      <c r="JW36" s="17">
        <v>-85.829909999999998</v>
      </c>
      <c r="JX36" s="17">
        <v>0</v>
      </c>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1</v>
      </c>
      <c r="LE36" s="17">
        <v>0.89207999999999998</v>
      </c>
      <c r="LF36" s="17">
        <v>0.89207000000000003</v>
      </c>
      <c r="LG36" s="17">
        <v>0.10793</v>
      </c>
      <c r="LH36" s="17">
        <v>186.7</v>
      </c>
      <c r="LI36" s="17">
        <v>117.65759</v>
      </c>
      <c r="LJ36" s="17">
        <v>134.02126000000001</v>
      </c>
      <c r="LK36" s="17">
        <v>52.678739999999998</v>
      </c>
      <c r="LL36" s="17">
        <v>96.9</v>
      </c>
      <c r="LM36" s="17">
        <v>98.701599999999999</v>
      </c>
      <c r="LN36" s="17">
        <v>103.32494</v>
      </c>
      <c r="LO36" s="17">
        <v>-6.4249400000000003</v>
      </c>
      <c r="LP36" s="17">
        <v>61.9</v>
      </c>
      <c r="LQ36" s="17">
        <v>67.133979999999994</v>
      </c>
      <c r="LR36" s="17">
        <v>67.133979999999994</v>
      </c>
      <c r="LS36" s="17">
        <v>-5.2339799999999999</v>
      </c>
      <c r="LT36" s="17">
        <v>71.7</v>
      </c>
      <c r="LU36" s="17">
        <v>76.285730000000001</v>
      </c>
      <c r="LV36" s="17">
        <v>78.564400000000006</v>
      </c>
      <c r="LW36" s="17">
        <v>-6.8643999999999998</v>
      </c>
      <c r="LX36" s="17">
        <v>28.6</v>
      </c>
      <c r="LY36" s="17">
        <v>29.951460000000001</v>
      </c>
      <c r="LZ36" s="17">
        <v>29.951450000000001</v>
      </c>
      <c r="MA36" s="17">
        <v>-1.35145</v>
      </c>
      <c r="MB36" s="17"/>
      <c r="MC36" s="17"/>
      <c r="MD36" s="17"/>
      <c r="ME36" s="17">
        <v>0</v>
      </c>
      <c r="MF36" s="17"/>
      <c r="MG36" s="17"/>
      <c r="MH36" s="17"/>
      <c r="MI36" s="17">
        <v>0</v>
      </c>
      <c r="MJ36" s="17"/>
      <c r="MK36" s="17"/>
      <c r="ML36" s="17"/>
      <c r="MM36" s="17">
        <v>0</v>
      </c>
      <c r="MN36" s="17">
        <v>145.19999999999999</v>
      </c>
      <c r="MO36" s="17">
        <v>159.10807</v>
      </c>
      <c r="MP36" s="17">
        <v>149.62423000000001</v>
      </c>
      <c r="MQ36" s="17">
        <v>-4.4242299999999997</v>
      </c>
      <c r="MR36" s="17">
        <v>147.1</v>
      </c>
      <c r="MS36" s="17">
        <v>159.10807</v>
      </c>
      <c r="MT36" s="17">
        <v>149.62423000000001</v>
      </c>
      <c r="MU36" s="17">
        <v>-2.5242300000000002</v>
      </c>
      <c r="MV36" s="17">
        <v>171.1</v>
      </c>
      <c r="MW36" s="17">
        <v>159.58587</v>
      </c>
      <c r="MX36" s="17">
        <v>150.07355999999999</v>
      </c>
      <c r="MY36" s="17">
        <v>21.026440000000001</v>
      </c>
      <c r="MZ36" s="17">
        <v>0</v>
      </c>
      <c r="NA36" s="17"/>
      <c r="NB36" s="17"/>
      <c r="NC36" s="17">
        <v>0</v>
      </c>
      <c r="ND36" s="17"/>
      <c r="NE36" s="17"/>
      <c r="NF36" s="17"/>
      <c r="NG36" s="17">
        <v>0</v>
      </c>
      <c r="NH36" s="17"/>
      <c r="NI36" s="17"/>
      <c r="NJ36" s="17"/>
      <c r="NK36" s="17">
        <v>0</v>
      </c>
      <c r="NL36" s="17"/>
      <c r="NM36" s="17"/>
      <c r="NN36" s="17"/>
      <c r="NO36" s="17">
        <v>0</v>
      </c>
      <c r="NP36" s="17"/>
      <c r="NQ36" s="17"/>
      <c r="NR36" s="17"/>
      <c r="NS36" s="17">
        <v>0</v>
      </c>
      <c r="NT36" s="17">
        <v>215.2</v>
      </c>
      <c r="NU36" s="17">
        <v>192.23309</v>
      </c>
      <c r="NV36" s="17">
        <v>144.87273999999999</v>
      </c>
      <c r="NW36" s="17">
        <v>70.327259999999995</v>
      </c>
      <c r="NX36" s="17">
        <v>102.9</v>
      </c>
      <c r="NY36" s="17">
        <v>96.405180000000001</v>
      </c>
      <c r="NZ36" s="17">
        <v>72.653899999999993</v>
      </c>
      <c r="OA36" s="17">
        <v>30.246099999999998</v>
      </c>
      <c r="OB36" s="17">
        <v>1.1000000000000001</v>
      </c>
      <c r="OC36" s="17"/>
      <c r="OD36" s="17">
        <v>0.99099999999999999</v>
      </c>
      <c r="OE36" s="17">
        <v>0.109</v>
      </c>
      <c r="OF36" s="17">
        <v>12.5</v>
      </c>
      <c r="OG36" s="17">
        <v>5.3520000000000003</v>
      </c>
      <c r="OH36" s="17">
        <v>5.3520000000000003</v>
      </c>
      <c r="OI36" s="17">
        <v>7.1479999999999997</v>
      </c>
      <c r="OJ36" s="17">
        <v>68.7</v>
      </c>
      <c r="OK36" s="17"/>
      <c r="OL36" s="17">
        <v>68.635000000000005</v>
      </c>
      <c r="OM36" s="17">
        <v>6.5000000000000002E-2</v>
      </c>
      <c r="ON36" s="17">
        <v>17.5</v>
      </c>
      <c r="OO36" s="17">
        <v>16.762</v>
      </c>
      <c r="OP36" s="17">
        <v>16.762</v>
      </c>
      <c r="OQ36" s="17">
        <v>0.73799999999999999</v>
      </c>
      <c r="OR36" s="17">
        <v>0.4</v>
      </c>
      <c r="OS36" s="17"/>
      <c r="OT36" s="17">
        <v>0.2</v>
      </c>
      <c r="OU36" s="17">
        <v>0.2</v>
      </c>
      <c r="OV36" s="17">
        <v>7.7</v>
      </c>
      <c r="OW36" s="17">
        <v>7.5</v>
      </c>
      <c r="OX36" s="17">
        <v>7.5</v>
      </c>
      <c r="OY36" s="17">
        <v>0.2</v>
      </c>
      <c r="OZ36" s="17">
        <v>7</v>
      </c>
      <c r="PA36" s="17"/>
      <c r="PB36" s="17"/>
      <c r="PC36" s="17">
        <v>7</v>
      </c>
      <c r="PD36" s="17">
        <v>9.9</v>
      </c>
      <c r="PE36" s="17">
        <v>9</v>
      </c>
      <c r="PF36" s="17">
        <v>9.0000300000000006</v>
      </c>
      <c r="PG36" s="17">
        <v>0.89997000000000005</v>
      </c>
      <c r="PH36" s="17">
        <v>2.5</v>
      </c>
      <c r="PI36" s="17">
        <v>1.46</v>
      </c>
      <c r="PJ36" s="17">
        <v>2.0149699999999999</v>
      </c>
      <c r="PK36" s="17">
        <v>0.48503000000000002</v>
      </c>
      <c r="PL36" s="17">
        <v>0.3</v>
      </c>
      <c r="PM36" s="17">
        <v>1.23</v>
      </c>
      <c r="PN36" s="17">
        <v>1.23</v>
      </c>
      <c r="PO36" s="17">
        <v>-0.93</v>
      </c>
      <c r="PP36" s="17">
        <v>1.51</v>
      </c>
      <c r="PQ36" s="17">
        <v>1.51</v>
      </c>
      <c r="PR36" s="17">
        <v>1.51</v>
      </c>
      <c r="PS36" s="17">
        <v>0</v>
      </c>
      <c r="PT36" s="17">
        <v>2.1</v>
      </c>
      <c r="PU36" s="17">
        <v>1.8</v>
      </c>
      <c r="PV36" s="17">
        <v>1.8</v>
      </c>
      <c r="PW36" s="17">
        <v>0.3</v>
      </c>
      <c r="PX36" s="17">
        <v>19.8</v>
      </c>
      <c r="PY36" s="17">
        <v>18.155339999999999</v>
      </c>
      <c r="PZ36" s="17">
        <v>18.155339999999999</v>
      </c>
      <c r="QA36" s="17">
        <v>1.64466</v>
      </c>
      <c r="QB36" s="17">
        <v>7</v>
      </c>
      <c r="QC36" s="17">
        <v>5</v>
      </c>
      <c r="QD36" s="17">
        <v>5</v>
      </c>
      <c r="QE36" s="17">
        <v>2</v>
      </c>
      <c r="QF36" s="17">
        <v>7.5</v>
      </c>
      <c r="QG36" s="17">
        <v>4</v>
      </c>
      <c r="QH36" s="17">
        <v>4</v>
      </c>
      <c r="QI36" s="17">
        <v>3.5</v>
      </c>
      <c r="QJ36" s="17">
        <v>3.4</v>
      </c>
      <c r="QK36" s="17">
        <v>3.5</v>
      </c>
      <c r="QL36" s="17">
        <v>3.5</v>
      </c>
      <c r="QM36" s="17">
        <v>-0.1</v>
      </c>
      <c r="QN36" s="17">
        <v>18.399999999999999</v>
      </c>
      <c r="QO36" s="17">
        <v>17.864080000000001</v>
      </c>
      <c r="QP36" s="17">
        <v>17.864070000000002</v>
      </c>
      <c r="QQ36" s="17">
        <v>0.53593000000000002</v>
      </c>
      <c r="QR36" s="17">
        <v>13.4</v>
      </c>
      <c r="QS36" s="17"/>
      <c r="QT36" s="17">
        <v>14.436999999999999</v>
      </c>
      <c r="QU36" s="17">
        <v>-1.0369999999999999</v>
      </c>
      <c r="QV36" s="17">
        <v>16</v>
      </c>
      <c r="QW36" s="17"/>
      <c r="QX36" s="17">
        <v>15.97</v>
      </c>
      <c r="QY36" s="17">
        <v>0.03</v>
      </c>
      <c r="QZ36" s="17">
        <v>1.6</v>
      </c>
      <c r="RA36" s="17">
        <v>1.6659999999999999</v>
      </c>
      <c r="RB36" s="17">
        <v>1.6659999999999999</v>
      </c>
      <c r="RC36" s="17">
        <v>-6.6000000000000003E-2</v>
      </c>
      <c r="RD36" s="17">
        <v>5.2</v>
      </c>
      <c r="RE36" s="17">
        <v>6.0129999999999999</v>
      </c>
      <c r="RF36" s="17">
        <v>6.0129999999999999</v>
      </c>
      <c r="RG36" s="17">
        <v>-0.81299999999999994</v>
      </c>
      <c r="RH36" s="17">
        <v>4.2</v>
      </c>
      <c r="RI36" s="17">
        <v>2.9009999999999998</v>
      </c>
      <c r="RJ36" s="17">
        <v>2.9009999999999998</v>
      </c>
      <c r="RK36" s="17">
        <v>1.2989999999999999</v>
      </c>
      <c r="RL36" s="17">
        <v>1.1000000000000001</v>
      </c>
      <c r="RM36" s="17">
        <v>1.2</v>
      </c>
      <c r="RN36" s="17">
        <v>1.2</v>
      </c>
      <c r="RO36" s="17">
        <v>-0.1</v>
      </c>
      <c r="RP36" s="17">
        <v>2.2000000000000002</v>
      </c>
      <c r="RQ36" s="17">
        <v>2.4</v>
      </c>
      <c r="RR36" s="17">
        <v>2.4</v>
      </c>
      <c r="RS36" s="17">
        <v>-0.2</v>
      </c>
      <c r="RT36" s="17">
        <v>1.3</v>
      </c>
      <c r="RU36" s="17">
        <v>1.4</v>
      </c>
      <c r="RV36" s="17">
        <v>1.4</v>
      </c>
      <c r="RW36" s="17">
        <v>-0.1</v>
      </c>
      <c r="RX36" s="17">
        <v>16.399999999999999</v>
      </c>
      <c r="RY36" s="17"/>
      <c r="RZ36" s="17">
        <v>16.475999999999999</v>
      </c>
      <c r="SA36" s="17">
        <v>-7.5999999999999998E-2</v>
      </c>
      <c r="SB36" s="17">
        <v>2.4</v>
      </c>
      <c r="SC36" s="17">
        <v>2.0489999999999999</v>
      </c>
      <c r="SD36" s="17">
        <v>2.0489999999999999</v>
      </c>
      <c r="SE36" s="17">
        <v>0.35099999999999998</v>
      </c>
      <c r="SF36" s="17">
        <v>17.7</v>
      </c>
      <c r="SG36" s="17">
        <v>16.73312</v>
      </c>
      <c r="SH36" s="17">
        <v>10.84263</v>
      </c>
      <c r="SI36" s="17">
        <v>6.8573700000000004</v>
      </c>
      <c r="SJ36" s="17">
        <v>1.1000000000000001</v>
      </c>
      <c r="SK36" s="17">
        <v>1.24</v>
      </c>
      <c r="SL36" s="17">
        <v>1.24</v>
      </c>
      <c r="SM36" s="17">
        <v>-0.14000000000000001</v>
      </c>
      <c r="SN36" s="17"/>
      <c r="SO36" s="17">
        <v>0.4</v>
      </c>
      <c r="SP36" s="17">
        <v>0.4</v>
      </c>
      <c r="SQ36" s="17">
        <v>-0.4</v>
      </c>
      <c r="SR36" s="17">
        <v>9.1</v>
      </c>
      <c r="SS36" s="17">
        <v>4.7</v>
      </c>
      <c r="ST36" s="17">
        <v>4.7</v>
      </c>
      <c r="SU36" s="17">
        <v>4.4000000000000004</v>
      </c>
      <c r="SV36" s="17">
        <v>3.6</v>
      </c>
      <c r="SW36" s="17">
        <v>3.8</v>
      </c>
      <c r="SX36" s="17">
        <v>3.8</v>
      </c>
      <c r="SY36" s="17">
        <v>-0.2</v>
      </c>
      <c r="SZ36" s="17">
        <v>5</v>
      </c>
      <c r="TA36" s="17">
        <v>4</v>
      </c>
      <c r="TB36" s="17">
        <v>4</v>
      </c>
      <c r="TC36" s="17">
        <v>1</v>
      </c>
      <c r="TD36" s="17">
        <v>7.7</v>
      </c>
      <c r="TE36" s="17">
        <v>5.5</v>
      </c>
      <c r="TF36" s="17">
        <v>5.5</v>
      </c>
      <c r="TG36" s="17">
        <v>2.2000000000000002</v>
      </c>
      <c r="TH36" s="17">
        <v>14</v>
      </c>
      <c r="TI36" s="17">
        <v>13.78641</v>
      </c>
      <c r="TJ36" s="17">
        <v>13.7864</v>
      </c>
      <c r="TK36" s="17">
        <v>0.21360000000000001</v>
      </c>
      <c r="TL36" s="17">
        <v>12.6</v>
      </c>
      <c r="TM36" s="17">
        <v>15.201000000000001</v>
      </c>
      <c r="TN36" s="17">
        <v>15.201000000000001</v>
      </c>
      <c r="TO36" s="17">
        <v>-2.601</v>
      </c>
      <c r="TP36" s="17">
        <v>26.3</v>
      </c>
      <c r="TQ36" s="17">
        <v>46.85</v>
      </c>
      <c r="TR36" s="17">
        <v>46.848999999999997</v>
      </c>
      <c r="TS36" s="17">
        <v>-20.548999999999999</v>
      </c>
      <c r="TT36" s="17">
        <v>30.5</v>
      </c>
      <c r="TU36" s="17"/>
      <c r="TV36" s="17">
        <v>33.331000000000003</v>
      </c>
      <c r="TW36" s="17">
        <v>-2.831</v>
      </c>
      <c r="TX36" s="17">
        <v>7.2</v>
      </c>
      <c r="TY36" s="17">
        <v>6.6</v>
      </c>
      <c r="TZ36" s="17">
        <v>16.431000000000001</v>
      </c>
      <c r="UA36" s="17">
        <v>-9.2309999999999999</v>
      </c>
      <c r="UB36" s="17">
        <v>8.8000000000000007</v>
      </c>
      <c r="UC36" s="17">
        <v>20</v>
      </c>
      <c r="UD36" s="17">
        <v>29.318000000000001</v>
      </c>
      <c r="UE36" s="17">
        <v>-20.518000000000001</v>
      </c>
      <c r="UF36" s="17">
        <v>1.4</v>
      </c>
      <c r="UG36" s="17">
        <v>1.5109999999999999</v>
      </c>
      <c r="UH36" s="17">
        <v>1.5109999999999999</v>
      </c>
      <c r="UI36" s="17">
        <v>-0.111</v>
      </c>
      <c r="UJ36" s="17">
        <v>1.1000000000000001</v>
      </c>
      <c r="UK36" s="17">
        <v>1.095</v>
      </c>
      <c r="UL36" s="17">
        <v>1.095</v>
      </c>
      <c r="UM36" s="17">
        <v>5.0000000000000001E-3</v>
      </c>
      <c r="UN36" s="17">
        <v>10.5</v>
      </c>
      <c r="UO36" s="17">
        <v>11</v>
      </c>
      <c r="UP36" s="17">
        <v>8</v>
      </c>
      <c r="UQ36" s="17">
        <v>2.5</v>
      </c>
      <c r="UR36" s="17">
        <v>4.3</v>
      </c>
      <c r="US36" s="17">
        <v>3</v>
      </c>
      <c r="UT36" s="17">
        <v>3</v>
      </c>
      <c r="UU36" s="17">
        <v>1.3</v>
      </c>
      <c r="UV36" s="17">
        <v>7.7</v>
      </c>
      <c r="UW36" s="17">
        <v>7.9</v>
      </c>
      <c r="UX36" s="17">
        <v>7.9</v>
      </c>
      <c r="UY36" s="17">
        <v>-0.2</v>
      </c>
      <c r="UZ36" s="17">
        <v>4</v>
      </c>
      <c r="VA36" s="17">
        <v>4.2</v>
      </c>
      <c r="VB36" s="17">
        <v>4.2</v>
      </c>
      <c r="VC36" s="17">
        <v>-0.2</v>
      </c>
      <c r="VD36" s="17">
        <v>4.5999999999999996</v>
      </c>
      <c r="VE36" s="17">
        <v>4.7</v>
      </c>
      <c r="VF36" s="17">
        <v>4.7</v>
      </c>
      <c r="VG36" s="17">
        <v>-0.1</v>
      </c>
      <c r="VH36" s="17">
        <v>4.5999999999999996</v>
      </c>
      <c r="VI36" s="17">
        <v>4.7</v>
      </c>
      <c r="VJ36" s="17">
        <v>4.7</v>
      </c>
      <c r="VK36" s="17">
        <v>-0.1</v>
      </c>
      <c r="VL36" s="17">
        <v>16.8</v>
      </c>
      <c r="VM36" s="17">
        <v>15.007999999999999</v>
      </c>
      <c r="VN36" s="17">
        <v>15.007999999999999</v>
      </c>
      <c r="VO36" s="17">
        <v>1.792</v>
      </c>
      <c r="VP36" s="17">
        <v>222.1</v>
      </c>
      <c r="VQ36" s="17"/>
      <c r="VR36" s="17">
        <v>242.053</v>
      </c>
      <c r="VS36" s="17">
        <v>-19.952999999999999</v>
      </c>
      <c r="VT36" s="17">
        <v>14.8</v>
      </c>
      <c r="VU36" s="17"/>
      <c r="VV36" s="17">
        <v>13.478</v>
      </c>
      <c r="VW36" s="17">
        <v>1.3220000000000001</v>
      </c>
      <c r="VX36" s="17">
        <v>124.7</v>
      </c>
      <c r="VY36" s="17"/>
      <c r="VZ36" s="17">
        <v>128.19</v>
      </c>
      <c r="WA36" s="17">
        <v>-3.49</v>
      </c>
      <c r="WB36" s="17">
        <v>0.6</v>
      </c>
      <c r="WC36" s="17">
        <v>0.6</v>
      </c>
      <c r="WD36" s="17">
        <v>0.6</v>
      </c>
      <c r="WE36" s="17">
        <v>0</v>
      </c>
      <c r="WF36" s="17">
        <v>31.7</v>
      </c>
      <c r="WG36" s="17">
        <v>50.66</v>
      </c>
      <c r="WH36" s="17">
        <v>50.661000000000001</v>
      </c>
      <c r="WI36" s="17">
        <v>-18.960999999999999</v>
      </c>
      <c r="WJ36" s="17">
        <v>46.9</v>
      </c>
      <c r="WK36" s="17">
        <v>62.22</v>
      </c>
      <c r="WL36" s="17">
        <v>62.216999999999999</v>
      </c>
      <c r="WM36" s="17">
        <v>-15.317</v>
      </c>
      <c r="WN36" s="17">
        <v>90.7</v>
      </c>
      <c r="WO36" s="17"/>
      <c r="WP36" s="17">
        <v>92.823999999999998</v>
      </c>
      <c r="WQ36" s="17">
        <v>-2.1240000000000001</v>
      </c>
      <c r="WR36" s="17">
        <v>14.8</v>
      </c>
      <c r="WS36" s="17"/>
      <c r="WT36" s="17">
        <v>8.0850000000000009</v>
      </c>
      <c r="WU36" s="17">
        <v>6.7149999999999999</v>
      </c>
      <c r="WV36" s="17">
        <v>6.7</v>
      </c>
      <c r="WW36" s="17">
        <v>6.6</v>
      </c>
      <c r="WX36" s="17">
        <v>6.6</v>
      </c>
      <c r="WY36" s="17">
        <v>0.1</v>
      </c>
      <c r="WZ36" s="17">
        <v>17.7</v>
      </c>
      <c r="XA36" s="17">
        <v>17.864080000000001</v>
      </c>
      <c r="XB36" s="17">
        <v>17.864070000000002</v>
      </c>
      <c r="XC36" s="17">
        <v>-0.16406999999999999</v>
      </c>
      <c r="XD36" s="17">
        <v>0</v>
      </c>
      <c r="XE36" s="17">
        <v>10.7</v>
      </c>
      <c r="XF36" s="17">
        <v>10.7</v>
      </c>
      <c r="XG36" s="17">
        <v>-10.7</v>
      </c>
      <c r="XH36" s="17">
        <v>0</v>
      </c>
      <c r="XI36" s="17">
        <v>32.5</v>
      </c>
      <c r="XJ36" s="17">
        <v>30</v>
      </c>
      <c r="XK36" s="17">
        <v>-30</v>
      </c>
      <c r="XL36" s="17">
        <v>32</v>
      </c>
      <c r="XM36" s="17">
        <v>32.5</v>
      </c>
      <c r="XN36" s="17">
        <v>30</v>
      </c>
      <c r="XO36" s="17">
        <v>2</v>
      </c>
      <c r="XP36" s="17"/>
      <c r="XQ36" s="17"/>
      <c r="XR36" s="17"/>
      <c r="XS36" s="17">
        <v>0</v>
      </c>
      <c r="XT36" s="17">
        <v>19.100000000000001</v>
      </c>
      <c r="XU36" s="17">
        <v>19</v>
      </c>
      <c r="XV36" s="17">
        <v>19</v>
      </c>
      <c r="XW36" s="17">
        <v>0.1</v>
      </c>
      <c r="XX36" s="17">
        <v>7.1</v>
      </c>
      <c r="XY36" s="17">
        <v>8.65</v>
      </c>
      <c r="XZ36" s="17">
        <v>8.65</v>
      </c>
      <c r="YA36" s="17">
        <v>-1.55</v>
      </c>
      <c r="YB36" s="17"/>
      <c r="YC36" s="17"/>
      <c r="YD36" s="17"/>
      <c r="YE36" s="17">
        <v>0</v>
      </c>
      <c r="YF36" s="17"/>
      <c r="YG36" s="17"/>
      <c r="YH36" s="17"/>
      <c r="YI36" s="17">
        <v>0</v>
      </c>
    </row>
    <row r="37" spans="1:659" ht="24" customHeight="1" x14ac:dyDescent="0.3">
      <c r="A37" s="1"/>
      <c r="B37" s="16" t="s">
        <v>52</v>
      </c>
      <c r="C37" s="16" t="s">
        <v>725</v>
      </c>
      <c r="D37" s="17">
        <v>70.099999999999994</v>
      </c>
      <c r="E37" s="17">
        <v>57.053350000000002</v>
      </c>
      <c r="F37" s="17">
        <v>42.661290000000001</v>
      </c>
      <c r="G37" s="17">
        <v>27.43871</v>
      </c>
      <c r="H37" s="17">
        <v>641.4</v>
      </c>
      <c r="I37" s="17">
        <v>644.05345999999997</v>
      </c>
      <c r="J37" s="17">
        <v>644.05345999999997</v>
      </c>
      <c r="K37" s="17">
        <v>-2.6534599999999999</v>
      </c>
      <c r="L37" s="17">
        <v>215.5</v>
      </c>
      <c r="M37" s="17">
        <v>209.52204</v>
      </c>
      <c r="N37" s="17">
        <v>209.52203</v>
      </c>
      <c r="O37" s="17">
        <v>5.97797</v>
      </c>
      <c r="P37" s="17"/>
      <c r="Q37" s="17"/>
      <c r="R37" s="17"/>
      <c r="S37" s="17">
        <v>0</v>
      </c>
      <c r="T37" s="17"/>
      <c r="U37" s="17"/>
      <c r="V37" s="17"/>
      <c r="W37" s="17">
        <v>0</v>
      </c>
      <c r="X37" s="17">
        <v>23.1</v>
      </c>
      <c r="Y37" s="17">
        <v>23.521460000000001</v>
      </c>
      <c r="Z37" s="17">
        <v>35.92371</v>
      </c>
      <c r="AA37" s="17">
        <v>-12.82371</v>
      </c>
      <c r="AB37" s="17">
        <v>84.1</v>
      </c>
      <c r="AC37" s="17">
        <v>78.362200000000001</v>
      </c>
      <c r="AD37" s="17">
        <v>85.741600000000005</v>
      </c>
      <c r="AE37" s="17">
        <v>-1.6415999999999999</v>
      </c>
      <c r="AF37" s="17"/>
      <c r="AG37" s="17"/>
      <c r="AH37" s="17"/>
      <c r="AI37" s="17">
        <v>0</v>
      </c>
      <c r="AJ37" s="17"/>
      <c r="AK37" s="17"/>
      <c r="AL37" s="17"/>
      <c r="AM37" s="17">
        <v>0</v>
      </c>
      <c r="AN37" s="17">
        <v>184.7</v>
      </c>
      <c r="AO37" s="17">
        <v>196.22801999999999</v>
      </c>
      <c r="AP37" s="17">
        <v>196.22801000000001</v>
      </c>
      <c r="AQ37" s="17">
        <v>-11.52801</v>
      </c>
      <c r="AR37" s="17">
        <v>205</v>
      </c>
      <c r="AS37" s="17">
        <v>196.22801999999999</v>
      </c>
      <c r="AT37" s="17">
        <v>196.22801000000001</v>
      </c>
      <c r="AU37" s="17">
        <v>8.7719900000000006</v>
      </c>
      <c r="AV37" s="17">
        <v>207.2</v>
      </c>
      <c r="AW37" s="17">
        <v>196.22801999999999</v>
      </c>
      <c r="AX37" s="17">
        <v>196.22801000000001</v>
      </c>
      <c r="AY37" s="17">
        <v>10.97199</v>
      </c>
      <c r="AZ37" s="17">
        <v>286.7</v>
      </c>
      <c r="BA37" s="17">
        <v>295.22593999999998</v>
      </c>
      <c r="BB37" s="17">
        <v>295.22591999999997</v>
      </c>
      <c r="BC37" s="17">
        <v>-8.5259199999999993</v>
      </c>
      <c r="BD37" s="17">
        <v>209.4</v>
      </c>
      <c r="BE37" s="17">
        <v>208.07390000000001</v>
      </c>
      <c r="BF37" s="17">
        <v>208.07388</v>
      </c>
      <c r="BG37" s="17">
        <v>1.32612</v>
      </c>
      <c r="BH37" s="17">
        <v>110.4</v>
      </c>
      <c r="BI37" s="17">
        <v>104.34936999999999</v>
      </c>
      <c r="BJ37" s="17">
        <v>104.34936</v>
      </c>
      <c r="BK37" s="17">
        <v>6.0506399999999996</v>
      </c>
      <c r="BL37" s="17">
        <v>364.5</v>
      </c>
      <c r="BM37" s="17">
        <v>269.71469000000002</v>
      </c>
      <c r="BN37" s="17">
        <v>206.29587000000001</v>
      </c>
      <c r="BO37" s="17">
        <v>158.20412999999999</v>
      </c>
      <c r="BP37" s="17">
        <v>4.2</v>
      </c>
      <c r="BQ37" s="17">
        <v>4.4318400000000002</v>
      </c>
      <c r="BR37" s="17">
        <v>4.4318400000000002</v>
      </c>
      <c r="BS37" s="17">
        <v>-0.23183999999999999</v>
      </c>
      <c r="BT37" s="17"/>
      <c r="BU37" s="17"/>
      <c r="BV37" s="17"/>
      <c r="BW37" s="17">
        <v>0</v>
      </c>
      <c r="BX37" s="17"/>
      <c r="BY37" s="17"/>
      <c r="BZ37" s="17"/>
      <c r="CA37" s="17">
        <v>0</v>
      </c>
      <c r="CB37" s="17"/>
      <c r="CC37" s="17"/>
      <c r="CD37" s="17"/>
      <c r="CE37" s="17">
        <v>0</v>
      </c>
      <c r="CF37" s="17"/>
      <c r="CG37" s="17"/>
      <c r="CH37" s="17"/>
      <c r="CI37" s="17">
        <v>0</v>
      </c>
      <c r="CJ37" s="17">
        <v>107.2</v>
      </c>
      <c r="CK37" s="17">
        <v>103.05087</v>
      </c>
      <c r="CL37" s="17">
        <v>103.05087</v>
      </c>
      <c r="CM37" s="17">
        <v>4.1491300000000004</v>
      </c>
      <c r="CN37" s="17">
        <v>7.9</v>
      </c>
      <c r="CO37" s="17">
        <v>5.1333399999999996</v>
      </c>
      <c r="CP37" s="17">
        <v>5.1333399999999996</v>
      </c>
      <c r="CQ37" s="17">
        <v>2.7666599999999999</v>
      </c>
      <c r="CR37" s="17">
        <v>5.4</v>
      </c>
      <c r="CS37" s="17">
        <v>2.8177599999999998</v>
      </c>
      <c r="CT37" s="17">
        <v>2.8177500000000002</v>
      </c>
      <c r="CU37" s="17">
        <v>2.5822500000000002</v>
      </c>
      <c r="CV37" s="17">
        <v>16.8</v>
      </c>
      <c r="CW37" s="17">
        <v>16.79176</v>
      </c>
      <c r="CX37" s="17"/>
      <c r="CY37" s="17">
        <v>16.8</v>
      </c>
      <c r="CZ37" s="17">
        <v>7</v>
      </c>
      <c r="DA37" s="17">
        <v>6.8787000000000003</v>
      </c>
      <c r="DB37" s="17">
        <v>6.8787000000000003</v>
      </c>
      <c r="DC37" s="17">
        <v>0.12130000000000001</v>
      </c>
      <c r="DD37" s="17">
        <v>12.4</v>
      </c>
      <c r="DE37" s="17">
        <v>14.919420000000001</v>
      </c>
      <c r="DF37" s="17">
        <v>12.771280000000001</v>
      </c>
      <c r="DG37" s="17">
        <v>-0.37128</v>
      </c>
      <c r="DH37" s="17">
        <v>40.299999999999997</v>
      </c>
      <c r="DI37" s="17">
        <v>45</v>
      </c>
      <c r="DJ37" s="17">
        <v>33.273679999999999</v>
      </c>
      <c r="DK37" s="17">
        <v>7.0263200000000001</v>
      </c>
      <c r="DL37" s="17"/>
      <c r="DM37" s="17"/>
      <c r="DN37" s="17"/>
      <c r="DO37" s="17">
        <v>0</v>
      </c>
      <c r="DP37" s="17"/>
      <c r="DQ37" s="17"/>
      <c r="DR37" s="17"/>
      <c r="DS37" s="17">
        <v>0</v>
      </c>
      <c r="DT37" s="17"/>
      <c r="DU37" s="17"/>
      <c r="DV37" s="17"/>
      <c r="DW37" s="17">
        <v>0</v>
      </c>
      <c r="DX37" s="17"/>
      <c r="DY37" s="17"/>
      <c r="DZ37" s="17"/>
      <c r="EA37" s="17">
        <v>0</v>
      </c>
      <c r="EB37" s="17">
        <v>62.3</v>
      </c>
      <c r="EC37" s="17">
        <v>58.034550000000003</v>
      </c>
      <c r="ED37" s="17">
        <v>55.536720000000003</v>
      </c>
      <c r="EE37" s="17">
        <v>6.76328</v>
      </c>
      <c r="EF37" s="17">
        <v>125.9</v>
      </c>
      <c r="EG37" s="17">
        <v>138.09141</v>
      </c>
      <c r="EH37" s="17">
        <v>135.93686</v>
      </c>
      <c r="EI37" s="17">
        <v>-10.036860000000001</v>
      </c>
      <c r="EJ37" s="17"/>
      <c r="EK37" s="17"/>
      <c r="EL37" s="17"/>
      <c r="EM37" s="17">
        <v>0</v>
      </c>
      <c r="EN37" s="17"/>
      <c r="EO37" s="17"/>
      <c r="EP37" s="17"/>
      <c r="EQ37" s="17">
        <v>0</v>
      </c>
      <c r="ER37" s="17"/>
      <c r="ES37" s="17"/>
      <c r="ET37" s="17"/>
      <c r="EU37" s="17">
        <v>0</v>
      </c>
      <c r="EV37" s="17">
        <v>0</v>
      </c>
      <c r="EW37" s="17">
        <v>6.39</v>
      </c>
      <c r="EX37" s="17">
        <v>6.39</v>
      </c>
      <c r="EY37" s="17">
        <v>-6.39</v>
      </c>
      <c r="EZ37" s="17">
        <v>147.4</v>
      </c>
      <c r="FA37" s="17">
        <v>144.32990000000001</v>
      </c>
      <c r="FB37" s="17"/>
      <c r="FC37" s="17">
        <v>147.4</v>
      </c>
      <c r="FD37" s="17">
        <v>40.200000000000003</v>
      </c>
      <c r="FE37" s="17">
        <v>54.671109999999999</v>
      </c>
      <c r="FF37" s="17">
        <v>32.751300000000001</v>
      </c>
      <c r="FG37" s="17">
        <v>7.4486999999999997</v>
      </c>
      <c r="FH37" s="17">
        <v>63.2</v>
      </c>
      <c r="FI37" s="17">
        <v>75</v>
      </c>
      <c r="FJ37" s="17">
        <v>124.29178</v>
      </c>
      <c r="FK37" s="17">
        <v>-61.09178</v>
      </c>
      <c r="FL37" s="17">
        <v>26.8</v>
      </c>
      <c r="FM37" s="17">
        <v>33.01126</v>
      </c>
      <c r="FN37" s="17">
        <v>18.874919999999999</v>
      </c>
      <c r="FO37" s="17">
        <v>7.9250800000000003</v>
      </c>
      <c r="FP37" s="17">
        <v>18.600000000000001</v>
      </c>
      <c r="FQ37" s="17">
        <v>19.192229999999999</v>
      </c>
      <c r="FR37" s="17">
        <v>19.192229999999999</v>
      </c>
      <c r="FS37" s="17">
        <v>-0.59223000000000003</v>
      </c>
      <c r="FT37" s="17">
        <v>13.8</v>
      </c>
      <c r="FU37" s="17">
        <v>12.621359999999999</v>
      </c>
      <c r="FV37" s="17">
        <v>12.621359999999999</v>
      </c>
      <c r="FW37" s="17">
        <v>1.1786399999999999</v>
      </c>
      <c r="FX37" s="17">
        <v>56.8</v>
      </c>
      <c r="FY37" s="17">
        <v>56.310870000000001</v>
      </c>
      <c r="FZ37" s="17">
        <v>56.310859999999998</v>
      </c>
      <c r="GA37" s="17">
        <v>0.48914000000000002</v>
      </c>
      <c r="GB37" s="17">
        <v>182.5</v>
      </c>
      <c r="GC37" s="17">
        <v>184.91498000000001</v>
      </c>
      <c r="GD37" s="17">
        <v>184.91497000000001</v>
      </c>
      <c r="GE37" s="17">
        <v>-2.4149699999999998</v>
      </c>
      <c r="GF37" s="17">
        <v>183</v>
      </c>
      <c r="GG37" s="17">
        <v>184.91498000000001</v>
      </c>
      <c r="GH37" s="17">
        <v>184.91497000000001</v>
      </c>
      <c r="GI37" s="17">
        <v>-1.9149700000000001</v>
      </c>
      <c r="GJ37" s="17">
        <v>184.1</v>
      </c>
      <c r="GK37" s="17">
        <v>185.47028</v>
      </c>
      <c r="GL37" s="17">
        <v>185.47027</v>
      </c>
      <c r="GM37" s="17">
        <v>-1.3702700000000001</v>
      </c>
      <c r="GN37" s="17">
        <v>86.5</v>
      </c>
      <c r="GO37" s="17">
        <v>88.410179999999997</v>
      </c>
      <c r="GP37" s="17">
        <v>88.410079999999994</v>
      </c>
      <c r="GQ37" s="17">
        <v>-1.91008</v>
      </c>
      <c r="GR37" s="17">
        <v>5.8</v>
      </c>
      <c r="GS37" s="17">
        <v>4.5449999999999999</v>
      </c>
      <c r="GT37" s="17">
        <v>9.09</v>
      </c>
      <c r="GU37" s="17">
        <v>-3.29</v>
      </c>
      <c r="GV37" s="17">
        <v>1.2</v>
      </c>
      <c r="GW37" s="17">
        <v>1.9898199999999999</v>
      </c>
      <c r="GX37" s="17">
        <v>9.9490999999999996</v>
      </c>
      <c r="GY37" s="17">
        <v>-8.7491000000000003</v>
      </c>
      <c r="GZ37" s="17">
        <v>36</v>
      </c>
      <c r="HA37" s="17">
        <v>33.751199999999997</v>
      </c>
      <c r="HB37" s="17">
        <v>33.749479999999998</v>
      </c>
      <c r="HC37" s="17">
        <v>2.2505199999999999</v>
      </c>
      <c r="HD37" s="17">
        <v>32.1</v>
      </c>
      <c r="HE37" s="17">
        <v>33.352229999999999</v>
      </c>
      <c r="HF37" s="17">
        <v>33.352229999999999</v>
      </c>
      <c r="HG37" s="17">
        <v>-1.25223</v>
      </c>
      <c r="HH37" s="17">
        <v>2</v>
      </c>
      <c r="HI37" s="17">
        <v>1.97359</v>
      </c>
      <c r="HJ37" s="17">
        <v>1.97359</v>
      </c>
      <c r="HK37" s="17">
        <v>2.6409999999999999E-2</v>
      </c>
      <c r="HL37" s="17">
        <v>16.100000000000001</v>
      </c>
      <c r="HM37" s="17">
        <v>16.664079999999998</v>
      </c>
      <c r="HN37" s="17">
        <v>16.664069999999999</v>
      </c>
      <c r="HO37" s="17">
        <v>-0.56406999999999996</v>
      </c>
      <c r="HP37" s="17">
        <v>69.7</v>
      </c>
      <c r="HQ37" s="17">
        <v>67.562749999999994</v>
      </c>
      <c r="HR37" s="17">
        <v>95.792529999999999</v>
      </c>
      <c r="HS37" s="17">
        <v>-26.09253</v>
      </c>
      <c r="HT37" s="17"/>
      <c r="HU37" s="17"/>
      <c r="HV37" s="17"/>
      <c r="HW37" s="17">
        <v>0</v>
      </c>
      <c r="HX37" s="17"/>
      <c r="HY37" s="17"/>
      <c r="HZ37" s="17"/>
      <c r="IA37" s="17">
        <v>0</v>
      </c>
      <c r="IB37" s="17">
        <v>71.400000000000006</v>
      </c>
      <c r="IC37" s="17">
        <v>79.983969999999999</v>
      </c>
      <c r="ID37" s="17">
        <v>63.91377</v>
      </c>
      <c r="IE37" s="17">
        <v>7.4862299999999999</v>
      </c>
      <c r="IF37" s="17"/>
      <c r="IG37" s="17"/>
      <c r="IH37" s="17"/>
      <c r="II37" s="17">
        <v>0</v>
      </c>
      <c r="IJ37" s="17"/>
      <c r="IK37" s="17"/>
      <c r="IL37" s="17"/>
      <c r="IM37" s="17">
        <v>0</v>
      </c>
      <c r="IN37" s="17">
        <v>47</v>
      </c>
      <c r="IO37" s="17">
        <v>48.181449999999998</v>
      </c>
      <c r="IP37" s="17">
        <v>48.181440000000002</v>
      </c>
      <c r="IQ37" s="17">
        <v>-1.18144</v>
      </c>
      <c r="IR37" s="17"/>
      <c r="IS37" s="17"/>
      <c r="IT37" s="17"/>
      <c r="IU37" s="17">
        <v>0</v>
      </c>
      <c r="IV37" s="17"/>
      <c r="IW37" s="17"/>
      <c r="IX37" s="17"/>
      <c r="IY37" s="17">
        <v>0</v>
      </c>
      <c r="IZ37" s="17"/>
      <c r="JA37" s="17"/>
      <c r="JB37" s="17"/>
      <c r="JC37" s="17">
        <v>0</v>
      </c>
      <c r="JD37" s="17">
        <v>65.7</v>
      </c>
      <c r="JE37" s="17">
        <v>67</v>
      </c>
      <c r="JF37" s="17">
        <v>85.84348</v>
      </c>
      <c r="JG37" s="17">
        <v>-20.14348</v>
      </c>
      <c r="JH37" s="17">
        <v>65</v>
      </c>
      <c r="JI37" s="17">
        <v>50</v>
      </c>
      <c r="JJ37" s="17">
        <v>178.35102000000001</v>
      </c>
      <c r="JK37" s="17">
        <v>-113.35102000000001</v>
      </c>
      <c r="JL37" s="17">
        <v>173.8</v>
      </c>
      <c r="JM37" s="17">
        <v>179.69937999999999</v>
      </c>
      <c r="JN37" s="17">
        <v>178.35102000000001</v>
      </c>
      <c r="JO37" s="17">
        <v>-4.5510200000000003</v>
      </c>
      <c r="JP37" s="17">
        <v>206.8</v>
      </c>
      <c r="JQ37" s="17">
        <v>179.69937999999999</v>
      </c>
      <c r="JR37" s="17">
        <v>178.35102000000001</v>
      </c>
      <c r="JS37" s="17">
        <v>28.448979999999999</v>
      </c>
      <c r="JT37" s="17">
        <v>181</v>
      </c>
      <c r="JU37" s="17">
        <v>180.23902000000001</v>
      </c>
      <c r="JV37" s="17">
        <v>268.32990999999998</v>
      </c>
      <c r="JW37" s="17">
        <v>-87.329909999999998</v>
      </c>
      <c r="JX37" s="17">
        <v>0</v>
      </c>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1</v>
      </c>
      <c r="LE37" s="17">
        <v>0.89207999999999998</v>
      </c>
      <c r="LF37" s="17">
        <v>0.89207000000000003</v>
      </c>
      <c r="LG37" s="17">
        <v>0.10793</v>
      </c>
      <c r="LH37" s="17">
        <v>135.69999999999999</v>
      </c>
      <c r="LI37" s="17">
        <v>174.50976</v>
      </c>
      <c r="LJ37" s="17">
        <v>135.19685000000001</v>
      </c>
      <c r="LK37" s="17">
        <v>0.50314999999999999</v>
      </c>
      <c r="LL37" s="17">
        <v>92</v>
      </c>
      <c r="LM37" s="17">
        <v>106.21847</v>
      </c>
      <c r="LN37" s="17">
        <v>108.25732000000001</v>
      </c>
      <c r="LO37" s="17">
        <v>-16.25732</v>
      </c>
      <c r="LP37" s="17">
        <v>62.2</v>
      </c>
      <c r="LQ37" s="17">
        <v>67.133979999999994</v>
      </c>
      <c r="LR37" s="17">
        <v>67.133979999999994</v>
      </c>
      <c r="LS37" s="17">
        <v>-4.93398</v>
      </c>
      <c r="LT37" s="17">
        <v>71.8</v>
      </c>
      <c r="LU37" s="17">
        <v>76.456760000000003</v>
      </c>
      <c r="LV37" s="17">
        <v>78.567049999999995</v>
      </c>
      <c r="LW37" s="17">
        <v>-6.7670500000000002</v>
      </c>
      <c r="LX37" s="17">
        <v>29.2</v>
      </c>
      <c r="LY37" s="17">
        <v>29.951460000000001</v>
      </c>
      <c r="LZ37" s="17">
        <v>29.951450000000001</v>
      </c>
      <c r="MA37" s="17">
        <v>-0.75144999999999995</v>
      </c>
      <c r="MB37" s="17"/>
      <c r="MC37" s="17"/>
      <c r="MD37" s="17"/>
      <c r="ME37" s="17">
        <v>0</v>
      </c>
      <c r="MF37" s="17"/>
      <c r="MG37" s="17"/>
      <c r="MH37" s="17"/>
      <c r="MI37" s="17">
        <v>0</v>
      </c>
      <c r="MJ37" s="17"/>
      <c r="MK37" s="17"/>
      <c r="ML37" s="17"/>
      <c r="MM37" s="17">
        <v>0</v>
      </c>
      <c r="MN37" s="17">
        <v>145</v>
      </c>
      <c r="MO37" s="17">
        <v>159.10807</v>
      </c>
      <c r="MP37" s="17">
        <v>149.62423000000001</v>
      </c>
      <c r="MQ37" s="17">
        <v>-4.6242299999999998</v>
      </c>
      <c r="MR37" s="17">
        <v>147.30000000000001</v>
      </c>
      <c r="MS37" s="17">
        <v>159.10807</v>
      </c>
      <c r="MT37" s="17">
        <v>149.62423000000001</v>
      </c>
      <c r="MU37" s="17">
        <v>-2.32423</v>
      </c>
      <c r="MV37" s="17">
        <v>170.6</v>
      </c>
      <c r="MW37" s="17">
        <v>159.58587</v>
      </c>
      <c r="MX37" s="17">
        <v>150.07355999999999</v>
      </c>
      <c r="MY37" s="17">
        <v>20.526440000000001</v>
      </c>
      <c r="MZ37" s="17">
        <v>0</v>
      </c>
      <c r="NA37" s="17"/>
      <c r="NB37" s="17"/>
      <c r="NC37" s="17">
        <v>0</v>
      </c>
      <c r="ND37" s="17"/>
      <c r="NE37" s="17"/>
      <c r="NF37" s="17"/>
      <c r="NG37" s="17">
        <v>0</v>
      </c>
      <c r="NH37" s="17"/>
      <c r="NI37" s="17"/>
      <c r="NJ37" s="17"/>
      <c r="NK37" s="17">
        <v>0</v>
      </c>
      <c r="NL37" s="17"/>
      <c r="NM37" s="17"/>
      <c r="NN37" s="17"/>
      <c r="NO37" s="17">
        <v>0</v>
      </c>
      <c r="NP37" s="17"/>
      <c r="NQ37" s="17"/>
      <c r="NR37" s="17"/>
      <c r="NS37" s="17">
        <v>0</v>
      </c>
      <c r="NT37" s="17">
        <v>215.5</v>
      </c>
      <c r="NU37" s="17">
        <v>192.23309</v>
      </c>
      <c r="NV37" s="17">
        <v>144.87322</v>
      </c>
      <c r="NW37" s="17">
        <v>70.626779999999997</v>
      </c>
      <c r="NX37" s="17">
        <v>103</v>
      </c>
      <c r="NY37" s="17">
        <v>96.405180000000001</v>
      </c>
      <c r="NZ37" s="17">
        <v>72.654139999999998</v>
      </c>
      <c r="OA37" s="17">
        <v>30.345859999999998</v>
      </c>
      <c r="OB37" s="17">
        <v>1</v>
      </c>
      <c r="OC37" s="17"/>
      <c r="OD37" s="17">
        <v>0.96099999999999997</v>
      </c>
      <c r="OE37" s="17">
        <v>3.9E-2</v>
      </c>
      <c r="OF37" s="17">
        <v>15.4</v>
      </c>
      <c r="OG37" s="17">
        <v>5.62</v>
      </c>
      <c r="OH37" s="17">
        <v>5.62</v>
      </c>
      <c r="OI37" s="17">
        <v>9.7799999999999994</v>
      </c>
      <c r="OJ37" s="17">
        <v>67.900000000000006</v>
      </c>
      <c r="OK37" s="17"/>
      <c r="OL37" s="17">
        <v>67.552999999999997</v>
      </c>
      <c r="OM37" s="17">
        <v>0.34699999999999998</v>
      </c>
      <c r="ON37" s="17">
        <v>17.899999999999999</v>
      </c>
      <c r="OO37" s="17">
        <v>16.704999999999998</v>
      </c>
      <c r="OP37" s="17">
        <v>16.704999999999998</v>
      </c>
      <c r="OQ37" s="17">
        <v>1.1950000000000001</v>
      </c>
      <c r="OR37" s="17">
        <v>0.3</v>
      </c>
      <c r="OS37" s="17"/>
      <c r="OT37" s="17">
        <v>0.2</v>
      </c>
      <c r="OU37" s="17">
        <v>0.1</v>
      </c>
      <c r="OV37" s="17">
        <v>7.7</v>
      </c>
      <c r="OW37" s="17">
        <v>7.5</v>
      </c>
      <c r="OX37" s="17">
        <v>7.5</v>
      </c>
      <c r="OY37" s="17">
        <v>0.2</v>
      </c>
      <c r="OZ37" s="17">
        <v>7</v>
      </c>
      <c r="PA37" s="17"/>
      <c r="PB37" s="17"/>
      <c r="PC37" s="17">
        <v>7</v>
      </c>
      <c r="PD37" s="17">
        <v>9.9</v>
      </c>
      <c r="PE37" s="17">
        <v>9</v>
      </c>
      <c r="PF37" s="17">
        <v>9.0000300000000006</v>
      </c>
      <c r="PG37" s="17">
        <v>0.89997000000000005</v>
      </c>
      <c r="PH37" s="17">
        <v>2</v>
      </c>
      <c r="PI37" s="17">
        <v>2.2036899999999999</v>
      </c>
      <c r="PJ37" s="17">
        <v>3.0106099999999998</v>
      </c>
      <c r="PK37" s="17">
        <v>-1.01061</v>
      </c>
      <c r="PL37" s="17">
        <v>0.3</v>
      </c>
      <c r="PM37" s="17">
        <v>1.23</v>
      </c>
      <c r="PN37" s="17">
        <v>1.23</v>
      </c>
      <c r="PO37" s="17">
        <v>-0.93</v>
      </c>
      <c r="PP37" s="17">
        <v>1.51</v>
      </c>
      <c r="PQ37" s="17">
        <v>1.51</v>
      </c>
      <c r="PR37" s="17">
        <v>1.51</v>
      </c>
      <c r="PS37" s="17">
        <v>0</v>
      </c>
      <c r="PT37" s="17">
        <v>2.1</v>
      </c>
      <c r="PU37" s="17">
        <v>1.8</v>
      </c>
      <c r="PV37" s="17">
        <v>1.8</v>
      </c>
      <c r="PW37" s="17">
        <v>0.3</v>
      </c>
      <c r="PX37" s="17">
        <v>19.899999999999999</v>
      </c>
      <c r="PY37" s="17">
        <v>18.155339999999999</v>
      </c>
      <c r="PZ37" s="17">
        <v>18.155339999999999</v>
      </c>
      <c r="QA37" s="17">
        <v>1.7446600000000001</v>
      </c>
      <c r="QB37" s="17">
        <v>7</v>
      </c>
      <c r="QC37" s="17">
        <v>5</v>
      </c>
      <c r="QD37" s="17">
        <v>5</v>
      </c>
      <c r="QE37" s="17">
        <v>2</v>
      </c>
      <c r="QF37" s="17">
        <v>7.5</v>
      </c>
      <c r="QG37" s="17">
        <v>4</v>
      </c>
      <c r="QH37" s="17">
        <v>4</v>
      </c>
      <c r="QI37" s="17">
        <v>3.5</v>
      </c>
      <c r="QJ37" s="17">
        <v>3.4</v>
      </c>
      <c r="QK37" s="17">
        <v>3.5</v>
      </c>
      <c r="QL37" s="17">
        <v>3.5</v>
      </c>
      <c r="QM37" s="17">
        <v>-0.1</v>
      </c>
      <c r="QN37" s="17">
        <v>18.399999999999999</v>
      </c>
      <c r="QO37" s="17">
        <v>17.864080000000001</v>
      </c>
      <c r="QP37" s="17">
        <v>17.864070000000002</v>
      </c>
      <c r="QQ37" s="17">
        <v>0.53593000000000002</v>
      </c>
      <c r="QR37" s="17">
        <v>13.4</v>
      </c>
      <c r="QS37" s="17"/>
      <c r="QT37" s="17">
        <v>14.439</v>
      </c>
      <c r="QU37" s="17">
        <v>-1.0389999999999999</v>
      </c>
      <c r="QV37" s="17">
        <v>15.9</v>
      </c>
      <c r="QW37" s="17"/>
      <c r="QX37" s="17">
        <v>15.981999999999999</v>
      </c>
      <c r="QY37" s="17">
        <v>-8.2000000000000003E-2</v>
      </c>
      <c r="QZ37" s="17">
        <v>1.5</v>
      </c>
      <c r="RA37" s="17">
        <v>1.3859999999999999</v>
      </c>
      <c r="RB37" s="17">
        <v>1.3859999999999999</v>
      </c>
      <c r="RC37" s="17">
        <v>0.114</v>
      </c>
      <c r="RD37" s="17">
        <v>5</v>
      </c>
      <c r="RE37" s="17">
        <v>6.1260000000000003</v>
      </c>
      <c r="RF37" s="17">
        <v>6.1260000000000003</v>
      </c>
      <c r="RG37" s="17">
        <v>-1.1259999999999999</v>
      </c>
      <c r="RH37" s="17">
        <v>4.5</v>
      </c>
      <c r="RI37" s="17">
        <v>2.9009999999999998</v>
      </c>
      <c r="RJ37" s="17">
        <v>2.9009999999999998</v>
      </c>
      <c r="RK37" s="17">
        <v>1.599</v>
      </c>
      <c r="RL37" s="17">
        <v>1.1000000000000001</v>
      </c>
      <c r="RM37" s="17">
        <v>1.2</v>
      </c>
      <c r="RN37" s="17">
        <v>1.2</v>
      </c>
      <c r="RO37" s="17">
        <v>-0.1</v>
      </c>
      <c r="RP37" s="17">
        <v>2.2000000000000002</v>
      </c>
      <c r="RQ37" s="17">
        <v>2.4</v>
      </c>
      <c r="RR37" s="17">
        <v>2.4</v>
      </c>
      <c r="RS37" s="17">
        <v>-0.2</v>
      </c>
      <c r="RT37" s="17">
        <v>1.3</v>
      </c>
      <c r="RU37" s="17">
        <v>1.4</v>
      </c>
      <c r="RV37" s="17">
        <v>1.4</v>
      </c>
      <c r="RW37" s="17">
        <v>-0.1</v>
      </c>
      <c r="RX37" s="17">
        <v>16.3</v>
      </c>
      <c r="RY37" s="17"/>
      <c r="RZ37" s="17">
        <v>16.443000000000001</v>
      </c>
      <c r="SA37" s="17">
        <v>-0.14299999999999999</v>
      </c>
      <c r="SB37" s="17">
        <v>2.4</v>
      </c>
      <c r="SC37" s="17">
        <v>2.0489999999999999</v>
      </c>
      <c r="SD37" s="17">
        <v>2.0489999999999999</v>
      </c>
      <c r="SE37" s="17">
        <v>0.35099999999999998</v>
      </c>
      <c r="SF37" s="17">
        <v>17.899999999999999</v>
      </c>
      <c r="SG37" s="17">
        <v>18.500920000000001</v>
      </c>
      <c r="SH37" s="17">
        <v>14.78375</v>
      </c>
      <c r="SI37" s="17">
        <v>3.11625</v>
      </c>
      <c r="SJ37" s="17">
        <v>1.1000000000000001</v>
      </c>
      <c r="SK37" s="17">
        <v>1.24</v>
      </c>
      <c r="SL37" s="17">
        <v>1.24</v>
      </c>
      <c r="SM37" s="17">
        <v>-0.14000000000000001</v>
      </c>
      <c r="SN37" s="17"/>
      <c r="SO37" s="17">
        <v>0.4</v>
      </c>
      <c r="SP37" s="17">
        <v>0.4</v>
      </c>
      <c r="SQ37" s="17">
        <v>-0.4</v>
      </c>
      <c r="SR37" s="17">
        <v>9.1</v>
      </c>
      <c r="SS37" s="17">
        <v>4.7</v>
      </c>
      <c r="ST37" s="17">
        <v>4.7</v>
      </c>
      <c r="SU37" s="17">
        <v>4.4000000000000004</v>
      </c>
      <c r="SV37" s="17">
        <v>3.6</v>
      </c>
      <c r="SW37" s="17">
        <v>3.8</v>
      </c>
      <c r="SX37" s="17">
        <v>3.8</v>
      </c>
      <c r="SY37" s="17">
        <v>-0.2</v>
      </c>
      <c r="SZ37" s="17">
        <v>5.0999999999999996</v>
      </c>
      <c r="TA37" s="17">
        <v>4</v>
      </c>
      <c r="TB37" s="17">
        <v>4</v>
      </c>
      <c r="TC37" s="17">
        <v>1.1000000000000001</v>
      </c>
      <c r="TD37" s="17">
        <v>7.7</v>
      </c>
      <c r="TE37" s="17">
        <v>5.5</v>
      </c>
      <c r="TF37" s="17">
        <v>5.5</v>
      </c>
      <c r="TG37" s="17">
        <v>2.2000000000000002</v>
      </c>
      <c r="TH37" s="17">
        <v>14</v>
      </c>
      <c r="TI37" s="17">
        <v>13.78641</v>
      </c>
      <c r="TJ37" s="17">
        <v>13.7864</v>
      </c>
      <c r="TK37" s="17">
        <v>0.21360000000000001</v>
      </c>
      <c r="TL37" s="17">
        <v>13.4</v>
      </c>
      <c r="TM37" s="17">
        <v>15.667</v>
      </c>
      <c r="TN37" s="17">
        <v>15.667</v>
      </c>
      <c r="TO37" s="17">
        <v>-2.2669999999999999</v>
      </c>
      <c r="TP37" s="17">
        <v>31.8</v>
      </c>
      <c r="TQ37" s="17">
        <v>43.88</v>
      </c>
      <c r="TR37" s="17">
        <v>43.878999999999998</v>
      </c>
      <c r="TS37" s="17">
        <v>-12.079000000000001</v>
      </c>
      <c r="TT37" s="17">
        <v>30.8</v>
      </c>
      <c r="TU37" s="17"/>
      <c r="TV37" s="17">
        <v>33.337000000000003</v>
      </c>
      <c r="TW37" s="17">
        <v>-2.5369999999999999</v>
      </c>
      <c r="TX37" s="17">
        <v>5.5</v>
      </c>
      <c r="TY37" s="17">
        <v>10</v>
      </c>
      <c r="TZ37" s="17">
        <v>17.074999999999999</v>
      </c>
      <c r="UA37" s="17">
        <v>-11.574999999999999</v>
      </c>
      <c r="UB37" s="17">
        <v>4.8</v>
      </c>
      <c r="UC37" s="17">
        <v>24.3</v>
      </c>
      <c r="UD37" s="17">
        <v>30.19</v>
      </c>
      <c r="UE37" s="17">
        <v>-25.39</v>
      </c>
      <c r="UF37" s="17">
        <v>1.1000000000000001</v>
      </c>
      <c r="UG37" s="17">
        <v>1.514</v>
      </c>
      <c r="UH37" s="17">
        <v>1.514</v>
      </c>
      <c r="UI37" s="17">
        <v>-0.41399999999999998</v>
      </c>
      <c r="UJ37" s="17">
        <v>0.9</v>
      </c>
      <c r="UK37" s="17">
        <v>1.1850000000000001</v>
      </c>
      <c r="UL37" s="17">
        <v>1.1850000000000001</v>
      </c>
      <c r="UM37" s="17">
        <v>-0.28499999999999998</v>
      </c>
      <c r="UN37" s="17">
        <v>10.5</v>
      </c>
      <c r="UO37" s="17">
        <v>11</v>
      </c>
      <c r="UP37" s="17">
        <v>8</v>
      </c>
      <c r="UQ37" s="17">
        <v>2.5</v>
      </c>
      <c r="UR37" s="17">
        <v>4.3</v>
      </c>
      <c r="US37" s="17">
        <v>3</v>
      </c>
      <c r="UT37" s="17">
        <v>3</v>
      </c>
      <c r="UU37" s="17">
        <v>1.3</v>
      </c>
      <c r="UV37" s="17">
        <v>7.6</v>
      </c>
      <c r="UW37" s="17">
        <v>7.9</v>
      </c>
      <c r="UX37" s="17">
        <v>7.9</v>
      </c>
      <c r="UY37" s="17">
        <v>-0.3</v>
      </c>
      <c r="UZ37" s="17">
        <v>4</v>
      </c>
      <c r="VA37" s="17">
        <v>4.2</v>
      </c>
      <c r="VB37" s="17">
        <v>4.2</v>
      </c>
      <c r="VC37" s="17">
        <v>-0.2</v>
      </c>
      <c r="VD37" s="17">
        <v>4.4000000000000004</v>
      </c>
      <c r="VE37" s="17">
        <v>4.7</v>
      </c>
      <c r="VF37" s="17">
        <v>4.7</v>
      </c>
      <c r="VG37" s="17">
        <v>-0.3</v>
      </c>
      <c r="VH37" s="17">
        <v>4.5999999999999996</v>
      </c>
      <c r="VI37" s="17">
        <v>4.7</v>
      </c>
      <c r="VJ37" s="17">
        <v>4.7</v>
      </c>
      <c r="VK37" s="17">
        <v>-0.1</v>
      </c>
      <c r="VL37" s="17">
        <v>16.8</v>
      </c>
      <c r="VM37" s="17">
        <v>15.215999999999999</v>
      </c>
      <c r="VN37" s="17">
        <v>15.215999999999999</v>
      </c>
      <c r="VO37" s="17">
        <v>1.5840000000000001</v>
      </c>
      <c r="VP37" s="17">
        <v>221.4</v>
      </c>
      <c r="VQ37" s="17"/>
      <c r="VR37" s="17">
        <v>242.61799999999999</v>
      </c>
      <c r="VS37" s="17">
        <v>-21.218</v>
      </c>
      <c r="VT37" s="17">
        <v>13.3</v>
      </c>
      <c r="VU37" s="17"/>
      <c r="VV37" s="17">
        <v>12.930999999999999</v>
      </c>
      <c r="VW37" s="17">
        <v>0.36899999999999999</v>
      </c>
      <c r="VX37" s="17">
        <v>125.8</v>
      </c>
      <c r="VY37" s="17"/>
      <c r="VZ37" s="17">
        <v>128.274</v>
      </c>
      <c r="WA37" s="17">
        <v>-2.4740000000000002</v>
      </c>
      <c r="WB37" s="17">
        <v>0.6</v>
      </c>
      <c r="WC37" s="17">
        <v>0.6</v>
      </c>
      <c r="WD37" s="17">
        <v>0.6</v>
      </c>
      <c r="WE37" s="17">
        <v>0</v>
      </c>
      <c r="WF37" s="17">
        <v>64.400000000000006</v>
      </c>
      <c r="WG37" s="17">
        <v>64.459999999999994</v>
      </c>
      <c r="WH37" s="17">
        <v>64.463999999999999</v>
      </c>
      <c r="WI37" s="17">
        <v>-6.4000000000000001E-2</v>
      </c>
      <c r="WJ37" s="17">
        <v>66.2</v>
      </c>
      <c r="WK37" s="17">
        <v>76.349999999999994</v>
      </c>
      <c r="WL37" s="17">
        <v>76.349000000000004</v>
      </c>
      <c r="WM37" s="17">
        <v>-10.148999999999999</v>
      </c>
      <c r="WN37" s="17">
        <v>91</v>
      </c>
      <c r="WO37" s="17"/>
      <c r="WP37" s="17">
        <v>92.691999999999993</v>
      </c>
      <c r="WQ37" s="17">
        <v>-1.6919999999999999</v>
      </c>
      <c r="WR37" s="17">
        <v>13.3</v>
      </c>
      <c r="WS37" s="17"/>
      <c r="WT37" s="17">
        <v>4.0250000000000004</v>
      </c>
      <c r="WU37" s="17">
        <v>9.2750000000000004</v>
      </c>
      <c r="WV37" s="17">
        <v>6.7</v>
      </c>
      <c r="WW37" s="17">
        <v>6.6</v>
      </c>
      <c r="WX37" s="17">
        <v>6.6</v>
      </c>
      <c r="WY37" s="17">
        <v>0.1</v>
      </c>
      <c r="WZ37" s="17">
        <v>17.7</v>
      </c>
      <c r="XA37" s="17">
        <v>17.864080000000001</v>
      </c>
      <c r="XB37" s="17">
        <v>17.864070000000002</v>
      </c>
      <c r="XC37" s="17">
        <v>-0.16406999999999999</v>
      </c>
      <c r="XD37" s="17">
        <v>0</v>
      </c>
      <c r="XE37" s="17">
        <v>10.7</v>
      </c>
      <c r="XF37" s="17">
        <v>10.7</v>
      </c>
      <c r="XG37" s="17">
        <v>-10.7</v>
      </c>
      <c r="XH37" s="17">
        <v>0</v>
      </c>
      <c r="XI37" s="17">
        <v>32.5</v>
      </c>
      <c r="XJ37" s="17">
        <v>30</v>
      </c>
      <c r="XK37" s="17">
        <v>-30</v>
      </c>
      <c r="XL37" s="17">
        <v>32.9</v>
      </c>
      <c r="XM37" s="17">
        <v>32.5</v>
      </c>
      <c r="XN37" s="17">
        <v>30</v>
      </c>
      <c r="XO37" s="17">
        <v>2.9</v>
      </c>
      <c r="XP37" s="17"/>
      <c r="XQ37" s="17"/>
      <c r="XR37" s="17"/>
      <c r="XS37" s="17">
        <v>0</v>
      </c>
      <c r="XT37" s="17">
        <v>19.100000000000001</v>
      </c>
      <c r="XU37" s="17">
        <v>19</v>
      </c>
      <c r="XV37" s="17">
        <v>19</v>
      </c>
      <c r="XW37" s="17">
        <v>0.1</v>
      </c>
      <c r="XX37" s="17">
        <v>7</v>
      </c>
      <c r="XY37" s="17">
        <v>8.65</v>
      </c>
      <c r="XZ37" s="17">
        <v>8.65</v>
      </c>
      <c r="YA37" s="17">
        <v>-1.65</v>
      </c>
      <c r="YB37" s="17"/>
      <c r="YC37" s="17"/>
      <c r="YD37" s="17"/>
      <c r="YE37" s="17">
        <v>0</v>
      </c>
      <c r="YF37" s="17"/>
      <c r="YG37" s="17"/>
      <c r="YH37" s="17"/>
      <c r="YI37" s="17">
        <v>0</v>
      </c>
    </row>
    <row r="38" spans="1:659" ht="24" customHeight="1" x14ac:dyDescent="0.3">
      <c r="A38" s="1"/>
      <c r="B38" s="16" t="s">
        <v>52</v>
      </c>
      <c r="C38" s="16" t="s">
        <v>726</v>
      </c>
      <c r="D38" s="17">
        <v>69.5</v>
      </c>
      <c r="E38" s="17">
        <v>57.87594</v>
      </c>
      <c r="F38" s="17">
        <v>43.656440000000003</v>
      </c>
      <c r="G38" s="17">
        <v>25.84356</v>
      </c>
      <c r="H38" s="17">
        <v>642.6</v>
      </c>
      <c r="I38" s="17">
        <v>644.05345999999997</v>
      </c>
      <c r="J38" s="17">
        <v>644.05345999999997</v>
      </c>
      <c r="K38" s="17">
        <v>-1.45346</v>
      </c>
      <c r="L38" s="17">
        <v>215.4</v>
      </c>
      <c r="M38" s="17">
        <v>209.52204</v>
      </c>
      <c r="N38" s="17">
        <v>209.52203</v>
      </c>
      <c r="O38" s="17">
        <v>5.8779700000000004</v>
      </c>
      <c r="P38" s="17"/>
      <c r="Q38" s="17"/>
      <c r="R38" s="17"/>
      <c r="S38" s="17">
        <v>0</v>
      </c>
      <c r="T38" s="17"/>
      <c r="U38" s="17"/>
      <c r="V38" s="17"/>
      <c r="W38" s="17">
        <v>0</v>
      </c>
      <c r="X38" s="17">
        <v>23.1</v>
      </c>
      <c r="Y38" s="17">
        <v>27.954070000000002</v>
      </c>
      <c r="Z38" s="17">
        <v>41.599240000000002</v>
      </c>
      <c r="AA38" s="17">
        <v>-18.49924</v>
      </c>
      <c r="AB38" s="17">
        <v>83.9</v>
      </c>
      <c r="AC38" s="17">
        <v>78.362200000000001</v>
      </c>
      <c r="AD38" s="17">
        <v>85.741600000000005</v>
      </c>
      <c r="AE38" s="17">
        <v>-1.8415999999999999</v>
      </c>
      <c r="AF38" s="17"/>
      <c r="AG38" s="17"/>
      <c r="AH38" s="17"/>
      <c r="AI38" s="17">
        <v>0</v>
      </c>
      <c r="AJ38" s="17"/>
      <c r="AK38" s="17"/>
      <c r="AL38" s="17"/>
      <c r="AM38" s="17">
        <v>0</v>
      </c>
      <c r="AN38" s="17">
        <v>184.5</v>
      </c>
      <c r="AO38" s="17">
        <v>196.22801999999999</v>
      </c>
      <c r="AP38" s="17">
        <v>196.22801000000001</v>
      </c>
      <c r="AQ38" s="17">
        <v>-11.728009999999999</v>
      </c>
      <c r="AR38" s="17">
        <v>204.7</v>
      </c>
      <c r="AS38" s="17">
        <v>196.22801999999999</v>
      </c>
      <c r="AT38" s="17">
        <v>196.22801000000001</v>
      </c>
      <c r="AU38" s="17">
        <v>8.4719899999999999</v>
      </c>
      <c r="AV38" s="17">
        <v>206.8</v>
      </c>
      <c r="AW38" s="17">
        <v>196.22801999999999</v>
      </c>
      <c r="AX38" s="17">
        <v>196.22801000000001</v>
      </c>
      <c r="AY38" s="17">
        <v>10.57199</v>
      </c>
      <c r="AZ38" s="17">
        <v>288.60000000000002</v>
      </c>
      <c r="BA38" s="17">
        <v>295.22593999999998</v>
      </c>
      <c r="BB38" s="17">
        <v>295.22591999999997</v>
      </c>
      <c r="BC38" s="17">
        <v>-6.6259199999999998</v>
      </c>
      <c r="BD38" s="17">
        <v>211.5</v>
      </c>
      <c r="BE38" s="17">
        <v>208.07390000000001</v>
      </c>
      <c r="BF38" s="17">
        <v>208.07388</v>
      </c>
      <c r="BG38" s="17">
        <v>3.4261200000000001</v>
      </c>
      <c r="BH38" s="17">
        <v>110.1</v>
      </c>
      <c r="BI38" s="17">
        <v>104.34936999999999</v>
      </c>
      <c r="BJ38" s="17">
        <v>104.34936</v>
      </c>
      <c r="BK38" s="17">
        <v>5.7506399999999998</v>
      </c>
      <c r="BL38" s="17">
        <v>349.6</v>
      </c>
      <c r="BM38" s="17">
        <v>275.23271</v>
      </c>
      <c r="BN38" s="17">
        <v>208.73777000000001</v>
      </c>
      <c r="BO38" s="17">
        <v>140.86223000000001</v>
      </c>
      <c r="BP38" s="17">
        <v>4.2</v>
      </c>
      <c r="BQ38" s="17">
        <v>4.4318400000000002</v>
      </c>
      <c r="BR38" s="17">
        <v>4.4318400000000002</v>
      </c>
      <c r="BS38" s="17">
        <v>-0.23183999999999999</v>
      </c>
      <c r="BT38" s="17"/>
      <c r="BU38" s="17"/>
      <c r="BV38" s="17"/>
      <c r="BW38" s="17">
        <v>0</v>
      </c>
      <c r="BX38" s="17"/>
      <c r="BY38" s="17"/>
      <c r="BZ38" s="17"/>
      <c r="CA38" s="17">
        <v>0</v>
      </c>
      <c r="CB38" s="17"/>
      <c r="CC38" s="17"/>
      <c r="CD38" s="17"/>
      <c r="CE38" s="17">
        <v>0</v>
      </c>
      <c r="CF38" s="17"/>
      <c r="CG38" s="17"/>
      <c r="CH38" s="17"/>
      <c r="CI38" s="17">
        <v>0</v>
      </c>
      <c r="CJ38" s="17">
        <v>107</v>
      </c>
      <c r="CK38" s="17">
        <v>103.05087</v>
      </c>
      <c r="CL38" s="17">
        <v>103.05087</v>
      </c>
      <c r="CM38" s="17">
        <v>3.9491299999999998</v>
      </c>
      <c r="CN38" s="17">
        <v>8</v>
      </c>
      <c r="CO38" s="17">
        <v>5.1333399999999996</v>
      </c>
      <c r="CP38" s="17">
        <v>5.1333399999999996</v>
      </c>
      <c r="CQ38" s="17">
        <v>2.86666</v>
      </c>
      <c r="CR38" s="17">
        <v>5.5</v>
      </c>
      <c r="CS38" s="17">
        <v>2.8177599999999998</v>
      </c>
      <c r="CT38" s="17">
        <v>2.8177500000000002</v>
      </c>
      <c r="CU38" s="17">
        <v>2.6822499999999998</v>
      </c>
      <c r="CV38" s="17">
        <v>16.899999999999999</v>
      </c>
      <c r="CW38" s="17">
        <v>16.79176</v>
      </c>
      <c r="CX38" s="17"/>
      <c r="CY38" s="17">
        <v>16.899999999999999</v>
      </c>
      <c r="CZ38" s="17">
        <v>7</v>
      </c>
      <c r="DA38" s="17">
        <v>6.8787000000000003</v>
      </c>
      <c r="DB38" s="17">
        <v>6.8787000000000003</v>
      </c>
      <c r="DC38" s="17">
        <v>0.12130000000000001</v>
      </c>
      <c r="DD38" s="17">
        <v>12.3</v>
      </c>
      <c r="DE38" s="17">
        <v>14.919420000000001</v>
      </c>
      <c r="DF38" s="17">
        <v>12.771280000000001</v>
      </c>
      <c r="DG38" s="17">
        <v>-0.47127999999999998</v>
      </c>
      <c r="DH38" s="17">
        <v>40.4</v>
      </c>
      <c r="DI38" s="17">
        <v>45</v>
      </c>
      <c r="DJ38" s="17">
        <v>37.948560000000001</v>
      </c>
      <c r="DK38" s="17">
        <v>2.4514399999999998</v>
      </c>
      <c r="DL38" s="17"/>
      <c r="DM38" s="17"/>
      <c r="DN38" s="17"/>
      <c r="DO38" s="17">
        <v>0</v>
      </c>
      <c r="DP38" s="17"/>
      <c r="DQ38" s="17"/>
      <c r="DR38" s="17"/>
      <c r="DS38" s="17">
        <v>0</v>
      </c>
      <c r="DT38" s="17"/>
      <c r="DU38" s="17"/>
      <c r="DV38" s="17"/>
      <c r="DW38" s="17">
        <v>0</v>
      </c>
      <c r="DX38" s="17"/>
      <c r="DY38" s="17"/>
      <c r="DZ38" s="17"/>
      <c r="EA38" s="17">
        <v>0</v>
      </c>
      <c r="EB38" s="17">
        <v>62.9</v>
      </c>
      <c r="EC38" s="17">
        <v>60.830649999999999</v>
      </c>
      <c r="ED38" s="17">
        <v>58.377699999999997</v>
      </c>
      <c r="EE38" s="17">
        <v>4.5223000000000004</v>
      </c>
      <c r="EF38" s="17">
        <v>118.7</v>
      </c>
      <c r="EG38" s="17">
        <v>100.00792</v>
      </c>
      <c r="EH38" s="17">
        <v>130.52494999999999</v>
      </c>
      <c r="EI38" s="17">
        <v>-11.824949999999999</v>
      </c>
      <c r="EJ38" s="17"/>
      <c r="EK38" s="17"/>
      <c r="EL38" s="17"/>
      <c r="EM38" s="17">
        <v>0</v>
      </c>
      <c r="EN38" s="17"/>
      <c r="EO38" s="17"/>
      <c r="EP38" s="17"/>
      <c r="EQ38" s="17">
        <v>0</v>
      </c>
      <c r="ER38" s="17"/>
      <c r="ES38" s="17"/>
      <c r="ET38" s="17"/>
      <c r="EU38" s="17">
        <v>0</v>
      </c>
      <c r="EV38" s="17">
        <v>0</v>
      </c>
      <c r="EW38" s="17">
        <v>6.39</v>
      </c>
      <c r="EX38" s="17">
        <v>6.39</v>
      </c>
      <c r="EY38" s="17">
        <v>-6.39</v>
      </c>
      <c r="EZ38" s="17">
        <v>147</v>
      </c>
      <c r="FA38" s="17">
        <v>144.32990000000001</v>
      </c>
      <c r="FB38" s="17"/>
      <c r="FC38" s="17">
        <v>147</v>
      </c>
      <c r="FD38" s="17">
        <v>41.9</v>
      </c>
      <c r="FE38" s="17">
        <v>54.671109999999999</v>
      </c>
      <c r="FF38" s="17">
        <v>32.751300000000001</v>
      </c>
      <c r="FG38" s="17">
        <v>9.1486999999999998</v>
      </c>
      <c r="FH38" s="17">
        <v>76.5</v>
      </c>
      <c r="FI38" s="17">
        <v>76.301159999999996</v>
      </c>
      <c r="FJ38" s="17">
        <v>107.56847999999999</v>
      </c>
      <c r="FK38" s="17">
        <v>-31.068480000000001</v>
      </c>
      <c r="FL38" s="17">
        <v>26.7</v>
      </c>
      <c r="FM38" s="17">
        <v>33.01126</v>
      </c>
      <c r="FN38" s="17">
        <v>18.874919999999999</v>
      </c>
      <c r="FO38" s="17">
        <v>7.8250799999999998</v>
      </c>
      <c r="FP38" s="17">
        <v>18.600000000000001</v>
      </c>
      <c r="FQ38" s="17">
        <v>19.192229999999999</v>
      </c>
      <c r="FR38" s="17">
        <v>19.192229999999999</v>
      </c>
      <c r="FS38" s="17">
        <v>-0.59223000000000003</v>
      </c>
      <c r="FT38" s="17">
        <v>13.7</v>
      </c>
      <c r="FU38" s="17">
        <v>12.621359999999999</v>
      </c>
      <c r="FV38" s="17">
        <v>12.621359999999999</v>
      </c>
      <c r="FW38" s="17">
        <v>1.07864</v>
      </c>
      <c r="FX38" s="17">
        <v>57.1</v>
      </c>
      <c r="FY38" s="17">
        <v>56.310870000000001</v>
      </c>
      <c r="FZ38" s="17">
        <v>56.310859999999998</v>
      </c>
      <c r="GA38" s="17">
        <v>0.78913999999999995</v>
      </c>
      <c r="GB38" s="17">
        <v>183.3</v>
      </c>
      <c r="GC38" s="17">
        <v>184.91498000000001</v>
      </c>
      <c r="GD38" s="17">
        <v>184.91497000000001</v>
      </c>
      <c r="GE38" s="17">
        <v>-1.61497</v>
      </c>
      <c r="GF38" s="17">
        <v>183.6</v>
      </c>
      <c r="GG38" s="17">
        <v>184.91498000000001</v>
      </c>
      <c r="GH38" s="17">
        <v>184.91497000000001</v>
      </c>
      <c r="GI38" s="17">
        <v>-1.31497</v>
      </c>
      <c r="GJ38" s="17">
        <v>184.3</v>
      </c>
      <c r="GK38" s="17">
        <v>185.47028</v>
      </c>
      <c r="GL38" s="17">
        <v>185.47027</v>
      </c>
      <c r="GM38" s="17">
        <v>-1.1702699999999999</v>
      </c>
      <c r="GN38" s="17">
        <v>86.9</v>
      </c>
      <c r="GO38" s="17">
        <v>88.410179999999997</v>
      </c>
      <c r="GP38" s="17">
        <v>88.410079999999994</v>
      </c>
      <c r="GQ38" s="17">
        <v>-1.5100800000000001</v>
      </c>
      <c r="GR38" s="17">
        <v>5.7</v>
      </c>
      <c r="GS38" s="17">
        <v>4.5449999999999999</v>
      </c>
      <c r="GT38" s="17">
        <v>9.09</v>
      </c>
      <c r="GU38" s="17">
        <v>-3.39</v>
      </c>
      <c r="GV38" s="17">
        <v>1.1000000000000001</v>
      </c>
      <c r="GW38" s="17">
        <v>1.9898199999999999</v>
      </c>
      <c r="GX38" s="17">
        <v>9.9490999999999996</v>
      </c>
      <c r="GY38" s="17">
        <v>-8.8491</v>
      </c>
      <c r="GZ38" s="17">
        <v>36.200000000000003</v>
      </c>
      <c r="HA38" s="17">
        <v>33.751199999999997</v>
      </c>
      <c r="HB38" s="17">
        <v>33.749510000000001</v>
      </c>
      <c r="HC38" s="17">
        <v>2.4504899999999998</v>
      </c>
      <c r="HD38" s="17">
        <v>34</v>
      </c>
      <c r="HE38" s="17">
        <v>33.352229999999999</v>
      </c>
      <c r="HF38" s="17">
        <v>33.352229999999999</v>
      </c>
      <c r="HG38" s="17">
        <v>0.64776999999999996</v>
      </c>
      <c r="HH38" s="17">
        <v>2</v>
      </c>
      <c r="HI38" s="17">
        <v>1.97359</v>
      </c>
      <c r="HJ38" s="17">
        <v>1.97359</v>
      </c>
      <c r="HK38" s="17">
        <v>2.6409999999999999E-2</v>
      </c>
      <c r="HL38" s="17">
        <v>16.100000000000001</v>
      </c>
      <c r="HM38" s="17">
        <v>16.664079999999998</v>
      </c>
      <c r="HN38" s="17">
        <v>16.664069999999999</v>
      </c>
      <c r="HO38" s="17">
        <v>-0.56406999999999996</v>
      </c>
      <c r="HP38" s="17">
        <v>66</v>
      </c>
      <c r="HQ38" s="17">
        <v>64.985320000000002</v>
      </c>
      <c r="HR38" s="17">
        <v>96.521510000000006</v>
      </c>
      <c r="HS38" s="17">
        <v>-30.521509999999999</v>
      </c>
      <c r="HT38" s="17"/>
      <c r="HU38" s="17"/>
      <c r="HV38" s="17"/>
      <c r="HW38" s="17">
        <v>0</v>
      </c>
      <c r="HX38" s="17"/>
      <c r="HY38" s="17"/>
      <c r="HZ38" s="17"/>
      <c r="IA38" s="17">
        <v>0</v>
      </c>
      <c r="IB38" s="17">
        <v>71.5</v>
      </c>
      <c r="IC38" s="17">
        <v>74.837770000000006</v>
      </c>
      <c r="ID38" s="17">
        <v>62.704329999999999</v>
      </c>
      <c r="IE38" s="17">
        <v>8.7956699999999994</v>
      </c>
      <c r="IF38" s="17"/>
      <c r="IG38" s="17"/>
      <c r="IH38" s="17"/>
      <c r="II38" s="17">
        <v>0</v>
      </c>
      <c r="IJ38" s="17"/>
      <c r="IK38" s="17"/>
      <c r="IL38" s="17"/>
      <c r="IM38" s="17">
        <v>0</v>
      </c>
      <c r="IN38" s="17">
        <v>46.9</v>
      </c>
      <c r="IO38" s="17">
        <v>48.181449999999998</v>
      </c>
      <c r="IP38" s="17">
        <v>48.181440000000002</v>
      </c>
      <c r="IQ38" s="17">
        <v>-1.2814399999999999</v>
      </c>
      <c r="IR38" s="17"/>
      <c r="IS38" s="17"/>
      <c r="IT38" s="17"/>
      <c r="IU38" s="17">
        <v>0</v>
      </c>
      <c r="IV38" s="17"/>
      <c r="IW38" s="17"/>
      <c r="IX38" s="17"/>
      <c r="IY38" s="17">
        <v>0</v>
      </c>
      <c r="IZ38" s="17"/>
      <c r="JA38" s="17"/>
      <c r="JB38" s="17"/>
      <c r="JC38" s="17">
        <v>0</v>
      </c>
      <c r="JD38" s="17">
        <v>65.8</v>
      </c>
      <c r="JE38" s="17">
        <v>67</v>
      </c>
      <c r="JF38" s="17">
        <v>85.84348</v>
      </c>
      <c r="JG38" s="17">
        <v>-20.043479999999999</v>
      </c>
      <c r="JH38" s="17">
        <v>75.099999999999994</v>
      </c>
      <c r="JI38" s="17">
        <v>80</v>
      </c>
      <c r="JJ38" s="17">
        <v>178.35102000000001</v>
      </c>
      <c r="JK38" s="17">
        <v>-103.25102</v>
      </c>
      <c r="JL38" s="17">
        <v>173.6</v>
      </c>
      <c r="JM38" s="17">
        <v>179.69937999999999</v>
      </c>
      <c r="JN38" s="17">
        <v>178.35102000000001</v>
      </c>
      <c r="JO38" s="17">
        <v>-4.7510199999999996</v>
      </c>
      <c r="JP38" s="17">
        <v>206.8</v>
      </c>
      <c r="JQ38" s="17">
        <v>179.69937999999999</v>
      </c>
      <c r="JR38" s="17">
        <v>178.35102000000001</v>
      </c>
      <c r="JS38" s="17">
        <v>28.448979999999999</v>
      </c>
      <c r="JT38" s="17">
        <v>165.8</v>
      </c>
      <c r="JU38" s="17">
        <v>180.23902000000001</v>
      </c>
      <c r="JV38" s="17">
        <v>268.32990999999998</v>
      </c>
      <c r="JW38" s="17">
        <v>-102.52991</v>
      </c>
      <c r="JX38" s="17">
        <v>0</v>
      </c>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1</v>
      </c>
      <c r="LE38" s="17">
        <v>0.89207999999999998</v>
      </c>
      <c r="LF38" s="17">
        <v>0.89207000000000003</v>
      </c>
      <c r="LG38" s="17">
        <v>0.10793</v>
      </c>
      <c r="LH38" s="17">
        <v>159.1</v>
      </c>
      <c r="LI38" s="17">
        <v>168.06853000000001</v>
      </c>
      <c r="LJ38" s="17">
        <v>135.19640000000001</v>
      </c>
      <c r="LK38" s="17">
        <v>23.903600000000001</v>
      </c>
      <c r="LL38" s="17">
        <v>95.9</v>
      </c>
      <c r="LM38" s="17">
        <v>102.23056</v>
      </c>
      <c r="LN38" s="17">
        <v>108.0061</v>
      </c>
      <c r="LO38" s="17">
        <v>-12.1061</v>
      </c>
      <c r="LP38" s="17">
        <v>62.4</v>
      </c>
      <c r="LQ38" s="17">
        <v>67.133979999999994</v>
      </c>
      <c r="LR38" s="17">
        <v>67.133979999999994</v>
      </c>
      <c r="LS38" s="17">
        <v>-4.7339799999999999</v>
      </c>
      <c r="LT38" s="17">
        <v>71.8</v>
      </c>
      <c r="LU38" s="17">
        <v>77.594719999999995</v>
      </c>
      <c r="LV38" s="17">
        <v>78.567099999999996</v>
      </c>
      <c r="LW38" s="17">
        <v>-6.7671000000000001</v>
      </c>
      <c r="LX38" s="17">
        <v>29.7</v>
      </c>
      <c r="LY38" s="17">
        <v>29.951460000000001</v>
      </c>
      <c r="LZ38" s="17">
        <v>29.951450000000001</v>
      </c>
      <c r="MA38" s="17">
        <v>-0.25145000000000001</v>
      </c>
      <c r="MB38" s="17"/>
      <c r="MC38" s="17"/>
      <c r="MD38" s="17"/>
      <c r="ME38" s="17">
        <v>0</v>
      </c>
      <c r="MF38" s="17"/>
      <c r="MG38" s="17"/>
      <c r="MH38" s="17"/>
      <c r="MI38" s="17">
        <v>0</v>
      </c>
      <c r="MJ38" s="17"/>
      <c r="MK38" s="17"/>
      <c r="ML38" s="17"/>
      <c r="MM38" s="17">
        <v>0</v>
      </c>
      <c r="MN38" s="17">
        <v>145.19999999999999</v>
      </c>
      <c r="MO38" s="17">
        <v>159.10807</v>
      </c>
      <c r="MP38" s="17">
        <v>149.62423000000001</v>
      </c>
      <c r="MQ38" s="17">
        <v>-4.4242299999999997</v>
      </c>
      <c r="MR38" s="17">
        <v>147.6</v>
      </c>
      <c r="MS38" s="17">
        <v>159.10807</v>
      </c>
      <c r="MT38" s="17">
        <v>149.62423000000001</v>
      </c>
      <c r="MU38" s="17">
        <v>-2.0242300000000002</v>
      </c>
      <c r="MV38" s="17">
        <v>170.7</v>
      </c>
      <c r="MW38" s="17">
        <v>159.58587</v>
      </c>
      <c r="MX38" s="17">
        <v>150.07355999999999</v>
      </c>
      <c r="MY38" s="17">
        <v>20.626439999999999</v>
      </c>
      <c r="MZ38" s="17">
        <v>0</v>
      </c>
      <c r="NA38" s="17"/>
      <c r="NB38" s="17"/>
      <c r="NC38" s="17">
        <v>0</v>
      </c>
      <c r="ND38" s="17"/>
      <c r="NE38" s="17"/>
      <c r="NF38" s="17"/>
      <c r="NG38" s="17">
        <v>0</v>
      </c>
      <c r="NH38" s="17"/>
      <c r="NI38" s="17"/>
      <c r="NJ38" s="17"/>
      <c r="NK38" s="17">
        <v>0</v>
      </c>
      <c r="NL38" s="17"/>
      <c r="NM38" s="17"/>
      <c r="NN38" s="17"/>
      <c r="NO38" s="17">
        <v>0</v>
      </c>
      <c r="NP38" s="17"/>
      <c r="NQ38" s="17"/>
      <c r="NR38" s="17"/>
      <c r="NS38" s="17">
        <v>0</v>
      </c>
      <c r="NT38" s="17">
        <v>215.8</v>
      </c>
      <c r="NU38" s="17">
        <v>192.23309</v>
      </c>
      <c r="NV38" s="17">
        <v>144.87321</v>
      </c>
      <c r="NW38" s="17">
        <v>70.926789999999997</v>
      </c>
      <c r="NX38" s="17">
        <v>103.1</v>
      </c>
      <c r="NY38" s="17">
        <v>96.405180000000001</v>
      </c>
      <c r="NZ38" s="17">
        <v>72.654129999999995</v>
      </c>
      <c r="OA38" s="17">
        <v>30.445869999999999</v>
      </c>
      <c r="OB38" s="17">
        <v>0.9</v>
      </c>
      <c r="OC38" s="17"/>
      <c r="OD38" s="17">
        <v>0.89900000000000002</v>
      </c>
      <c r="OE38" s="17">
        <v>1E-3</v>
      </c>
      <c r="OF38" s="17">
        <v>14.4</v>
      </c>
      <c r="OG38" s="17">
        <v>5.7030000000000003</v>
      </c>
      <c r="OH38" s="17">
        <v>5.7030000000000003</v>
      </c>
      <c r="OI38" s="17">
        <v>8.6969999999999992</v>
      </c>
      <c r="OJ38" s="17">
        <v>67</v>
      </c>
      <c r="OK38" s="17"/>
      <c r="OL38" s="17">
        <v>65.832999999999998</v>
      </c>
      <c r="OM38" s="17">
        <v>1.167</v>
      </c>
      <c r="ON38" s="17">
        <v>14.6</v>
      </c>
      <c r="OO38" s="17">
        <v>16.745000000000001</v>
      </c>
      <c r="OP38" s="17">
        <v>16.745000000000001</v>
      </c>
      <c r="OQ38" s="17">
        <v>-2.145</v>
      </c>
      <c r="OR38" s="17">
        <v>0.3</v>
      </c>
      <c r="OS38" s="17"/>
      <c r="OT38" s="17">
        <v>0.1</v>
      </c>
      <c r="OU38" s="17">
        <v>0.2</v>
      </c>
      <c r="OV38" s="17">
        <v>7.7</v>
      </c>
      <c r="OW38" s="17">
        <v>7.5</v>
      </c>
      <c r="OX38" s="17">
        <v>7.5</v>
      </c>
      <c r="OY38" s="17">
        <v>0.2</v>
      </c>
      <c r="OZ38" s="17">
        <v>6.4</v>
      </c>
      <c r="PA38" s="17"/>
      <c r="PB38" s="17"/>
      <c r="PC38" s="17">
        <v>6.4</v>
      </c>
      <c r="PD38" s="17">
        <v>9.9</v>
      </c>
      <c r="PE38" s="17">
        <v>9</v>
      </c>
      <c r="PF38" s="17">
        <v>9.0000300000000006</v>
      </c>
      <c r="PG38" s="17">
        <v>0.89997000000000005</v>
      </c>
      <c r="PH38" s="17">
        <v>2.1</v>
      </c>
      <c r="PI38" s="17">
        <v>2.4920900000000001</v>
      </c>
      <c r="PJ38" s="17">
        <v>3.3798699999999999</v>
      </c>
      <c r="PK38" s="17">
        <v>-1.2798700000000001</v>
      </c>
      <c r="PL38" s="17">
        <v>0.3</v>
      </c>
      <c r="PM38" s="17">
        <v>1.23</v>
      </c>
      <c r="PN38" s="17">
        <v>1.23</v>
      </c>
      <c r="PO38" s="17">
        <v>-0.93</v>
      </c>
      <c r="PP38" s="17">
        <v>1.51</v>
      </c>
      <c r="PQ38" s="17">
        <v>1.51</v>
      </c>
      <c r="PR38" s="17">
        <v>1.51</v>
      </c>
      <c r="PS38" s="17">
        <v>0</v>
      </c>
      <c r="PT38" s="17">
        <v>2</v>
      </c>
      <c r="PU38" s="17">
        <v>1.8</v>
      </c>
      <c r="PV38" s="17">
        <v>1.8</v>
      </c>
      <c r="PW38" s="17">
        <v>0.2</v>
      </c>
      <c r="PX38" s="17">
        <v>20.3</v>
      </c>
      <c r="PY38" s="17">
        <v>18.155339999999999</v>
      </c>
      <c r="PZ38" s="17">
        <v>18.155339999999999</v>
      </c>
      <c r="QA38" s="17">
        <v>2.14466</v>
      </c>
      <c r="QB38" s="17">
        <v>7</v>
      </c>
      <c r="QC38" s="17">
        <v>5</v>
      </c>
      <c r="QD38" s="17">
        <v>5</v>
      </c>
      <c r="QE38" s="17">
        <v>2</v>
      </c>
      <c r="QF38" s="17">
        <v>7.4</v>
      </c>
      <c r="QG38" s="17">
        <v>4</v>
      </c>
      <c r="QH38" s="17">
        <v>4</v>
      </c>
      <c r="QI38" s="17">
        <v>3.4</v>
      </c>
      <c r="QJ38" s="17">
        <v>3.4</v>
      </c>
      <c r="QK38" s="17">
        <v>3.5</v>
      </c>
      <c r="QL38" s="17">
        <v>3.5</v>
      </c>
      <c r="QM38" s="17">
        <v>-0.1</v>
      </c>
      <c r="QN38" s="17">
        <v>18.399999999999999</v>
      </c>
      <c r="QO38" s="17">
        <v>17.864080000000001</v>
      </c>
      <c r="QP38" s="17">
        <v>17.864070000000002</v>
      </c>
      <c r="QQ38" s="17">
        <v>0.53593000000000002</v>
      </c>
      <c r="QR38" s="17">
        <v>13.2</v>
      </c>
      <c r="QS38" s="17"/>
      <c r="QT38" s="17">
        <v>14.324999999999999</v>
      </c>
      <c r="QU38" s="17">
        <v>-1.125</v>
      </c>
      <c r="QV38" s="17">
        <v>15.8</v>
      </c>
      <c r="QW38" s="17"/>
      <c r="QX38" s="17">
        <v>15.868</v>
      </c>
      <c r="QY38" s="17">
        <v>-6.8000000000000005E-2</v>
      </c>
      <c r="QZ38" s="17">
        <v>1.5</v>
      </c>
      <c r="RA38" s="17">
        <v>1.3640000000000001</v>
      </c>
      <c r="RB38" s="17">
        <v>1.3640000000000001</v>
      </c>
      <c r="RC38" s="17">
        <v>0.13600000000000001</v>
      </c>
      <c r="RD38" s="17">
        <v>4.8</v>
      </c>
      <c r="RE38" s="17">
        <v>6.085</v>
      </c>
      <c r="RF38" s="17">
        <v>6.085</v>
      </c>
      <c r="RG38" s="17">
        <v>-1.2849999999999999</v>
      </c>
      <c r="RH38" s="17">
        <v>4.5</v>
      </c>
      <c r="RI38" s="17">
        <v>2.9009999999999998</v>
      </c>
      <c r="RJ38" s="17">
        <v>2.9009999999999998</v>
      </c>
      <c r="RK38" s="17">
        <v>1.599</v>
      </c>
      <c r="RL38" s="17">
        <v>1.1000000000000001</v>
      </c>
      <c r="RM38" s="17">
        <v>1.2</v>
      </c>
      <c r="RN38" s="17">
        <v>1.2</v>
      </c>
      <c r="RO38" s="17">
        <v>-0.1</v>
      </c>
      <c r="RP38" s="17">
        <v>2.2000000000000002</v>
      </c>
      <c r="RQ38" s="17">
        <v>2.4</v>
      </c>
      <c r="RR38" s="17">
        <v>2.4</v>
      </c>
      <c r="RS38" s="17">
        <v>-0.2</v>
      </c>
      <c r="RT38" s="17">
        <v>1.3</v>
      </c>
      <c r="RU38" s="17">
        <v>1.4</v>
      </c>
      <c r="RV38" s="17">
        <v>1.4</v>
      </c>
      <c r="RW38" s="17">
        <v>-0.1</v>
      </c>
      <c r="RX38" s="17">
        <v>15.9</v>
      </c>
      <c r="RY38" s="17"/>
      <c r="RZ38" s="17">
        <v>16.14</v>
      </c>
      <c r="SA38" s="17">
        <v>-0.24</v>
      </c>
      <c r="SB38" s="17">
        <v>2.1</v>
      </c>
      <c r="SC38" s="17">
        <v>2.0489999999999999</v>
      </c>
      <c r="SD38" s="17">
        <v>2.0489999999999999</v>
      </c>
      <c r="SE38" s="17">
        <v>5.0999999999999997E-2</v>
      </c>
      <c r="SF38" s="17">
        <v>18.100000000000001</v>
      </c>
      <c r="SG38" s="17">
        <v>17.310559999999999</v>
      </c>
      <c r="SH38" s="17">
        <v>14.504</v>
      </c>
      <c r="SI38" s="17">
        <v>3.5960000000000001</v>
      </c>
      <c r="SJ38" s="17">
        <v>1</v>
      </c>
      <c r="SK38" s="17">
        <v>1.24</v>
      </c>
      <c r="SL38" s="17">
        <v>1.24</v>
      </c>
      <c r="SM38" s="17">
        <v>-0.24</v>
      </c>
      <c r="SN38" s="17"/>
      <c r="SO38" s="17">
        <v>0.4</v>
      </c>
      <c r="SP38" s="17">
        <v>0.4</v>
      </c>
      <c r="SQ38" s="17">
        <v>-0.4</v>
      </c>
      <c r="SR38" s="17">
        <v>9.1999999999999993</v>
      </c>
      <c r="SS38" s="17">
        <v>4.7</v>
      </c>
      <c r="ST38" s="17">
        <v>4.7</v>
      </c>
      <c r="SU38" s="17">
        <v>4.5</v>
      </c>
      <c r="SV38" s="17">
        <v>3.7</v>
      </c>
      <c r="SW38" s="17">
        <v>3.8</v>
      </c>
      <c r="SX38" s="17">
        <v>3.8</v>
      </c>
      <c r="SY38" s="17">
        <v>-0.1</v>
      </c>
      <c r="SZ38" s="17">
        <v>5.2</v>
      </c>
      <c r="TA38" s="17">
        <v>4</v>
      </c>
      <c r="TB38" s="17">
        <v>4</v>
      </c>
      <c r="TC38" s="17">
        <v>1.2</v>
      </c>
      <c r="TD38" s="17">
        <v>7.8</v>
      </c>
      <c r="TE38" s="17">
        <v>5.5</v>
      </c>
      <c r="TF38" s="17">
        <v>5.5</v>
      </c>
      <c r="TG38" s="17">
        <v>2.2999999999999998</v>
      </c>
      <c r="TH38" s="17">
        <v>14</v>
      </c>
      <c r="TI38" s="17">
        <v>13.78641</v>
      </c>
      <c r="TJ38" s="17">
        <v>13.7864</v>
      </c>
      <c r="TK38" s="17">
        <v>0.21360000000000001</v>
      </c>
      <c r="TL38" s="17">
        <v>12</v>
      </c>
      <c r="TM38" s="17">
        <v>15.676</v>
      </c>
      <c r="TN38" s="17">
        <v>15.676</v>
      </c>
      <c r="TO38" s="17">
        <v>-3.6760000000000002</v>
      </c>
      <c r="TP38" s="17">
        <v>30.7</v>
      </c>
      <c r="TQ38" s="17">
        <v>40.92</v>
      </c>
      <c r="TR38" s="17">
        <v>40.917000000000002</v>
      </c>
      <c r="TS38" s="17">
        <v>-10.217000000000001</v>
      </c>
      <c r="TT38" s="17">
        <v>30.8</v>
      </c>
      <c r="TU38" s="17"/>
      <c r="TV38" s="17">
        <v>32.042999999999999</v>
      </c>
      <c r="TW38" s="17">
        <v>-1.2430000000000001</v>
      </c>
      <c r="TX38" s="17">
        <v>5.5</v>
      </c>
      <c r="TY38" s="17">
        <v>12.4</v>
      </c>
      <c r="TZ38" s="17">
        <v>15.901</v>
      </c>
      <c r="UA38" s="17">
        <v>-10.401</v>
      </c>
      <c r="UB38" s="17">
        <v>5.0999999999999996</v>
      </c>
      <c r="UC38" s="17">
        <v>27.6</v>
      </c>
      <c r="UD38" s="17">
        <v>31.698</v>
      </c>
      <c r="UE38" s="17">
        <v>-26.597999999999999</v>
      </c>
      <c r="UF38" s="17">
        <v>0.9</v>
      </c>
      <c r="UG38" s="17">
        <v>1.47</v>
      </c>
      <c r="UH38" s="17">
        <v>1.47</v>
      </c>
      <c r="UI38" s="17">
        <v>-0.56999999999999995</v>
      </c>
      <c r="UJ38" s="17">
        <v>0.9</v>
      </c>
      <c r="UK38" s="17">
        <v>1.25</v>
      </c>
      <c r="UL38" s="17">
        <v>1.25</v>
      </c>
      <c r="UM38" s="17">
        <v>-0.35</v>
      </c>
      <c r="UN38" s="17">
        <v>10.5</v>
      </c>
      <c r="UO38" s="17">
        <v>11</v>
      </c>
      <c r="UP38" s="17">
        <v>8</v>
      </c>
      <c r="UQ38" s="17">
        <v>2.5</v>
      </c>
      <c r="UR38" s="17">
        <v>4.3</v>
      </c>
      <c r="US38" s="17">
        <v>3</v>
      </c>
      <c r="UT38" s="17">
        <v>3</v>
      </c>
      <c r="UU38" s="17">
        <v>1.3</v>
      </c>
      <c r="UV38" s="17">
        <v>7.5</v>
      </c>
      <c r="UW38" s="17">
        <v>7.9</v>
      </c>
      <c r="UX38" s="17">
        <v>7.9</v>
      </c>
      <c r="UY38" s="17">
        <v>-0.4</v>
      </c>
      <c r="UZ38" s="17">
        <v>4</v>
      </c>
      <c r="VA38" s="17">
        <v>4.2</v>
      </c>
      <c r="VB38" s="17">
        <v>4.2</v>
      </c>
      <c r="VC38" s="17">
        <v>-0.2</v>
      </c>
      <c r="VD38" s="17">
        <v>4.4000000000000004</v>
      </c>
      <c r="VE38" s="17">
        <v>4.7</v>
      </c>
      <c r="VF38" s="17">
        <v>4.7</v>
      </c>
      <c r="VG38" s="17">
        <v>-0.3</v>
      </c>
      <c r="VH38" s="17">
        <v>4.5999999999999996</v>
      </c>
      <c r="VI38" s="17">
        <v>4.7</v>
      </c>
      <c r="VJ38" s="17">
        <v>4.7</v>
      </c>
      <c r="VK38" s="17">
        <v>-0.1</v>
      </c>
      <c r="VL38" s="17">
        <v>15.5</v>
      </c>
      <c r="VM38" s="17">
        <v>15.207000000000001</v>
      </c>
      <c r="VN38" s="17">
        <v>15.207000000000001</v>
      </c>
      <c r="VO38" s="17">
        <v>0.29299999999999998</v>
      </c>
      <c r="VP38" s="17">
        <v>218.3</v>
      </c>
      <c r="VQ38" s="17"/>
      <c r="VR38" s="17">
        <v>228.68799999999999</v>
      </c>
      <c r="VS38" s="17">
        <v>-10.388</v>
      </c>
      <c r="VT38" s="17">
        <v>11.5</v>
      </c>
      <c r="VU38" s="17"/>
      <c r="VV38" s="17">
        <v>12.318</v>
      </c>
      <c r="VW38" s="17">
        <v>-0.81799999999999995</v>
      </c>
      <c r="VX38" s="17">
        <v>124.8</v>
      </c>
      <c r="VY38" s="17"/>
      <c r="VZ38" s="17">
        <v>126.879</v>
      </c>
      <c r="WA38" s="17">
        <v>-2.0790000000000002</v>
      </c>
      <c r="WB38" s="17">
        <v>0.6</v>
      </c>
      <c r="WC38" s="17">
        <v>0.6</v>
      </c>
      <c r="WD38" s="17">
        <v>0.6</v>
      </c>
      <c r="WE38" s="17">
        <v>0</v>
      </c>
      <c r="WF38" s="17">
        <v>82.5</v>
      </c>
      <c r="WG38" s="17">
        <v>80.64</v>
      </c>
      <c r="WH38" s="17">
        <v>80.644000000000005</v>
      </c>
      <c r="WI38" s="17">
        <v>1.8560000000000001</v>
      </c>
      <c r="WJ38" s="17">
        <v>78.599999999999994</v>
      </c>
      <c r="WK38" s="17">
        <v>90.33</v>
      </c>
      <c r="WL38" s="17">
        <v>90.328000000000003</v>
      </c>
      <c r="WM38" s="17">
        <v>-11.728</v>
      </c>
      <c r="WN38" s="17">
        <v>90.2</v>
      </c>
      <c r="WO38" s="17"/>
      <c r="WP38" s="17">
        <v>91.349000000000004</v>
      </c>
      <c r="WQ38" s="17">
        <v>-1.149</v>
      </c>
      <c r="WR38" s="17">
        <v>11.7</v>
      </c>
      <c r="WS38" s="17"/>
      <c r="WT38" s="17">
        <v>1.214</v>
      </c>
      <c r="WU38" s="17">
        <v>10.486000000000001</v>
      </c>
      <c r="WV38" s="17">
        <v>6.7</v>
      </c>
      <c r="WW38" s="17">
        <v>6.6</v>
      </c>
      <c r="WX38" s="17">
        <v>6.6</v>
      </c>
      <c r="WY38" s="17">
        <v>0.1</v>
      </c>
      <c r="WZ38" s="17">
        <v>17.5</v>
      </c>
      <c r="XA38" s="17">
        <v>17.864080000000001</v>
      </c>
      <c r="XB38" s="17">
        <v>17.864070000000002</v>
      </c>
      <c r="XC38" s="17">
        <v>-0.36407</v>
      </c>
      <c r="XD38" s="17">
        <v>0</v>
      </c>
      <c r="XE38" s="17">
        <v>10.7</v>
      </c>
      <c r="XF38" s="17">
        <v>10.7</v>
      </c>
      <c r="XG38" s="17">
        <v>-10.7</v>
      </c>
      <c r="XH38" s="17">
        <v>0</v>
      </c>
      <c r="XI38" s="17">
        <v>32.5</v>
      </c>
      <c r="XJ38" s="17">
        <v>30</v>
      </c>
      <c r="XK38" s="17">
        <v>-30</v>
      </c>
      <c r="XL38" s="17">
        <v>29.5</v>
      </c>
      <c r="XM38" s="17">
        <v>32.5</v>
      </c>
      <c r="XN38" s="17">
        <v>30</v>
      </c>
      <c r="XO38" s="17">
        <v>-0.5</v>
      </c>
      <c r="XP38" s="17"/>
      <c r="XQ38" s="17"/>
      <c r="XR38" s="17"/>
      <c r="XS38" s="17">
        <v>0</v>
      </c>
      <c r="XT38" s="17">
        <v>19.100000000000001</v>
      </c>
      <c r="XU38" s="17">
        <v>19</v>
      </c>
      <c r="XV38" s="17">
        <v>19</v>
      </c>
      <c r="XW38" s="17">
        <v>0.1</v>
      </c>
      <c r="XX38" s="17">
        <v>4.5</v>
      </c>
      <c r="XY38" s="17">
        <v>8.65</v>
      </c>
      <c r="XZ38" s="17">
        <v>8.65</v>
      </c>
      <c r="YA38" s="17">
        <v>-4.1500000000000004</v>
      </c>
      <c r="YB38" s="17"/>
      <c r="YC38" s="17"/>
      <c r="YD38" s="17"/>
      <c r="YE38" s="17">
        <v>0</v>
      </c>
      <c r="YF38" s="17"/>
      <c r="YG38" s="17"/>
      <c r="YH38" s="17"/>
      <c r="YI38" s="17">
        <v>0</v>
      </c>
    </row>
    <row r="39" spans="1:659" ht="24" customHeight="1" x14ac:dyDescent="0.3">
      <c r="A39" s="1"/>
      <c r="B39" s="16" t="s">
        <v>52</v>
      </c>
      <c r="C39" s="16" t="s">
        <v>727</v>
      </c>
      <c r="D39" s="17">
        <v>64.8</v>
      </c>
      <c r="E39" s="17">
        <v>67.718260000000001</v>
      </c>
      <c r="F39" s="17">
        <v>82.993530000000007</v>
      </c>
      <c r="G39" s="17">
        <v>-18.193529999999999</v>
      </c>
      <c r="H39" s="17">
        <v>636.1</v>
      </c>
      <c r="I39" s="17">
        <v>644.05345999999997</v>
      </c>
      <c r="J39" s="17">
        <v>644.05345999999997</v>
      </c>
      <c r="K39" s="17">
        <v>-7.9534599999999998</v>
      </c>
      <c r="L39" s="17">
        <v>213.3</v>
      </c>
      <c r="M39" s="17">
        <v>209.52204</v>
      </c>
      <c r="N39" s="17">
        <v>209.52203</v>
      </c>
      <c r="O39" s="17">
        <v>3.7779699999999998</v>
      </c>
      <c r="P39" s="17"/>
      <c r="Q39" s="17"/>
      <c r="R39" s="17"/>
      <c r="S39" s="17">
        <v>0</v>
      </c>
      <c r="T39" s="17"/>
      <c r="U39" s="17"/>
      <c r="V39" s="17"/>
      <c r="W39" s="17">
        <v>0</v>
      </c>
      <c r="X39" s="17">
        <v>22.5</v>
      </c>
      <c r="Y39" s="17">
        <v>33.068469999999998</v>
      </c>
      <c r="Z39" s="17">
        <v>45.119500000000002</v>
      </c>
      <c r="AA39" s="17">
        <v>-22.619499999999999</v>
      </c>
      <c r="AB39" s="17">
        <v>86.6</v>
      </c>
      <c r="AC39" s="17">
        <v>78.362200000000001</v>
      </c>
      <c r="AD39" s="17">
        <v>85.741600000000005</v>
      </c>
      <c r="AE39" s="17">
        <v>0.85840000000000005</v>
      </c>
      <c r="AF39" s="17"/>
      <c r="AG39" s="17"/>
      <c r="AH39" s="17"/>
      <c r="AI39" s="17">
        <v>0</v>
      </c>
      <c r="AJ39" s="17"/>
      <c r="AK39" s="17"/>
      <c r="AL39" s="17"/>
      <c r="AM39" s="17">
        <v>0</v>
      </c>
      <c r="AN39" s="17">
        <v>185.2</v>
      </c>
      <c r="AO39" s="17">
        <v>196.22801999999999</v>
      </c>
      <c r="AP39" s="17">
        <v>196.22801000000001</v>
      </c>
      <c r="AQ39" s="17">
        <v>-11.02801</v>
      </c>
      <c r="AR39" s="17">
        <v>206</v>
      </c>
      <c r="AS39" s="17">
        <v>196.22801999999999</v>
      </c>
      <c r="AT39" s="17">
        <v>196.22801000000001</v>
      </c>
      <c r="AU39" s="17">
        <v>9.7719900000000006</v>
      </c>
      <c r="AV39" s="17">
        <v>207.5</v>
      </c>
      <c r="AW39" s="17">
        <v>196.22801999999999</v>
      </c>
      <c r="AX39" s="17">
        <v>196.22801000000001</v>
      </c>
      <c r="AY39" s="17">
        <v>11.271990000000001</v>
      </c>
      <c r="AZ39" s="17">
        <v>287.5</v>
      </c>
      <c r="BA39" s="17">
        <v>295.22593999999998</v>
      </c>
      <c r="BB39" s="17">
        <v>295.22591999999997</v>
      </c>
      <c r="BC39" s="17">
        <v>-7.7259200000000003</v>
      </c>
      <c r="BD39" s="17">
        <v>212.5</v>
      </c>
      <c r="BE39" s="17">
        <v>208.07390000000001</v>
      </c>
      <c r="BF39" s="17">
        <v>208.07388</v>
      </c>
      <c r="BG39" s="17">
        <v>4.4261200000000001</v>
      </c>
      <c r="BH39" s="17">
        <v>110.1</v>
      </c>
      <c r="BI39" s="17">
        <v>104.34936999999999</v>
      </c>
      <c r="BJ39" s="17">
        <v>104.34936</v>
      </c>
      <c r="BK39" s="17">
        <v>5.7506399999999998</v>
      </c>
      <c r="BL39" s="17">
        <v>260</v>
      </c>
      <c r="BM39" s="17">
        <v>197.13883000000001</v>
      </c>
      <c r="BN39" s="17">
        <v>197.12297000000001</v>
      </c>
      <c r="BO39" s="17">
        <v>62.877029999999998</v>
      </c>
      <c r="BP39" s="17">
        <v>4.0999999999999996</v>
      </c>
      <c r="BQ39" s="17">
        <v>4.4318400000000002</v>
      </c>
      <c r="BR39" s="17">
        <v>4.4318400000000002</v>
      </c>
      <c r="BS39" s="17">
        <v>-0.33184000000000002</v>
      </c>
      <c r="BT39" s="17"/>
      <c r="BU39" s="17"/>
      <c r="BV39" s="17"/>
      <c r="BW39" s="17">
        <v>0</v>
      </c>
      <c r="BX39" s="17"/>
      <c r="BY39" s="17"/>
      <c r="BZ39" s="17"/>
      <c r="CA39" s="17">
        <v>0</v>
      </c>
      <c r="CB39" s="17"/>
      <c r="CC39" s="17"/>
      <c r="CD39" s="17"/>
      <c r="CE39" s="17">
        <v>0</v>
      </c>
      <c r="CF39" s="17"/>
      <c r="CG39" s="17"/>
      <c r="CH39" s="17"/>
      <c r="CI39" s="17">
        <v>0</v>
      </c>
      <c r="CJ39" s="17">
        <v>103.8</v>
      </c>
      <c r="CK39" s="17">
        <v>103.05087</v>
      </c>
      <c r="CL39" s="17">
        <v>103.05087</v>
      </c>
      <c r="CM39" s="17">
        <v>0.74912999999999996</v>
      </c>
      <c r="CN39" s="17">
        <v>7.4</v>
      </c>
      <c r="CO39" s="17">
        <v>5.1333399999999996</v>
      </c>
      <c r="CP39" s="17">
        <v>5.1333399999999996</v>
      </c>
      <c r="CQ39" s="17">
        <v>2.2666599999999999</v>
      </c>
      <c r="CR39" s="17">
        <v>5.3</v>
      </c>
      <c r="CS39" s="17">
        <v>2.8177599999999998</v>
      </c>
      <c r="CT39" s="17">
        <v>2.8177500000000002</v>
      </c>
      <c r="CU39" s="17">
        <v>2.4822500000000001</v>
      </c>
      <c r="CV39" s="17">
        <v>16.8</v>
      </c>
      <c r="CW39" s="17">
        <v>16.79176</v>
      </c>
      <c r="CX39" s="17"/>
      <c r="CY39" s="17">
        <v>16.8</v>
      </c>
      <c r="CZ39" s="17">
        <v>6.8</v>
      </c>
      <c r="DA39" s="17">
        <v>6.8787000000000003</v>
      </c>
      <c r="DB39" s="17">
        <v>6.8787000000000003</v>
      </c>
      <c r="DC39" s="17">
        <v>-7.8700000000000006E-2</v>
      </c>
      <c r="DD39" s="17">
        <v>12.3</v>
      </c>
      <c r="DE39" s="17">
        <v>14.919420000000001</v>
      </c>
      <c r="DF39" s="17">
        <v>12.771280000000001</v>
      </c>
      <c r="DG39" s="17">
        <v>-0.47127999999999998</v>
      </c>
      <c r="DH39" s="17">
        <v>39.200000000000003</v>
      </c>
      <c r="DI39" s="17">
        <v>45</v>
      </c>
      <c r="DJ39" s="17">
        <v>58.842779999999998</v>
      </c>
      <c r="DK39" s="17">
        <v>-19.642779999999998</v>
      </c>
      <c r="DL39" s="17"/>
      <c r="DM39" s="17"/>
      <c r="DN39" s="17"/>
      <c r="DO39" s="17">
        <v>0</v>
      </c>
      <c r="DP39" s="17"/>
      <c r="DQ39" s="17"/>
      <c r="DR39" s="17"/>
      <c r="DS39" s="17">
        <v>0</v>
      </c>
      <c r="DT39" s="17"/>
      <c r="DU39" s="17"/>
      <c r="DV39" s="17"/>
      <c r="DW39" s="17">
        <v>0</v>
      </c>
      <c r="DX39" s="17"/>
      <c r="DY39" s="17"/>
      <c r="DZ39" s="17"/>
      <c r="EA39" s="17">
        <v>0</v>
      </c>
      <c r="EB39" s="17">
        <v>61.5</v>
      </c>
      <c r="EC39" s="17">
        <v>63.727539999999998</v>
      </c>
      <c r="ED39" s="17"/>
      <c r="EE39" s="17">
        <v>61.5</v>
      </c>
      <c r="EF39" s="17">
        <v>84.7</v>
      </c>
      <c r="EG39" s="17">
        <v>151.64924999999999</v>
      </c>
      <c r="EH39" s="17">
        <v>147.70480000000001</v>
      </c>
      <c r="EI39" s="17">
        <v>-63.004800000000003</v>
      </c>
      <c r="EJ39" s="17"/>
      <c r="EK39" s="17"/>
      <c r="EL39" s="17"/>
      <c r="EM39" s="17">
        <v>0</v>
      </c>
      <c r="EN39" s="17"/>
      <c r="EO39" s="17"/>
      <c r="EP39" s="17"/>
      <c r="EQ39" s="17">
        <v>0</v>
      </c>
      <c r="ER39" s="17"/>
      <c r="ES39" s="17"/>
      <c r="ET39" s="17"/>
      <c r="EU39" s="17">
        <v>0</v>
      </c>
      <c r="EV39" s="17">
        <v>0</v>
      </c>
      <c r="EW39" s="17">
        <v>6.39</v>
      </c>
      <c r="EX39" s="17">
        <v>6.39</v>
      </c>
      <c r="EY39" s="17">
        <v>-6.39</v>
      </c>
      <c r="EZ39" s="17">
        <v>147.5</v>
      </c>
      <c r="FA39" s="17">
        <v>144.32990000000001</v>
      </c>
      <c r="FB39" s="17"/>
      <c r="FC39" s="17">
        <v>147.5</v>
      </c>
      <c r="FD39" s="17">
        <v>43</v>
      </c>
      <c r="FE39" s="17">
        <v>54.671109999999999</v>
      </c>
      <c r="FF39" s="17">
        <v>32.751300000000001</v>
      </c>
      <c r="FG39" s="17">
        <v>10.248699999999999</v>
      </c>
      <c r="FH39" s="17">
        <v>75.7</v>
      </c>
      <c r="FI39" s="17">
        <v>76.301159999999996</v>
      </c>
      <c r="FJ39" s="17">
        <v>112.10312</v>
      </c>
      <c r="FK39" s="17">
        <v>-36.403120000000001</v>
      </c>
      <c r="FL39" s="17">
        <v>26.7</v>
      </c>
      <c r="FM39" s="17">
        <v>33.01126</v>
      </c>
      <c r="FN39" s="17">
        <v>18.874919999999999</v>
      </c>
      <c r="FO39" s="17">
        <v>7.8250799999999998</v>
      </c>
      <c r="FP39" s="17">
        <v>18.600000000000001</v>
      </c>
      <c r="FQ39" s="17">
        <v>19.192229999999999</v>
      </c>
      <c r="FR39" s="17">
        <v>19.192229999999999</v>
      </c>
      <c r="FS39" s="17">
        <v>-0.59223000000000003</v>
      </c>
      <c r="FT39" s="17">
        <v>13.7</v>
      </c>
      <c r="FU39" s="17">
        <v>12.621359999999999</v>
      </c>
      <c r="FV39" s="17">
        <v>12.621359999999999</v>
      </c>
      <c r="FW39" s="17">
        <v>1.07864</v>
      </c>
      <c r="FX39" s="17">
        <v>57.6</v>
      </c>
      <c r="FY39" s="17">
        <v>56.310870000000001</v>
      </c>
      <c r="FZ39" s="17">
        <v>56.310859999999998</v>
      </c>
      <c r="GA39" s="17">
        <v>1.28914</v>
      </c>
      <c r="GB39" s="17">
        <v>179.9</v>
      </c>
      <c r="GC39" s="17">
        <v>184.91498000000001</v>
      </c>
      <c r="GD39" s="17">
        <v>184.91497000000001</v>
      </c>
      <c r="GE39" s="17">
        <v>-5.0149699999999999</v>
      </c>
      <c r="GF39" s="17">
        <v>180.8</v>
      </c>
      <c r="GG39" s="17">
        <v>184.91498000000001</v>
      </c>
      <c r="GH39" s="17">
        <v>184.91497000000001</v>
      </c>
      <c r="GI39" s="17">
        <v>-4.1149699999999996</v>
      </c>
      <c r="GJ39" s="17">
        <v>183.3</v>
      </c>
      <c r="GK39" s="17">
        <v>185.47028</v>
      </c>
      <c r="GL39" s="17">
        <v>185.47027</v>
      </c>
      <c r="GM39" s="17">
        <v>-2.1702699999999999</v>
      </c>
      <c r="GN39" s="17">
        <v>86.2</v>
      </c>
      <c r="GO39" s="17">
        <v>88.410179999999997</v>
      </c>
      <c r="GP39" s="17">
        <v>88.410079999999994</v>
      </c>
      <c r="GQ39" s="17">
        <v>-2.21008</v>
      </c>
      <c r="GR39" s="17">
        <v>5.8</v>
      </c>
      <c r="GS39" s="17">
        <v>4.5449999999999999</v>
      </c>
      <c r="GT39" s="17">
        <v>9.09</v>
      </c>
      <c r="GU39" s="17">
        <v>-3.29</v>
      </c>
      <c r="GV39" s="17">
        <v>1.1000000000000001</v>
      </c>
      <c r="GW39" s="17">
        <v>1.9898199999999999</v>
      </c>
      <c r="GX39" s="17">
        <v>9.9490999999999996</v>
      </c>
      <c r="GY39" s="17">
        <v>-8.8491</v>
      </c>
      <c r="GZ39" s="17">
        <v>35.6</v>
      </c>
      <c r="HA39" s="17">
        <v>33.751199999999997</v>
      </c>
      <c r="HB39" s="17">
        <v>33.74991</v>
      </c>
      <c r="HC39" s="17">
        <v>1.85009</v>
      </c>
      <c r="HD39" s="17">
        <v>27.4</v>
      </c>
      <c r="HE39" s="17">
        <v>33.352229999999999</v>
      </c>
      <c r="HF39" s="17">
        <v>33.352229999999999</v>
      </c>
      <c r="HG39" s="17">
        <v>-5.9522300000000001</v>
      </c>
      <c r="HH39" s="17">
        <v>2</v>
      </c>
      <c r="HI39" s="17">
        <v>1.97359</v>
      </c>
      <c r="HJ39" s="17">
        <v>1.97359</v>
      </c>
      <c r="HK39" s="17">
        <v>2.6409999999999999E-2</v>
      </c>
      <c r="HL39" s="17">
        <v>15.8</v>
      </c>
      <c r="HM39" s="17">
        <v>16.664079999999998</v>
      </c>
      <c r="HN39" s="17">
        <v>16.664069999999999</v>
      </c>
      <c r="HO39" s="17">
        <v>-0.86407</v>
      </c>
      <c r="HP39" s="17">
        <v>65.2</v>
      </c>
      <c r="HQ39" s="17">
        <v>71.758409999999998</v>
      </c>
      <c r="HR39" s="17">
        <v>98.714929999999995</v>
      </c>
      <c r="HS39" s="17">
        <v>-33.51493</v>
      </c>
      <c r="HT39" s="17"/>
      <c r="HU39" s="17"/>
      <c r="HV39" s="17"/>
      <c r="HW39" s="17">
        <v>0</v>
      </c>
      <c r="HX39" s="17"/>
      <c r="HY39" s="17"/>
      <c r="HZ39" s="17"/>
      <c r="IA39" s="17">
        <v>0</v>
      </c>
      <c r="IB39" s="17">
        <v>70.400000000000006</v>
      </c>
      <c r="IC39" s="17">
        <v>85.482579999999999</v>
      </c>
      <c r="ID39" s="17">
        <v>68.80077</v>
      </c>
      <c r="IE39" s="17">
        <v>1.5992299999999999</v>
      </c>
      <c r="IF39" s="17"/>
      <c r="IG39" s="17"/>
      <c r="IH39" s="17"/>
      <c r="II39" s="17">
        <v>0</v>
      </c>
      <c r="IJ39" s="17"/>
      <c r="IK39" s="17"/>
      <c r="IL39" s="17"/>
      <c r="IM39" s="17">
        <v>0</v>
      </c>
      <c r="IN39" s="17">
        <v>46.7</v>
      </c>
      <c r="IO39" s="17">
        <v>48.181449999999998</v>
      </c>
      <c r="IP39" s="17">
        <v>48.181440000000002</v>
      </c>
      <c r="IQ39" s="17">
        <v>-1.4814400000000001</v>
      </c>
      <c r="IR39" s="17"/>
      <c r="IS39" s="17"/>
      <c r="IT39" s="17"/>
      <c r="IU39" s="17">
        <v>0</v>
      </c>
      <c r="IV39" s="17"/>
      <c r="IW39" s="17"/>
      <c r="IX39" s="17"/>
      <c r="IY39" s="17">
        <v>0</v>
      </c>
      <c r="IZ39" s="17"/>
      <c r="JA39" s="17"/>
      <c r="JB39" s="17"/>
      <c r="JC39" s="17">
        <v>0</v>
      </c>
      <c r="JD39" s="17">
        <v>65.3</v>
      </c>
      <c r="JE39" s="17">
        <v>67</v>
      </c>
      <c r="JF39" s="17">
        <v>85.843490000000003</v>
      </c>
      <c r="JG39" s="17">
        <v>-20.543489999999998</v>
      </c>
      <c r="JH39" s="17">
        <v>173.7</v>
      </c>
      <c r="JI39" s="17">
        <v>80</v>
      </c>
      <c r="JJ39" s="17">
        <v>178.35102000000001</v>
      </c>
      <c r="JK39" s="17">
        <v>-4.6510199999999999</v>
      </c>
      <c r="JL39" s="17">
        <v>174.3</v>
      </c>
      <c r="JM39" s="17">
        <v>179.69937999999999</v>
      </c>
      <c r="JN39" s="17">
        <v>178.35102000000001</v>
      </c>
      <c r="JO39" s="17">
        <v>-4.0510200000000003</v>
      </c>
      <c r="JP39" s="17">
        <v>207.4</v>
      </c>
      <c r="JQ39" s="17">
        <v>179.69937999999999</v>
      </c>
      <c r="JR39" s="17">
        <v>178.35102000000001</v>
      </c>
      <c r="JS39" s="17">
        <v>29.04898</v>
      </c>
      <c r="JT39" s="17">
        <v>260.60000000000002</v>
      </c>
      <c r="JU39" s="17">
        <v>180.23902000000001</v>
      </c>
      <c r="JV39" s="17">
        <v>268.32990999999998</v>
      </c>
      <c r="JW39" s="17">
        <v>-7.7299100000000003</v>
      </c>
      <c r="JX39" s="17">
        <v>0</v>
      </c>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1</v>
      </c>
      <c r="LE39" s="17">
        <v>0.89207999999999998</v>
      </c>
      <c r="LF39" s="17">
        <v>0.89207000000000003</v>
      </c>
      <c r="LG39" s="17">
        <v>0.10793</v>
      </c>
      <c r="LH39" s="17">
        <v>109.1</v>
      </c>
      <c r="LI39" s="17">
        <v>178.36758</v>
      </c>
      <c r="LJ39" s="17">
        <v>135.19825</v>
      </c>
      <c r="LK39" s="17">
        <v>-26.09825</v>
      </c>
      <c r="LL39" s="17">
        <v>83.4</v>
      </c>
      <c r="LM39" s="17">
        <v>111.23992</v>
      </c>
      <c r="LN39" s="17">
        <v>108.12541</v>
      </c>
      <c r="LO39" s="17">
        <v>-24.72541</v>
      </c>
      <c r="LP39" s="17">
        <v>61.6</v>
      </c>
      <c r="LQ39" s="17">
        <v>67.133979999999994</v>
      </c>
      <c r="LR39" s="17">
        <v>67.133979999999994</v>
      </c>
      <c r="LS39" s="17">
        <v>-5.5339799999999997</v>
      </c>
      <c r="LT39" s="17">
        <v>71.599999999999994</v>
      </c>
      <c r="LU39" s="17">
        <v>78.278180000000006</v>
      </c>
      <c r="LV39" s="17">
        <v>78.567210000000003</v>
      </c>
      <c r="LW39" s="17">
        <v>-6.9672099999999997</v>
      </c>
      <c r="LX39" s="17">
        <v>29.1</v>
      </c>
      <c r="LY39" s="17">
        <v>29.951460000000001</v>
      </c>
      <c r="LZ39" s="17">
        <v>29.951450000000001</v>
      </c>
      <c r="MA39" s="17">
        <v>-0.85145000000000004</v>
      </c>
      <c r="MB39" s="17"/>
      <c r="MC39" s="17"/>
      <c r="MD39" s="17"/>
      <c r="ME39" s="17">
        <v>0</v>
      </c>
      <c r="MF39" s="17"/>
      <c r="MG39" s="17"/>
      <c r="MH39" s="17"/>
      <c r="MI39" s="17">
        <v>0</v>
      </c>
      <c r="MJ39" s="17"/>
      <c r="MK39" s="17"/>
      <c r="ML39" s="17"/>
      <c r="MM39" s="17">
        <v>0</v>
      </c>
      <c r="MN39" s="17">
        <v>145.80000000000001</v>
      </c>
      <c r="MO39" s="17">
        <v>159.10807</v>
      </c>
      <c r="MP39" s="17">
        <v>149.62423000000001</v>
      </c>
      <c r="MQ39" s="17">
        <v>-3.82423</v>
      </c>
      <c r="MR39" s="17">
        <v>147.6</v>
      </c>
      <c r="MS39" s="17">
        <v>159.10807</v>
      </c>
      <c r="MT39" s="17">
        <v>149.62423000000001</v>
      </c>
      <c r="MU39" s="17">
        <v>-2.0242300000000002</v>
      </c>
      <c r="MV39" s="17">
        <v>170.7</v>
      </c>
      <c r="MW39" s="17">
        <v>159.58587</v>
      </c>
      <c r="MX39" s="17">
        <v>150.07355999999999</v>
      </c>
      <c r="MY39" s="17">
        <v>20.626439999999999</v>
      </c>
      <c r="MZ39" s="17">
        <v>0</v>
      </c>
      <c r="NA39" s="17"/>
      <c r="NB39" s="17"/>
      <c r="NC39" s="17">
        <v>0</v>
      </c>
      <c r="ND39" s="17"/>
      <c r="NE39" s="17"/>
      <c r="NF39" s="17"/>
      <c r="NG39" s="17">
        <v>0</v>
      </c>
      <c r="NH39" s="17"/>
      <c r="NI39" s="17"/>
      <c r="NJ39" s="17"/>
      <c r="NK39" s="17">
        <v>0</v>
      </c>
      <c r="NL39" s="17"/>
      <c r="NM39" s="17"/>
      <c r="NN39" s="17"/>
      <c r="NO39" s="17">
        <v>0</v>
      </c>
      <c r="NP39" s="17"/>
      <c r="NQ39" s="17"/>
      <c r="NR39" s="17"/>
      <c r="NS39" s="17">
        <v>0</v>
      </c>
      <c r="NT39" s="17">
        <v>216.1</v>
      </c>
      <c r="NU39" s="17">
        <v>192.23309</v>
      </c>
      <c r="NV39" s="17">
        <v>144.87344999999999</v>
      </c>
      <c r="NW39" s="17">
        <v>71.226550000000003</v>
      </c>
      <c r="NX39" s="17">
        <v>103.2</v>
      </c>
      <c r="NY39" s="17">
        <v>96.405180000000001</v>
      </c>
      <c r="NZ39" s="17">
        <v>72.654250000000005</v>
      </c>
      <c r="OA39" s="17">
        <v>30.545750000000002</v>
      </c>
      <c r="OB39" s="17">
        <v>0.8</v>
      </c>
      <c r="OC39" s="17"/>
      <c r="OD39" s="17">
        <v>0.75600000000000001</v>
      </c>
      <c r="OE39" s="17">
        <v>4.3999999999999997E-2</v>
      </c>
      <c r="OF39" s="17">
        <v>8.3000000000000007</v>
      </c>
      <c r="OG39" s="17">
        <v>5.7939999999999996</v>
      </c>
      <c r="OH39" s="17">
        <v>5.7939999999999996</v>
      </c>
      <c r="OI39" s="17">
        <v>2.5059999999999998</v>
      </c>
      <c r="OJ39" s="17">
        <v>64.400000000000006</v>
      </c>
      <c r="OK39" s="17"/>
      <c r="OL39" s="17">
        <v>60.061</v>
      </c>
      <c r="OM39" s="17">
        <v>4.3390000000000004</v>
      </c>
      <c r="ON39" s="17">
        <v>14.4</v>
      </c>
      <c r="OO39" s="17">
        <v>16.756</v>
      </c>
      <c r="OP39" s="17">
        <v>16.756</v>
      </c>
      <c r="OQ39" s="17">
        <v>-2.3559999999999999</v>
      </c>
      <c r="OR39" s="17">
        <v>0.3</v>
      </c>
      <c r="OS39" s="17"/>
      <c r="OT39" s="17">
        <v>0.1</v>
      </c>
      <c r="OU39" s="17">
        <v>0.2</v>
      </c>
      <c r="OV39" s="17">
        <v>7.7</v>
      </c>
      <c r="OW39" s="17">
        <v>7.5</v>
      </c>
      <c r="OX39" s="17">
        <v>7.5</v>
      </c>
      <c r="OY39" s="17">
        <v>0.2</v>
      </c>
      <c r="OZ39" s="17">
        <v>6.3</v>
      </c>
      <c r="PA39" s="17"/>
      <c r="PB39" s="17"/>
      <c r="PC39" s="17">
        <v>6.3</v>
      </c>
      <c r="PD39" s="17">
        <v>10</v>
      </c>
      <c r="PE39" s="17">
        <v>9</v>
      </c>
      <c r="PF39" s="17">
        <v>9.0000300000000006</v>
      </c>
      <c r="PG39" s="17">
        <v>0.99997000000000003</v>
      </c>
      <c r="PH39" s="17">
        <v>2</v>
      </c>
      <c r="PI39" s="17">
        <v>2.82484</v>
      </c>
      <c r="PJ39" s="17">
        <v>3.6089099999999998</v>
      </c>
      <c r="PK39" s="17">
        <v>-1.6089100000000001</v>
      </c>
      <c r="PL39" s="17">
        <v>0.3</v>
      </c>
      <c r="PM39" s="17">
        <v>1.23</v>
      </c>
      <c r="PN39" s="17">
        <v>1.23</v>
      </c>
      <c r="PO39" s="17">
        <v>-0.93</v>
      </c>
      <c r="PP39" s="17">
        <v>1.5</v>
      </c>
      <c r="PQ39" s="17">
        <v>1.51</v>
      </c>
      <c r="PR39" s="17">
        <v>1.51</v>
      </c>
      <c r="PS39" s="17">
        <v>-0.01</v>
      </c>
      <c r="PT39" s="17">
        <v>2</v>
      </c>
      <c r="PU39" s="17">
        <v>1.8</v>
      </c>
      <c r="PV39" s="17">
        <v>1.8</v>
      </c>
      <c r="PW39" s="17">
        <v>0.2</v>
      </c>
      <c r="PX39" s="17">
        <v>19.7</v>
      </c>
      <c r="PY39" s="17">
        <v>18.155339999999999</v>
      </c>
      <c r="PZ39" s="17">
        <v>18.155339999999999</v>
      </c>
      <c r="QA39" s="17">
        <v>1.5446599999999999</v>
      </c>
      <c r="QB39" s="17">
        <v>7</v>
      </c>
      <c r="QC39" s="17">
        <v>5</v>
      </c>
      <c r="QD39" s="17">
        <v>5</v>
      </c>
      <c r="QE39" s="17">
        <v>2</v>
      </c>
      <c r="QF39" s="17">
        <v>4</v>
      </c>
      <c r="QG39" s="17">
        <v>4</v>
      </c>
      <c r="QH39" s="17">
        <v>4</v>
      </c>
      <c r="QI39" s="17">
        <v>0</v>
      </c>
      <c r="QJ39" s="17">
        <v>3.3</v>
      </c>
      <c r="QK39" s="17">
        <v>3.5</v>
      </c>
      <c r="QL39" s="17">
        <v>3.5</v>
      </c>
      <c r="QM39" s="17">
        <v>-0.2</v>
      </c>
      <c r="QN39" s="17">
        <v>18.399999999999999</v>
      </c>
      <c r="QO39" s="17">
        <v>17.864080000000001</v>
      </c>
      <c r="QP39" s="17">
        <v>17.864070000000002</v>
      </c>
      <c r="QQ39" s="17">
        <v>0.53593000000000002</v>
      </c>
      <c r="QR39" s="17">
        <v>12.5</v>
      </c>
      <c r="QS39" s="17"/>
      <c r="QT39" s="17">
        <v>13.712</v>
      </c>
      <c r="QU39" s="17">
        <v>-1.212</v>
      </c>
      <c r="QV39" s="17">
        <v>15</v>
      </c>
      <c r="QW39" s="17"/>
      <c r="QX39" s="17">
        <v>15.467000000000001</v>
      </c>
      <c r="QY39" s="17">
        <v>-0.46700000000000003</v>
      </c>
      <c r="QZ39" s="17">
        <v>1.4</v>
      </c>
      <c r="RA39" s="17">
        <v>1.339</v>
      </c>
      <c r="RB39" s="17">
        <v>1.339</v>
      </c>
      <c r="RC39" s="17">
        <v>6.0999999999999999E-2</v>
      </c>
      <c r="RD39" s="17">
        <v>4.7</v>
      </c>
      <c r="RE39" s="17">
        <v>6.03</v>
      </c>
      <c r="RF39" s="17">
        <v>6.03</v>
      </c>
      <c r="RG39" s="17">
        <v>-1.33</v>
      </c>
      <c r="RH39" s="17">
        <v>4.5</v>
      </c>
      <c r="RI39" s="17">
        <v>2.9009999999999998</v>
      </c>
      <c r="RJ39" s="17">
        <v>2.9009999999999998</v>
      </c>
      <c r="RK39" s="17">
        <v>1.599</v>
      </c>
      <c r="RL39" s="17">
        <v>1.1000000000000001</v>
      </c>
      <c r="RM39" s="17">
        <v>1.2</v>
      </c>
      <c r="RN39" s="17">
        <v>1.2</v>
      </c>
      <c r="RO39" s="17">
        <v>-0.1</v>
      </c>
      <c r="RP39" s="17">
        <v>2.2000000000000002</v>
      </c>
      <c r="RQ39" s="17">
        <v>2.4</v>
      </c>
      <c r="RR39" s="17">
        <v>2.4</v>
      </c>
      <c r="RS39" s="17">
        <v>-0.2</v>
      </c>
      <c r="RT39" s="17">
        <v>1.3</v>
      </c>
      <c r="RU39" s="17">
        <v>1.4</v>
      </c>
      <c r="RV39" s="17">
        <v>1.4</v>
      </c>
      <c r="RW39" s="17">
        <v>-0.1</v>
      </c>
      <c r="RX39" s="17">
        <v>15.2</v>
      </c>
      <c r="RY39" s="17"/>
      <c r="RZ39" s="17">
        <v>15.401</v>
      </c>
      <c r="SA39" s="17">
        <v>-0.20100000000000001</v>
      </c>
      <c r="SB39" s="17">
        <v>2.4</v>
      </c>
      <c r="SC39" s="17">
        <v>2.0489999999999999</v>
      </c>
      <c r="SD39" s="17">
        <v>2.0489999999999999</v>
      </c>
      <c r="SE39" s="17">
        <v>0.35099999999999998</v>
      </c>
      <c r="SF39" s="17">
        <v>18.100000000000001</v>
      </c>
      <c r="SG39" s="17">
        <v>19.772790000000001</v>
      </c>
      <c r="SH39" s="17">
        <v>15.914149999999999</v>
      </c>
      <c r="SI39" s="17">
        <v>2.1858499999999998</v>
      </c>
      <c r="SJ39" s="17">
        <v>1.1000000000000001</v>
      </c>
      <c r="SK39" s="17">
        <v>1.24</v>
      </c>
      <c r="SL39" s="17">
        <v>1.24</v>
      </c>
      <c r="SM39" s="17">
        <v>-0.14000000000000001</v>
      </c>
      <c r="SN39" s="17"/>
      <c r="SO39" s="17">
        <v>0.4</v>
      </c>
      <c r="SP39" s="17">
        <v>0.4</v>
      </c>
      <c r="SQ39" s="17">
        <v>-0.4</v>
      </c>
      <c r="SR39" s="17">
        <v>9.1999999999999993</v>
      </c>
      <c r="SS39" s="17">
        <v>4.7</v>
      </c>
      <c r="ST39" s="17">
        <v>4.7</v>
      </c>
      <c r="SU39" s="17">
        <v>4.5</v>
      </c>
      <c r="SV39" s="17">
        <v>3.7</v>
      </c>
      <c r="SW39" s="17">
        <v>3.8</v>
      </c>
      <c r="SX39" s="17">
        <v>3.8</v>
      </c>
      <c r="SY39" s="17">
        <v>-0.1</v>
      </c>
      <c r="SZ39" s="17">
        <v>4.9000000000000004</v>
      </c>
      <c r="TA39" s="17">
        <v>4</v>
      </c>
      <c r="TB39" s="17">
        <v>4</v>
      </c>
      <c r="TC39" s="17">
        <v>0.9</v>
      </c>
      <c r="TD39" s="17">
        <v>7.6</v>
      </c>
      <c r="TE39" s="17">
        <v>5.5</v>
      </c>
      <c r="TF39" s="17">
        <v>5.5</v>
      </c>
      <c r="TG39" s="17">
        <v>2.1</v>
      </c>
      <c r="TH39" s="17">
        <v>14</v>
      </c>
      <c r="TI39" s="17">
        <v>13.78641</v>
      </c>
      <c r="TJ39" s="17">
        <v>13.7864</v>
      </c>
      <c r="TK39" s="17">
        <v>0.21360000000000001</v>
      </c>
      <c r="TL39" s="17">
        <v>11.7</v>
      </c>
      <c r="TM39" s="17">
        <v>15.644</v>
      </c>
      <c r="TN39" s="17">
        <v>15.644</v>
      </c>
      <c r="TO39" s="17">
        <v>-3.944</v>
      </c>
      <c r="TP39" s="17">
        <v>28.7</v>
      </c>
      <c r="TQ39" s="17">
        <v>38.799999999999997</v>
      </c>
      <c r="TR39" s="17">
        <v>38.795999999999999</v>
      </c>
      <c r="TS39" s="17">
        <v>-10.096</v>
      </c>
      <c r="TT39" s="17">
        <v>29.8</v>
      </c>
      <c r="TU39" s="17"/>
      <c r="TV39" s="17">
        <v>26.497</v>
      </c>
      <c r="TW39" s="17">
        <v>3.3029999999999999</v>
      </c>
      <c r="TX39" s="17">
        <v>6.1</v>
      </c>
      <c r="TY39" s="17">
        <v>11.9</v>
      </c>
      <c r="TZ39" s="17">
        <v>14.814</v>
      </c>
      <c r="UA39" s="17">
        <v>-8.7140000000000004</v>
      </c>
      <c r="UB39" s="17">
        <v>4.2</v>
      </c>
      <c r="UC39" s="17">
        <v>28.2</v>
      </c>
      <c r="UD39" s="17">
        <v>32.645000000000003</v>
      </c>
      <c r="UE39" s="17">
        <v>-28.445</v>
      </c>
      <c r="UF39" s="17">
        <v>1.3</v>
      </c>
      <c r="UG39" s="17">
        <v>1.421</v>
      </c>
      <c r="UH39" s="17">
        <v>1.421</v>
      </c>
      <c r="UI39" s="17">
        <v>-0.121</v>
      </c>
      <c r="UJ39" s="17">
        <v>0.8</v>
      </c>
      <c r="UK39" s="17">
        <v>1.2869999999999999</v>
      </c>
      <c r="UL39" s="17">
        <v>1.2869999999999999</v>
      </c>
      <c r="UM39" s="17">
        <v>-0.48699999999999999</v>
      </c>
      <c r="UN39" s="17">
        <v>10.5</v>
      </c>
      <c r="UO39" s="17">
        <v>11</v>
      </c>
      <c r="UP39" s="17">
        <v>8</v>
      </c>
      <c r="UQ39" s="17">
        <v>2.5</v>
      </c>
      <c r="UR39" s="17">
        <v>4.3</v>
      </c>
      <c r="US39" s="17">
        <v>3</v>
      </c>
      <c r="UT39" s="17">
        <v>3</v>
      </c>
      <c r="UU39" s="17">
        <v>1.3</v>
      </c>
      <c r="UV39" s="17">
        <v>7.5</v>
      </c>
      <c r="UW39" s="17">
        <v>7.9</v>
      </c>
      <c r="UX39" s="17">
        <v>7.9</v>
      </c>
      <c r="UY39" s="17">
        <v>-0.4</v>
      </c>
      <c r="UZ39" s="17">
        <v>4</v>
      </c>
      <c r="VA39" s="17">
        <v>4.2</v>
      </c>
      <c r="VB39" s="17">
        <v>4.2</v>
      </c>
      <c r="VC39" s="17">
        <v>-0.2</v>
      </c>
      <c r="VD39" s="17">
        <v>4.4000000000000004</v>
      </c>
      <c r="VE39" s="17">
        <v>4.7</v>
      </c>
      <c r="VF39" s="17">
        <v>4.7</v>
      </c>
      <c r="VG39" s="17">
        <v>-0.3</v>
      </c>
      <c r="VH39" s="17">
        <v>4.5999999999999996</v>
      </c>
      <c r="VI39" s="17">
        <v>4.7</v>
      </c>
      <c r="VJ39" s="17">
        <v>4.7</v>
      </c>
      <c r="VK39" s="17">
        <v>-0.1</v>
      </c>
      <c r="VL39" s="17">
        <v>14.3</v>
      </c>
      <c r="VM39" s="17">
        <v>15.198</v>
      </c>
      <c r="VN39" s="17">
        <v>15.198</v>
      </c>
      <c r="VO39" s="17">
        <v>-0.89800000000000002</v>
      </c>
      <c r="VP39" s="17">
        <v>212.5</v>
      </c>
      <c r="VQ39" s="17"/>
      <c r="VR39" s="17">
        <v>214.69499999999999</v>
      </c>
      <c r="VS39" s="17">
        <v>-2.1949999999999998</v>
      </c>
      <c r="VT39" s="17">
        <v>9.6</v>
      </c>
      <c r="VU39" s="17"/>
      <c r="VV39" s="17">
        <v>11.596</v>
      </c>
      <c r="VW39" s="17">
        <v>-1.996</v>
      </c>
      <c r="VX39" s="17">
        <v>122</v>
      </c>
      <c r="VY39" s="17"/>
      <c r="VZ39" s="17">
        <v>120.372</v>
      </c>
      <c r="WA39" s="17">
        <v>1.6279999999999999</v>
      </c>
      <c r="WB39" s="17">
        <v>0.6</v>
      </c>
      <c r="WC39" s="17">
        <v>0.6</v>
      </c>
      <c r="WD39" s="17">
        <v>0.6</v>
      </c>
      <c r="WE39" s="17">
        <v>0</v>
      </c>
      <c r="WF39" s="17">
        <v>87.2</v>
      </c>
      <c r="WG39" s="17">
        <v>94.94</v>
      </c>
      <c r="WH39" s="17">
        <v>94.936999999999998</v>
      </c>
      <c r="WI39" s="17">
        <v>-7.7370000000000001</v>
      </c>
      <c r="WJ39" s="17">
        <v>82.8</v>
      </c>
      <c r="WK39" s="17">
        <v>102.06</v>
      </c>
      <c r="WL39" s="17">
        <v>102.056</v>
      </c>
      <c r="WM39" s="17">
        <v>-19.256</v>
      </c>
      <c r="WN39" s="17">
        <v>87.5</v>
      </c>
      <c r="WO39" s="17"/>
      <c r="WP39" s="17">
        <v>87.03</v>
      </c>
      <c r="WQ39" s="17">
        <v>0.47</v>
      </c>
      <c r="WR39" s="17">
        <v>9.8000000000000007</v>
      </c>
      <c r="WS39" s="17"/>
      <c r="WT39" s="17">
        <v>6.5000000000000002E-2</v>
      </c>
      <c r="WU39" s="17">
        <v>9.7349999999999994</v>
      </c>
      <c r="WV39" s="17">
        <v>6.8</v>
      </c>
      <c r="WW39" s="17">
        <v>6.6</v>
      </c>
      <c r="WX39" s="17">
        <v>6.6</v>
      </c>
      <c r="WY39" s="17">
        <v>0.2</v>
      </c>
      <c r="WZ39" s="17">
        <v>17.3</v>
      </c>
      <c r="XA39" s="17">
        <v>17.864080000000001</v>
      </c>
      <c r="XB39" s="17">
        <v>17.864070000000002</v>
      </c>
      <c r="XC39" s="17">
        <v>-0.56406999999999996</v>
      </c>
      <c r="XD39" s="17">
        <v>0</v>
      </c>
      <c r="XE39" s="17">
        <v>10.7</v>
      </c>
      <c r="XF39" s="17">
        <v>10.7</v>
      </c>
      <c r="XG39" s="17">
        <v>-10.7</v>
      </c>
      <c r="XH39" s="17">
        <v>0</v>
      </c>
      <c r="XI39" s="17">
        <v>32.5</v>
      </c>
      <c r="XJ39" s="17">
        <v>30</v>
      </c>
      <c r="XK39" s="17">
        <v>-30</v>
      </c>
      <c r="XL39" s="17">
        <v>33</v>
      </c>
      <c r="XM39" s="17">
        <v>32.5</v>
      </c>
      <c r="XN39" s="17">
        <v>30</v>
      </c>
      <c r="XO39" s="17">
        <v>3</v>
      </c>
      <c r="XP39" s="17"/>
      <c r="XQ39" s="17"/>
      <c r="XR39" s="17"/>
      <c r="XS39" s="17">
        <v>0</v>
      </c>
      <c r="XT39" s="17">
        <v>18.899999999999999</v>
      </c>
      <c r="XU39" s="17">
        <v>19</v>
      </c>
      <c r="XV39" s="17">
        <v>19</v>
      </c>
      <c r="XW39" s="17">
        <v>-0.1</v>
      </c>
      <c r="XX39" s="17">
        <v>4</v>
      </c>
      <c r="XY39" s="17">
        <v>8.65</v>
      </c>
      <c r="XZ39" s="17">
        <v>8.65</v>
      </c>
      <c r="YA39" s="17">
        <v>-4.6500000000000004</v>
      </c>
      <c r="YB39" s="17"/>
      <c r="YC39" s="17"/>
      <c r="YD39" s="17"/>
      <c r="YE39" s="17">
        <v>0</v>
      </c>
      <c r="YF39" s="17"/>
      <c r="YG39" s="17"/>
      <c r="YH39" s="17"/>
      <c r="YI39" s="17">
        <v>0</v>
      </c>
    </row>
    <row r="40" spans="1:659" ht="24" customHeight="1" x14ac:dyDescent="0.3">
      <c r="A40" s="1"/>
      <c r="B40" s="18" t="s">
        <v>52</v>
      </c>
      <c r="C40" s="18" t="s">
        <v>728</v>
      </c>
      <c r="D40" s="19">
        <v>72.099999999999994</v>
      </c>
      <c r="E40" s="19">
        <v>77.138549999999995</v>
      </c>
      <c r="F40" s="19">
        <v>61.8996</v>
      </c>
      <c r="G40" s="19">
        <v>10.2004</v>
      </c>
      <c r="H40" s="19">
        <v>641.20000000000005</v>
      </c>
      <c r="I40" s="19">
        <v>644.05345999999997</v>
      </c>
      <c r="J40" s="19">
        <v>644.05345999999997</v>
      </c>
      <c r="K40" s="19">
        <v>-2.8534600000000001</v>
      </c>
      <c r="L40" s="19">
        <v>215.1</v>
      </c>
      <c r="M40" s="19">
        <v>209.52204</v>
      </c>
      <c r="N40" s="19">
        <v>209.52203</v>
      </c>
      <c r="O40" s="19">
        <v>5.5779699999999997</v>
      </c>
      <c r="P40" s="19"/>
      <c r="Q40" s="19"/>
      <c r="R40" s="19"/>
      <c r="S40" s="19">
        <v>0</v>
      </c>
      <c r="T40" s="19"/>
      <c r="U40" s="19"/>
      <c r="V40" s="19"/>
      <c r="W40" s="19">
        <v>0</v>
      </c>
      <c r="X40" s="19">
        <v>23.1</v>
      </c>
      <c r="Y40" s="19">
        <v>26.50262</v>
      </c>
      <c r="Z40" s="19">
        <v>43.191890000000001</v>
      </c>
      <c r="AA40" s="19">
        <v>-20.091889999999999</v>
      </c>
      <c r="AB40" s="19">
        <v>86.2</v>
      </c>
      <c r="AC40" s="19">
        <v>78.362200000000001</v>
      </c>
      <c r="AD40" s="19">
        <v>85.741600000000005</v>
      </c>
      <c r="AE40" s="19">
        <v>0.45839999999999997</v>
      </c>
      <c r="AF40" s="19"/>
      <c r="AG40" s="19"/>
      <c r="AH40" s="19"/>
      <c r="AI40" s="19">
        <v>0</v>
      </c>
      <c r="AJ40" s="19"/>
      <c r="AK40" s="19"/>
      <c r="AL40" s="19"/>
      <c r="AM40" s="19">
        <v>0</v>
      </c>
      <c r="AN40" s="19">
        <v>185.6</v>
      </c>
      <c r="AO40" s="19">
        <v>196.22801999999999</v>
      </c>
      <c r="AP40" s="19">
        <v>196.22801000000001</v>
      </c>
      <c r="AQ40" s="19">
        <v>-10.62801</v>
      </c>
      <c r="AR40" s="19">
        <v>205.1</v>
      </c>
      <c r="AS40" s="19">
        <v>196.22801999999999</v>
      </c>
      <c r="AT40" s="19">
        <v>196.22801000000001</v>
      </c>
      <c r="AU40" s="19">
        <v>8.8719900000000003</v>
      </c>
      <c r="AV40" s="19">
        <v>208.7</v>
      </c>
      <c r="AW40" s="19">
        <v>196.22801999999999</v>
      </c>
      <c r="AX40" s="19">
        <v>196.22801000000001</v>
      </c>
      <c r="AY40" s="19">
        <v>12.47199</v>
      </c>
      <c r="AZ40" s="19">
        <v>286.2</v>
      </c>
      <c r="BA40" s="19">
        <v>295.22593999999998</v>
      </c>
      <c r="BB40" s="19">
        <v>295.22591999999997</v>
      </c>
      <c r="BC40" s="19">
        <v>-9.0259199999999993</v>
      </c>
      <c r="BD40" s="19">
        <v>213.7</v>
      </c>
      <c r="BE40" s="19">
        <v>208.07390000000001</v>
      </c>
      <c r="BF40" s="19">
        <v>208.07388</v>
      </c>
      <c r="BG40" s="19">
        <v>5.6261200000000002</v>
      </c>
      <c r="BH40" s="19">
        <v>110.5</v>
      </c>
      <c r="BI40" s="19">
        <v>104.34936999999999</v>
      </c>
      <c r="BJ40" s="19">
        <v>104.34936999999999</v>
      </c>
      <c r="BK40" s="19">
        <v>6.1506299999999996</v>
      </c>
      <c r="BL40" s="19">
        <v>263.8</v>
      </c>
      <c r="BM40" s="19">
        <v>302.28541000000001</v>
      </c>
      <c r="BN40" s="19">
        <v>188.34526</v>
      </c>
      <c r="BO40" s="19">
        <v>75.454740000000001</v>
      </c>
      <c r="BP40" s="19">
        <v>4.0999999999999996</v>
      </c>
      <c r="BQ40" s="19">
        <v>4.4318400000000002</v>
      </c>
      <c r="BR40" s="19">
        <v>4.4318400000000002</v>
      </c>
      <c r="BS40" s="19">
        <v>-0.33184000000000002</v>
      </c>
      <c r="BT40" s="19"/>
      <c r="BU40" s="19"/>
      <c r="BV40" s="19"/>
      <c r="BW40" s="19">
        <v>0</v>
      </c>
      <c r="BX40" s="19"/>
      <c r="BY40" s="19"/>
      <c r="BZ40" s="19"/>
      <c r="CA40" s="19">
        <v>0</v>
      </c>
      <c r="CB40" s="19"/>
      <c r="CC40" s="19"/>
      <c r="CD40" s="19"/>
      <c r="CE40" s="19">
        <v>0</v>
      </c>
      <c r="CF40" s="19"/>
      <c r="CG40" s="19"/>
      <c r="CH40" s="19"/>
      <c r="CI40" s="19">
        <v>0</v>
      </c>
      <c r="CJ40" s="19">
        <v>103.9</v>
      </c>
      <c r="CK40" s="19">
        <v>103.05087</v>
      </c>
      <c r="CL40" s="19">
        <v>103.05087</v>
      </c>
      <c r="CM40" s="19">
        <v>0.84913000000000005</v>
      </c>
      <c r="CN40" s="19">
        <v>7.9</v>
      </c>
      <c r="CO40" s="19">
        <v>5.1333399999999996</v>
      </c>
      <c r="CP40" s="19">
        <v>5.1333399999999996</v>
      </c>
      <c r="CQ40" s="19">
        <v>2.7666599999999999</v>
      </c>
      <c r="CR40" s="19">
        <v>5.4</v>
      </c>
      <c r="CS40" s="19">
        <v>2.8177599999999998</v>
      </c>
      <c r="CT40" s="19">
        <v>2.8177500000000002</v>
      </c>
      <c r="CU40" s="19">
        <v>2.5822500000000002</v>
      </c>
      <c r="CV40" s="19">
        <v>16.8</v>
      </c>
      <c r="CW40" s="19">
        <v>16.79176</v>
      </c>
      <c r="CX40" s="19"/>
      <c r="CY40" s="19">
        <v>16.8</v>
      </c>
      <c r="CZ40" s="19">
        <v>7</v>
      </c>
      <c r="DA40" s="19">
        <v>6.8787000000000003</v>
      </c>
      <c r="DB40" s="19">
        <v>6.8787000000000003</v>
      </c>
      <c r="DC40" s="19">
        <v>0.12130000000000001</v>
      </c>
      <c r="DD40" s="19">
        <v>12.3</v>
      </c>
      <c r="DE40" s="19">
        <v>14.919420000000001</v>
      </c>
      <c r="DF40" s="19">
        <v>12.77129</v>
      </c>
      <c r="DG40" s="19">
        <v>-0.47128999999999999</v>
      </c>
      <c r="DH40" s="19">
        <v>80.5</v>
      </c>
      <c r="DI40" s="19">
        <v>45</v>
      </c>
      <c r="DJ40" s="19">
        <v>69.943889999999996</v>
      </c>
      <c r="DK40" s="19">
        <v>10.55611</v>
      </c>
      <c r="DL40" s="19"/>
      <c r="DM40" s="19"/>
      <c r="DN40" s="19"/>
      <c r="DO40" s="19">
        <v>0</v>
      </c>
      <c r="DP40" s="19"/>
      <c r="DQ40" s="19"/>
      <c r="DR40" s="19"/>
      <c r="DS40" s="19">
        <v>0</v>
      </c>
      <c r="DT40" s="19"/>
      <c r="DU40" s="19"/>
      <c r="DV40" s="19"/>
      <c r="DW40" s="19">
        <v>0</v>
      </c>
      <c r="DX40" s="19"/>
      <c r="DY40" s="19"/>
      <c r="DZ40" s="19"/>
      <c r="EA40" s="19">
        <v>0</v>
      </c>
      <c r="EB40" s="19">
        <v>62.2</v>
      </c>
      <c r="EC40" s="19">
        <v>65.511769999999999</v>
      </c>
      <c r="ED40" s="19">
        <v>62.845680000000002</v>
      </c>
      <c r="EE40" s="19">
        <v>-0.64568000000000003</v>
      </c>
      <c r="EF40" s="19">
        <v>94.4</v>
      </c>
      <c r="EG40" s="19">
        <v>129.61149</v>
      </c>
      <c r="EH40" s="19">
        <v>158.10633999999999</v>
      </c>
      <c r="EI40" s="19">
        <v>-63.706339999999997</v>
      </c>
      <c r="EJ40" s="19"/>
      <c r="EK40" s="19"/>
      <c r="EL40" s="19"/>
      <c r="EM40" s="19">
        <v>0</v>
      </c>
      <c r="EN40" s="19"/>
      <c r="EO40" s="19"/>
      <c r="EP40" s="19"/>
      <c r="EQ40" s="19">
        <v>0</v>
      </c>
      <c r="ER40" s="19"/>
      <c r="ES40" s="19"/>
      <c r="ET40" s="19"/>
      <c r="EU40" s="19">
        <v>0</v>
      </c>
      <c r="EV40" s="19">
        <v>0</v>
      </c>
      <c r="EW40" s="19">
        <v>6.39</v>
      </c>
      <c r="EX40" s="19">
        <v>6.39</v>
      </c>
      <c r="EY40" s="19">
        <v>-6.39</v>
      </c>
      <c r="EZ40" s="19">
        <v>0</v>
      </c>
      <c r="FA40" s="19">
        <v>144.32990000000001</v>
      </c>
      <c r="FB40" s="19"/>
      <c r="FC40" s="19">
        <v>0</v>
      </c>
      <c r="FD40" s="19">
        <v>45</v>
      </c>
      <c r="FE40" s="19">
        <v>54.671109999999999</v>
      </c>
      <c r="FF40" s="19">
        <v>32.751300000000001</v>
      </c>
      <c r="FG40" s="19">
        <v>12.248699999999999</v>
      </c>
      <c r="FH40" s="19">
        <v>76.2</v>
      </c>
      <c r="FI40" s="19">
        <v>76.301159999999996</v>
      </c>
      <c r="FJ40" s="19">
        <v>120.60823000000001</v>
      </c>
      <c r="FK40" s="19">
        <v>-44.408230000000003</v>
      </c>
      <c r="FL40" s="19">
        <v>26.4</v>
      </c>
      <c r="FM40" s="19">
        <v>33.01126</v>
      </c>
      <c r="FN40" s="19">
        <v>18.874919999999999</v>
      </c>
      <c r="FO40" s="19">
        <v>7.52508</v>
      </c>
      <c r="FP40" s="19">
        <v>18.600000000000001</v>
      </c>
      <c r="FQ40" s="19">
        <v>19.192229999999999</v>
      </c>
      <c r="FR40" s="19">
        <v>19.192229999999999</v>
      </c>
      <c r="FS40" s="19">
        <v>-0.59223000000000003</v>
      </c>
      <c r="FT40" s="19">
        <v>13.7</v>
      </c>
      <c r="FU40" s="19">
        <v>12.621359999999999</v>
      </c>
      <c r="FV40" s="19">
        <v>12.621359999999999</v>
      </c>
      <c r="FW40" s="19">
        <v>1.07864</v>
      </c>
      <c r="FX40" s="19">
        <v>53.4</v>
      </c>
      <c r="FY40" s="19">
        <v>56.310870000000001</v>
      </c>
      <c r="FZ40" s="19">
        <v>56.310859999999998</v>
      </c>
      <c r="GA40" s="19">
        <v>-2.91086</v>
      </c>
      <c r="GB40" s="19">
        <v>182.7</v>
      </c>
      <c r="GC40" s="19">
        <v>184.91498000000001</v>
      </c>
      <c r="GD40" s="19">
        <v>184.91497000000001</v>
      </c>
      <c r="GE40" s="19">
        <v>-2.2149700000000001</v>
      </c>
      <c r="GF40" s="19">
        <v>182.8</v>
      </c>
      <c r="GG40" s="19">
        <v>184.91498000000001</v>
      </c>
      <c r="GH40" s="19">
        <v>184.91497000000001</v>
      </c>
      <c r="GI40" s="19">
        <v>-2.11497</v>
      </c>
      <c r="GJ40" s="19">
        <v>184.1</v>
      </c>
      <c r="GK40" s="19">
        <v>185.47028</v>
      </c>
      <c r="GL40" s="19">
        <v>185.47027</v>
      </c>
      <c r="GM40" s="19">
        <v>-1.3702700000000001</v>
      </c>
      <c r="GN40" s="19">
        <v>86.4</v>
      </c>
      <c r="GO40" s="19">
        <v>88.410179999999997</v>
      </c>
      <c r="GP40" s="19">
        <v>88.410070000000005</v>
      </c>
      <c r="GQ40" s="19">
        <v>-2.0100699999999998</v>
      </c>
      <c r="GR40" s="19">
        <v>5.9</v>
      </c>
      <c r="GS40" s="19">
        <v>4.5449999999999999</v>
      </c>
      <c r="GT40" s="19">
        <v>9.09</v>
      </c>
      <c r="GU40" s="19">
        <v>-3.19</v>
      </c>
      <c r="GV40" s="19">
        <v>1.1000000000000001</v>
      </c>
      <c r="GW40" s="19">
        <v>1.9898199999999999</v>
      </c>
      <c r="GX40" s="19">
        <v>9.9490999999999996</v>
      </c>
      <c r="GY40" s="19">
        <v>-8.8491</v>
      </c>
      <c r="GZ40" s="19">
        <v>36</v>
      </c>
      <c r="HA40" s="19">
        <v>33.751199999999997</v>
      </c>
      <c r="HB40" s="19">
        <v>33.749940000000002</v>
      </c>
      <c r="HC40" s="19">
        <v>2.2500599999999999</v>
      </c>
      <c r="HD40" s="19">
        <v>32.799999999999997</v>
      </c>
      <c r="HE40" s="19">
        <v>33.352229999999999</v>
      </c>
      <c r="HF40" s="19">
        <v>33.352229999999999</v>
      </c>
      <c r="HG40" s="19">
        <v>-0.55223</v>
      </c>
      <c r="HH40" s="19">
        <v>2</v>
      </c>
      <c r="HI40" s="19">
        <v>1.97359</v>
      </c>
      <c r="HJ40" s="19">
        <v>1.97359</v>
      </c>
      <c r="HK40" s="19">
        <v>2.6409999999999999E-2</v>
      </c>
      <c r="HL40" s="19">
        <v>15.9</v>
      </c>
      <c r="HM40" s="19">
        <v>16.664079999999998</v>
      </c>
      <c r="HN40" s="19">
        <v>16.664069999999999</v>
      </c>
      <c r="HO40" s="19">
        <v>-0.76407000000000003</v>
      </c>
      <c r="HP40" s="19">
        <v>65.900000000000006</v>
      </c>
      <c r="HQ40" s="19">
        <v>65.641890000000004</v>
      </c>
      <c r="HR40" s="19">
        <v>95.297319999999999</v>
      </c>
      <c r="HS40" s="19">
        <v>-29.397320000000001</v>
      </c>
      <c r="HT40" s="19"/>
      <c r="HU40" s="19"/>
      <c r="HV40" s="19"/>
      <c r="HW40" s="19">
        <v>0</v>
      </c>
      <c r="HX40" s="19"/>
      <c r="HY40" s="19"/>
      <c r="HZ40" s="19"/>
      <c r="IA40" s="19">
        <v>0</v>
      </c>
      <c r="IB40" s="19">
        <v>71.3</v>
      </c>
      <c r="IC40" s="19">
        <v>81.624769999999998</v>
      </c>
      <c r="ID40" s="19">
        <v>79.120620000000002</v>
      </c>
      <c r="IE40" s="19">
        <v>-7.8206199999999999</v>
      </c>
      <c r="IF40" s="19"/>
      <c r="IG40" s="19"/>
      <c r="IH40" s="19"/>
      <c r="II40" s="19">
        <v>0</v>
      </c>
      <c r="IJ40" s="19"/>
      <c r="IK40" s="19"/>
      <c r="IL40" s="19"/>
      <c r="IM40" s="19">
        <v>0</v>
      </c>
      <c r="IN40" s="19">
        <v>46.9</v>
      </c>
      <c r="IO40" s="19">
        <v>48.181449999999998</v>
      </c>
      <c r="IP40" s="19">
        <v>48.181440000000002</v>
      </c>
      <c r="IQ40" s="19">
        <v>-1.2814399999999999</v>
      </c>
      <c r="IR40" s="19"/>
      <c r="IS40" s="19"/>
      <c r="IT40" s="19"/>
      <c r="IU40" s="19">
        <v>0</v>
      </c>
      <c r="IV40" s="19"/>
      <c r="IW40" s="19"/>
      <c r="IX40" s="19"/>
      <c r="IY40" s="19">
        <v>0</v>
      </c>
      <c r="IZ40" s="19"/>
      <c r="JA40" s="19"/>
      <c r="JB40" s="19"/>
      <c r="JC40" s="19">
        <v>0</v>
      </c>
      <c r="JD40" s="19">
        <v>65.900000000000006</v>
      </c>
      <c r="JE40" s="19">
        <v>67</v>
      </c>
      <c r="JF40" s="19">
        <v>85.84348</v>
      </c>
      <c r="JG40" s="19">
        <v>-19.943480000000001</v>
      </c>
      <c r="JH40" s="19">
        <v>175.1</v>
      </c>
      <c r="JI40" s="19">
        <v>80</v>
      </c>
      <c r="JJ40" s="19">
        <v>178.35102000000001</v>
      </c>
      <c r="JK40" s="19">
        <v>-3.25102</v>
      </c>
      <c r="JL40" s="19">
        <v>174</v>
      </c>
      <c r="JM40" s="19">
        <v>179.69937999999999</v>
      </c>
      <c r="JN40" s="19">
        <v>178.35102000000001</v>
      </c>
      <c r="JO40" s="19">
        <v>-4.3510200000000001</v>
      </c>
      <c r="JP40" s="19">
        <v>207.9</v>
      </c>
      <c r="JQ40" s="19">
        <v>179.69937999999999</v>
      </c>
      <c r="JR40" s="19">
        <v>178.35102000000001</v>
      </c>
      <c r="JS40" s="19">
        <v>29.54898</v>
      </c>
      <c r="JT40" s="19">
        <v>271</v>
      </c>
      <c r="JU40" s="19">
        <v>180.23902000000001</v>
      </c>
      <c r="JV40" s="19">
        <v>268.32990999999998</v>
      </c>
      <c r="JW40" s="19">
        <v>2.6700900000000001</v>
      </c>
      <c r="JX40" s="19">
        <v>0</v>
      </c>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1</v>
      </c>
      <c r="LE40" s="19">
        <v>0.89207999999999998</v>
      </c>
      <c r="LF40" s="19">
        <v>0.89207000000000003</v>
      </c>
      <c r="LG40" s="19">
        <v>0.10793</v>
      </c>
      <c r="LH40" s="19">
        <v>148.19999999999999</v>
      </c>
      <c r="LI40" s="19">
        <v>174.66637</v>
      </c>
      <c r="LJ40" s="19">
        <v>135.20076</v>
      </c>
      <c r="LK40" s="19">
        <v>12.99924</v>
      </c>
      <c r="LL40" s="19">
        <v>90.5</v>
      </c>
      <c r="LM40" s="19">
        <v>104.45621</v>
      </c>
      <c r="LN40" s="19">
        <v>111.04397</v>
      </c>
      <c r="LO40" s="19">
        <v>-20.543970000000002</v>
      </c>
      <c r="LP40" s="19">
        <v>62.2</v>
      </c>
      <c r="LQ40" s="19">
        <v>67.133979999999994</v>
      </c>
      <c r="LR40" s="19">
        <v>67.133979999999994</v>
      </c>
      <c r="LS40" s="19">
        <v>-4.93398</v>
      </c>
      <c r="LT40" s="19">
        <v>71</v>
      </c>
      <c r="LU40" s="19">
        <v>76.779679999999999</v>
      </c>
      <c r="LV40" s="19">
        <v>78.567300000000003</v>
      </c>
      <c r="LW40" s="19">
        <v>-7.5673000000000004</v>
      </c>
      <c r="LX40" s="19">
        <v>29.5</v>
      </c>
      <c r="LY40" s="19">
        <v>29.951460000000001</v>
      </c>
      <c r="LZ40" s="19">
        <v>29.951450000000001</v>
      </c>
      <c r="MA40" s="19">
        <v>-0.45145000000000002</v>
      </c>
      <c r="MB40" s="19"/>
      <c r="MC40" s="19"/>
      <c r="MD40" s="19"/>
      <c r="ME40" s="19">
        <v>0</v>
      </c>
      <c r="MF40" s="19"/>
      <c r="MG40" s="19"/>
      <c r="MH40" s="19"/>
      <c r="MI40" s="19">
        <v>0</v>
      </c>
      <c r="MJ40" s="19"/>
      <c r="MK40" s="19"/>
      <c r="ML40" s="19"/>
      <c r="MM40" s="19">
        <v>0</v>
      </c>
      <c r="MN40" s="19">
        <v>146.19999999999999</v>
      </c>
      <c r="MO40" s="19">
        <v>159.10807</v>
      </c>
      <c r="MP40" s="19">
        <v>149.62423000000001</v>
      </c>
      <c r="MQ40" s="19">
        <v>-3.4242300000000001</v>
      </c>
      <c r="MR40" s="19">
        <v>147.9</v>
      </c>
      <c r="MS40" s="19">
        <v>159.10807</v>
      </c>
      <c r="MT40" s="19">
        <v>149.62423000000001</v>
      </c>
      <c r="MU40" s="19">
        <v>-1.7242299999999999</v>
      </c>
      <c r="MV40" s="19">
        <v>170.8</v>
      </c>
      <c r="MW40" s="19">
        <v>159.58587</v>
      </c>
      <c r="MX40" s="19">
        <v>150.07355999999999</v>
      </c>
      <c r="MY40" s="19">
        <v>20.72644</v>
      </c>
      <c r="MZ40" s="19">
        <v>0</v>
      </c>
      <c r="NA40" s="19"/>
      <c r="NB40" s="19"/>
      <c r="NC40" s="19">
        <v>0</v>
      </c>
      <c r="ND40" s="19"/>
      <c r="NE40" s="19"/>
      <c r="NF40" s="19"/>
      <c r="NG40" s="19">
        <v>0</v>
      </c>
      <c r="NH40" s="19"/>
      <c r="NI40" s="19"/>
      <c r="NJ40" s="19"/>
      <c r="NK40" s="19">
        <v>0</v>
      </c>
      <c r="NL40" s="19"/>
      <c r="NM40" s="19"/>
      <c r="NN40" s="19"/>
      <c r="NO40" s="19">
        <v>0</v>
      </c>
      <c r="NP40" s="19"/>
      <c r="NQ40" s="19"/>
      <c r="NR40" s="19"/>
      <c r="NS40" s="19">
        <v>0</v>
      </c>
      <c r="NT40" s="19">
        <v>216.1</v>
      </c>
      <c r="NU40" s="19">
        <v>192.23309</v>
      </c>
      <c r="NV40" s="19">
        <v>144.87649999999999</v>
      </c>
      <c r="NW40" s="19">
        <v>71.223500000000001</v>
      </c>
      <c r="NX40" s="19">
        <v>103.4</v>
      </c>
      <c r="NY40" s="19">
        <v>96.405180000000001</v>
      </c>
      <c r="NZ40" s="19">
        <v>72.655779999999993</v>
      </c>
      <c r="OA40" s="19">
        <v>30.744219999999999</v>
      </c>
      <c r="OB40" s="19">
        <v>0.6</v>
      </c>
      <c r="OC40" s="19"/>
      <c r="OD40" s="19">
        <v>0.54700000000000004</v>
      </c>
      <c r="OE40" s="19">
        <v>5.2999999999999999E-2</v>
      </c>
      <c r="OF40" s="19">
        <v>7.8</v>
      </c>
      <c r="OG40" s="19">
        <v>5.9139999999999997</v>
      </c>
      <c r="OH40" s="19">
        <v>5.9139999999999997</v>
      </c>
      <c r="OI40" s="19">
        <v>1.8859999999999999</v>
      </c>
      <c r="OJ40" s="19">
        <v>55.5</v>
      </c>
      <c r="OK40" s="19"/>
      <c r="OL40" s="19">
        <v>47.526000000000003</v>
      </c>
      <c r="OM40" s="19">
        <v>7.9740000000000002</v>
      </c>
      <c r="ON40" s="19">
        <v>13.4</v>
      </c>
      <c r="OO40" s="19">
        <v>16.678000000000001</v>
      </c>
      <c r="OP40" s="19">
        <v>16.678000000000001</v>
      </c>
      <c r="OQ40" s="19">
        <v>-3.278</v>
      </c>
      <c r="OR40" s="19">
        <v>0.2</v>
      </c>
      <c r="OS40" s="19"/>
      <c r="OT40" s="19">
        <v>0.1</v>
      </c>
      <c r="OU40" s="19">
        <v>0.1</v>
      </c>
      <c r="OV40" s="19">
        <v>7.6</v>
      </c>
      <c r="OW40" s="19">
        <v>7.5</v>
      </c>
      <c r="OX40" s="19">
        <v>7.5</v>
      </c>
      <c r="OY40" s="19">
        <v>0.1</v>
      </c>
      <c r="OZ40" s="19">
        <v>8</v>
      </c>
      <c r="PA40" s="19"/>
      <c r="PB40" s="19"/>
      <c r="PC40" s="19">
        <v>8</v>
      </c>
      <c r="PD40" s="19">
        <v>10</v>
      </c>
      <c r="PE40" s="19">
        <v>9</v>
      </c>
      <c r="PF40" s="19">
        <v>9.0000300000000006</v>
      </c>
      <c r="PG40" s="19">
        <v>0.99997000000000003</v>
      </c>
      <c r="PH40" s="19">
        <v>2.1</v>
      </c>
      <c r="PI40" s="19">
        <v>2.3976500000000001</v>
      </c>
      <c r="PJ40" s="19">
        <v>3.4834900000000002</v>
      </c>
      <c r="PK40" s="19">
        <v>-1.3834900000000001</v>
      </c>
      <c r="PL40" s="19">
        <v>0.3</v>
      </c>
      <c r="PM40" s="19">
        <v>1.23</v>
      </c>
      <c r="PN40" s="19">
        <v>1.23</v>
      </c>
      <c r="PO40" s="19">
        <v>-0.93</v>
      </c>
      <c r="PP40" s="19">
        <v>1.51</v>
      </c>
      <c r="PQ40" s="19">
        <v>1.51</v>
      </c>
      <c r="PR40" s="19">
        <v>1.51</v>
      </c>
      <c r="PS40" s="19">
        <v>0</v>
      </c>
      <c r="PT40" s="19">
        <v>2</v>
      </c>
      <c r="PU40" s="19">
        <v>1.8</v>
      </c>
      <c r="PV40" s="19">
        <v>1.8</v>
      </c>
      <c r="PW40" s="19">
        <v>0.2</v>
      </c>
      <c r="PX40" s="19">
        <v>20</v>
      </c>
      <c r="PY40" s="19">
        <v>18.155339999999999</v>
      </c>
      <c r="PZ40" s="19">
        <v>18.155339999999999</v>
      </c>
      <c r="QA40" s="19">
        <v>1.84466</v>
      </c>
      <c r="QB40" s="19">
        <v>7</v>
      </c>
      <c r="QC40" s="19">
        <v>5</v>
      </c>
      <c r="QD40" s="19">
        <v>5</v>
      </c>
      <c r="QE40" s="19">
        <v>2</v>
      </c>
      <c r="QF40" s="19">
        <v>4</v>
      </c>
      <c r="QG40" s="19">
        <v>4</v>
      </c>
      <c r="QH40" s="19">
        <v>4</v>
      </c>
      <c r="QI40" s="19">
        <v>0</v>
      </c>
      <c r="QJ40" s="19">
        <v>3.3</v>
      </c>
      <c r="QK40" s="19">
        <v>3.5</v>
      </c>
      <c r="QL40" s="19">
        <v>3.5</v>
      </c>
      <c r="QM40" s="19">
        <v>-0.2</v>
      </c>
      <c r="QN40" s="19">
        <v>18.399999999999999</v>
      </c>
      <c r="QO40" s="19">
        <v>17.864080000000001</v>
      </c>
      <c r="QP40" s="19">
        <v>17.864070000000002</v>
      </c>
      <c r="QQ40" s="19">
        <v>0.53593000000000002</v>
      </c>
      <c r="QR40" s="19">
        <v>11</v>
      </c>
      <c r="QS40" s="19"/>
      <c r="QT40" s="19">
        <v>11.629</v>
      </c>
      <c r="QU40" s="19">
        <v>-0.629</v>
      </c>
      <c r="QV40" s="19">
        <v>13</v>
      </c>
      <c r="QW40" s="19"/>
      <c r="QX40" s="19">
        <v>14.448</v>
      </c>
      <c r="QY40" s="19">
        <v>-1.448</v>
      </c>
      <c r="QZ40" s="19">
        <v>1.4</v>
      </c>
      <c r="RA40" s="19">
        <v>1.3029999999999999</v>
      </c>
      <c r="RB40" s="19">
        <v>1.3029999999999999</v>
      </c>
      <c r="RC40" s="19">
        <v>9.7000000000000003E-2</v>
      </c>
      <c r="RD40" s="19">
        <v>4.8</v>
      </c>
      <c r="RE40" s="19">
        <v>5.9340000000000002</v>
      </c>
      <c r="RF40" s="19">
        <v>5.9340000000000002</v>
      </c>
      <c r="RG40" s="19">
        <v>-1.1339999999999999</v>
      </c>
      <c r="RH40" s="19">
        <v>4.5</v>
      </c>
      <c r="RI40" s="19">
        <v>2.9009999999999998</v>
      </c>
      <c r="RJ40" s="19">
        <v>2.9009999999999998</v>
      </c>
      <c r="RK40" s="19">
        <v>1.599</v>
      </c>
      <c r="RL40" s="19">
        <v>1.1000000000000001</v>
      </c>
      <c r="RM40" s="19">
        <v>1.2</v>
      </c>
      <c r="RN40" s="19">
        <v>1.2</v>
      </c>
      <c r="RO40" s="19">
        <v>-0.1</v>
      </c>
      <c r="RP40" s="19">
        <v>2.2000000000000002</v>
      </c>
      <c r="RQ40" s="19">
        <v>2.4</v>
      </c>
      <c r="RR40" s="19">
        <v>2.4</v>
      </c>
      <c r="RS40" s="19">
        <v>-0.2</v>
      </c>
      <c r="RT40" s="19">
        <v>1.3</v>
      </c>
      <c r="RU40" s="19">
        <v>1.4</v>
      </c>
      <c r="RV40" s="19">
        <v>1.4</v>
      </c>
      <c r="RW40" s="19">
        <v>-0.1</v>
      </c>
      <c r="RX40" s="19">
        <v>12.5</v>
      </c>
      <c r="RY40" s="19"/>
      <c r="RZ40" s="19">
        <v>12.705</v>
      </c>
      <c r="SA40" s="19">
        <v>-0.20499999999999999</v>
      </c>
      <c r="SB40" s="19">
        <v>2.4</v>
      </c>
      <c r="SC40" s="19">
        <v>2.0489999999999999</v>
      </c>
      <c r="SD40" s="19">
        <v>2.0489999999999999</v>
      </c>
      <c r="SE40" s="19">
        <v>0.35099999999999998</v>
      </c>
      <c r="SF40" s="19">
        <v>18.100000000000001</v>
      </c>
      <c r="SG40" s="19">
        <v>18.88044</v>
      </c>
      <c r="SH40" s="19">
        <v>18.301210000000001</v>
      </c>
      <c r="SI40" s="19">
        <v>-0.20121</v>
      </c>
      <c r="SJ40" s="19">
        <v>1.1000000000000001</v>
      </c>
      <c r="SK40" s="19">
        <v>1.24</v>
      </c>
      <c r="SL40" s="19">
        <v>1.24</v>
      </c>
      <c r="SM40" s="19">
        <v>-0.14000000000000001</v>
      </c>
      <c r="SN40" s="19"/>
      <c r="SO40" s="19">
        <v>0.4</v>
      </c>
      <c r="SP40" s="19">
        <v>0.4</v>
      </c>
      <c r="SQ40" s="19">
        <v>-0.4</v>
      </c>
      <c r="SR40" s="19">
        <v>9.1999999999999993</v>
      </c>
      <c r="SS40" s="19">
        <v>4.7</v>
      </c>
      <c r="ST40" s="19">
        <v>4.7</v>
      </c>
      <c r="SU40" s="19">
        <v>4.5</v>
      </c>
      <c r="SV40" s="19">
        <v>3.7</v>
      </c>
      <c r="SW40" s="19">
        <v>3.8</v>
      </c>
      <c r="SX40" s="19">
        <v>3.8</v>
      </c>
      <c r="SY40" s="19">
        <v>-0.1</v>
      </c>
      <c r="SZ40" s="19">
        <v>5.0999999999999996</v>
      </c>
      <c r="TA40" s="19">
        <v>4</v>
      </c>
      <c r="TB40" s="19">
        <v>4</v>
      </c>
      <c r="TC40" s="19">
        <v>1.1000000000000001</v>
      </c>
      <c r="TD40" s="19">
        <v>7.2</v>
      </c>
      <c r="TE40" s="19">
        <v>5.5</v>
      </c>
      <c r="TF40" s="19">
        <v>5.5</v>
      </c>
      <c r="TG40" s="19">
        <v>1.7</v>
      </c>
      <c r="TH40" s="19">
        <v>14</v>
      </c>
      <c r="TI40" s="19">
        <v>13.78641</v>
      </c>
      <c r="TJ40" s="19">
        <v>13.7864</v>
      </c>
      <c r="TK40" s="19">
        <v>0.21360000000000001</v>
      </c>
      <c r="TL40" s="19">
        <v>12.7</v>
      </c>
      <c r="TM40" s="19">
        <v>15.49</v>
      </c>
      <c r="TN40" s="19">
        <v>15.49</v>
      </c>
      <c r="TO40" s="19">
        <v>-2.79</v>
      </c>
      <c r="TP40" s="19">
        <v>30.4</v>
      </c>
      <c r="TQ40" s="19">
        <v>39.200000000000003</v>
      </c>
      <c r="TR40" s="19">
        <v>39.197000000000003</v>
      </c>
      <c r="TS40" s="19">
        <v>-8.7970000000000006</v>
      </c>
      <c r="TT40" s="19">
        <v>24.1</v>
      </c>
      <c r="TU40" s="19"/>
      <c r="TV40" s="19">
        <v>9.8800000000000008</v>
      </c>
      <c r="TW40" s="19">
        <v>14.22</v>
      </c>
      <c r="TX40" s="19">
        <v>3.5</v>
      </c>
      <c r="TY40" s="19">
        <v>11.5</v>
      </c>
      <c r="TZ40" s="19">
        <v>13.99</v>
      </c>
      <c r="UA40" s="19">
        <v>-10.49</v>
      </c>
      <c r="UB40" s="19">
        <v>2.8</v>
      </c>
      <c r="UC40" s="19">
        <v>28.4</v>
      </c>
      <c r="UD40" s="19">
        <v>31.908999999999999</v>
      </c>
      <c r="UE40" s="19">
        <v>-29.109000000000002</v>
      </c>
      <c r="UF40" s="19">
        <v>0.7</v>
      </c>
      <c r="UG40" s="19">
        <v>1.357</v>
      </c>
      <c r="UH40" s="19">
        <v>1.357</v>
      </c>
      <c r="UI40" s="19">
        <v>-0.65700000000000003</v>
      </c>
      <c r="UJ40" s="19">
        <v>0.6</v>
      </c>
      <c r="UK40" s="19">
        <v>1.24</v>
      </c>
      <c r="UL40" s="19">
        <v>1.24</v>
      </c>
      <c r="UM40" s="19">
        <v>-0.64</v>
      </c>
      <c r="UN40" s="19">
        <v>10.5</v>
      </c>
      <c r="UO40" s="19">
        <v>11</v>
      </c>
      <c r="UP40" s="19">
        <v>8</v>
      </c>
      <c r="UQ40" s="19">
        <v>2.5</v>
      </c>
      <c r="UR40" s="19">
        <v>4.3</v>
      </c>
      <c r="US40" s="19">
        <v>3</v>
      </c>
      <c r="UT40" s="19">
        <v>3</v>
      </c>
      <c r="UU40" s="19">
        <v>1.3</v>
      </c>
      <c r="UV40" s="19">
        <v>7.5</v>
      </c>
      <c r="UW40" s="19">
        <v>7.9</v>
      </c>
      <c r="UX40" s="19">
        <v>7.9</v>
      </c>
      <c r="UY40" s="19">
        <v>-0.4</v>
      </c>
      <c r="UZ40" s="19">
        <v>4</v>
      </c>
      <c r="VA40" s="19">
        <v>4.2</v>
      </c>
      <c r="VB40" s="19">
        <v>4.2</v>
      </c>
      <c r="VC40" s="19">
        <v>-0.2</v>
      </c>
      <c r="VD40" s="19">
        <v>4.5999999999999996</v>
      </c>
      <c r="VE40" s="19">
        <v>4.7</v>
      </c>
      <c r="VF40" s="19">
        <v>4.7</v>
      </c>
      <c r="VG40" s="19">
        <v>-0.1</v>
      </c>
      <c r="VH40" s="19">
        <v>4.8</v>
      </c>
      <c r="VI40" s="19">
        <v>4.7</v>
      </c>
      <c r="VJ40" s="19">
        <v>4.7</v>
      </c>
      <c r="VK40" s="19">
        <v>0.1</v>
      </c>
      <c r="VL40" s="19">
        <v>12.4</v>
      </c>
      <c r="VM40" s="19">
        <v>15.191000000000001</v>
      </c>
      <c r="VN40" s="19">
        <v>15.191000000000001</v>
      </c>
      <c r="VO40" s="19">
        <v>-2.7909999999999999</v>
      </c>
      <c r="VP40" s="19">
        <v>195.9</v>
      </c>
      <c r="VQ40" s="19"/>
      <c r="VR40" s="19">
        <v>199.566</v>
      </c>
      <c r="VS40" s="19">
        <v>-3.6659999999999999</v>
      </c>
      <c r="VT40" s="19">
        <v>7.3</v>
      </c>
      <c r="VU40" s="19"/>
      <c r="VV40" s="19">
        <v>10.958</v>
      </c>
      <c r="VW40" s="19">
        <v>-3.6579999999999999</v>
      </c>
      <c r="VX40" s="19">
        <v>99.3</v>
      </c>
      <c r="VY40" s="19"/>
      <c r="VZ40" s="19">
        <v>91.192999999999998</v>
      </c>
      <c r="WA40" s="19">
        <v>8.1069999999999993</v>
      </c>
      <c r="WB40" s="19">
        <v>0.6</v>
      </c>
      <c r="WC40" s="19">
        <v>0.6</v>
      </c>
      <c r="WD40" s="19">
        <v>0.6</v>
      </c>
      <c r="WE40" s="19">
        <v>0</v>
      </c>
      <c r="WF40" s="19">
        <v>113.8</v>
      </c>
      <c r="WG40" s="19">
        <v>103.57</v>
      </c>
      <c r="WH40" s="19">
        <v>103.568</v>
      </c>
      <c r="WI40" s="19">
        <v>10.231999999999999</v>
      </c>
      <c r="WJ40" s="19">
        <v>111.7</v>
      </c>
      <c r="WK40" s="19">
        <v>122.03</v>
      </c>
      <c r="WL40" s="19">
        <v>107.02800000000001</v>
      </c>
      <c r="WM40" s="19">
        <v>4.6719999999999997</v>
      </c>
      <c r="WN40" s="19">
        <v>80</v>
      </c>
      <c r="WO40" s="19"/>
      <c r="WP40" s="19">
        <v>73.087000000000003</v>
      </c>
      <c r="WQ40" s="19">
        <v>6.9130000000000003</v>
      </c>
      <c r="WR40" s="19">
        <v>7.5</v>
      </c>
      <c r="WS40" s="19"/>
      <c r="WT40" s="19"/>
      <c r="WU40" s="19">
        <v>7.5</v>
      </c>
      <c r="WV40" s="19">
        <v>6.8</v>
      </c>
      <c r="WW40" s="19">
        <v>6.6</v>
      </c>
      <c r="WX40" s="19">
        <v>6.6</v>
      </c>
      <c r="WY40" s="19">
        <v>0.2</v>
      </c>
      <c r="WZ40" s="19">
        <v>17.3</v>
      </c>
      <c r="XA40" s="19">
        <v>17.864080000000001</v>
      </c>
      <c r="XB40" s="19">
        <v>17.864070000000002</v>
      </c>
      <c r="XC40" s="19">
        <v>-0.56406999999999996</v>
      </c>
      <c r="XD40" s="19">
        <v>0</v>
      </c>
      <c r="XE40" s="19">
        <v>10.7</v>
      </c>
      <c r="XF40" s="19">
        <v>10.7</v>
      </c>
      <c r="XG40" s="19">
        <v>-10.7</v>
      </c>
      <c r="XH40" s="19">
        <v>0</v>
      </c>
      <c r="XI40" s="19">
        <v>32.5</v>
      </c>
      <c r="XJ40" s="19">
        <v>30</v>
      </c>
      <c r="XK40" s="19">
        <v>-30</v>
      </c>
      <c r="XL40" s="19">
        <v>32.799999999999997</v>
      </c>
      <c r="XM40" s="19">
        <v>32.5</v>
      </c>
      <c r="XN40" s="19">
        <v>30</v>
      </c>
      <c r="XO40" s="19">
        <v>2.8</v>
      </c>
      <c r="XP40" s="19"/>
      <c r="XQ40" s="19"/>
      <c r="XR40" s="19"/>
      <c r="XS40" s="19">
        <v>0</v>
      </c>
      <c r="XT40" s="19">
        <v>19.100000000000001</v>
      </c>
      <c r="XU40" s="19">
        <v>19</v>
      </c>
      <c r="XV40" s="19">
        <v>19</v>
      </c>
      <c r="XW40" s="19">
        <v>0.1</v>
      </c>
      <c r="XX40" s="19">
        <v>6.9</v>
      </c>
      <c r="XY40" s="19">
        <v>8.65</v>
      </c>
      <c r="XZ40" s="19">
        <v>8.65</v>
      </c>
      <c r="YA40" s="19">
        <v>-1.75</v>
      </c>
      <c r="YB40" s="19"/>
      <c r="YC40" s="19"/>
      <c r="YD40" s="19"/>
      <c r="YE40" s="19">
        <v>0</v>
      </c>
      <c r="YF40" s="19"/>
      <c r="YG40" s="19"/>
      <c r="YH40" s="19"/>
      <c r="YI40" s="19">
        <v>0</v>
      </c>
    </row>
    <row r="41" spans="1:659" ht="24" customHeight="1" x14ac:dyDescent="0.3">
      <c r="A41" s="1"/>
      <c r="B41" s="13" t="s">
        <v>52</v>
      </c>
      <c r="C41" s="13" t="s">
        <v>729</v>
      </c>
      <c r="D41" s="14">
        <v>93.4</v>
      </c>
      <c r="E41" s="14">
        <v>91.089560000000006</v>
      </c>
      <c r="F41" s="14">
        <v>80.993620000000007</v>
      </c>
      <c r="G41" s="14">
        <v>12.40638</v>
      </c>
      <c r="H41" s="14">
        <v>644.5</v>
      </c>
      <c r="I41" s="14">
        <v>644.05345999999997</v>
      </c>
      <c r="J41" s="14">
        <v>644.05345999999997</v>
      </c>
      <c r="K41" s="14">
        <v>0.44653999999999999</v>
      </c>
      <c r="L41" s="14">
        <v>215.8</v>
      </c>
      <c r="M41" s="14">
        <v>209.52204</v>
      </c>
      <c r="N41" s="14">
        <v>209.52203</v>
      </c>
      <c r="O41" s="14">
        <v>6.2779699999999998</v>
      </c>
      <c r="P41" s="14"/>
      <c r="Q41" s="14"/>
      <c r="R41" s="14"/>
      <c r="S41" s="14">
        <v>0</v>
      </c>
      <c r="T41" s="14"/>
      <c r="U41" s="14"/>
      <c r="V41" s="14"/>
      <c r="W41" s="14">
        <v>0</v>
      </c>
      <c r="X41" s="14">
        <v>22.5</v>
      </c>
      <c r="Y41" s="14">
        <v>12.09104</v>
      </c>
      <c r="Z41" s="14">
        <v>33.888010000000001</v>
      </c>
      <c r="AA41" s="14">
        <v>-11.38801</v>
      </c>
      <c r="AB41" s="14">
        <v>82.1</v>
      </c>
      <c r="AC41" s="14">
        <v>78.362200000000001</v>
      </c>
      <c r="AD41" s="14">
        <v>85.741600000000005</v>
      </c>
      <c r="AE41" s="14">
        <v>-3.6415999999999999</v>
      </c>
      <c r="AF41" s="14"/>
      <c r="AG41" s="14"/>
      <c r="AH41" s="14"/>
      <c r="AI41" s="14">
        <v>0</v>
      </c>
      <c r="AJ41" s="14"/>
      <c r="AK41" s="14"/>
      <c r="AL41" s="14"/>
      <c r="AM41" s="14">
        <v>0</v>
      </c>
      <c r="AN41" s="14">
        <v>185.5</v>
      </c>
      <c r="AO41" s="14">
        <v>196.22801999999999</v>
      </c>
      <c r="AP41" s="14">
        <v>196.22801000000001</v>
      </c>
      <c r="AQ41" s="14">
        <v>-10.728009999999999</v>
      </c>
      <c r="AR41" s="14">
        <v>205.5</v>
      </c>
      <c r="AS41" s="14">
        <v>196.22801999999999</v>
      </c>
      <c r="AT41" s="14">
        <v>196.22801000000001</v>
      </c>
      <c r="AU41" s="14">
        <v>9.2719900000000006</v>
      </c>
      <c r="AV41" s="14">
        <v>208.5</v>
      </c>
      <c r="AW41" s="14">
        <v>196.22801999999999</v>
      </c>
      <c r="AX41" s="14">
        <v>196.22801000000001</v>
      </c>
      <c r="AY41" s="14">
        <v>12.271990000000001</v>
      </c>
      <c r="AZ41" s="14">
        <v>286.7</v>
      </c>
      <c r="BA41" s="14">
        <v>295.22593999999998</v>
      </c>
      <c r="BB41" s="14">
        <v>295.22591999999997</v>
      </c>
      <c r="BC41" s="14">
        <v>-8.5259199999999993</v>
      </c>
      <c r="BD41" s="14">
        <v>214</v>
      </c>
      <c r="BE41" s="14">
        <v>208.07390000000001</v>
      </c>
      <c r="BF41" s="14">
        <v>208.07388</v>
      </c>
      <c r="BG41" s="14">
        <v>5.9261200000000001</v>
      </c>
      <c r="BH41" s="14">
        <v>110.5</v>
      </c>
      <c r="BI41" s="14">
        <v>104.34936999999999</v>
      </c>
      <c r="BJ41" s="14">
        <v>104.34936999999999</v>
      </c>
      <c r="BK41" s="14">
        <v>6.1506299999999996</v>
      </c>
      <c r="BL41" s="14">
        <v>365.3</v>
      </c>
      <c r="BM41" s="14">
        <v>310.43743999999998</v>
      </c>
      <c r="BN41" s="14">
        <v>273.68599</v>
      </c>
      <c r="BO41" s="14">
        <v>91.614009999999993</v>
      </c>
      <c r="BP41" s="14">
        <v>4.2</v>
      </c>
      <c r="BQ41" s="14">
        <v>4.4318400000000002</v>
      </c>
      <c r="BR41" s="14">
        <v>4.4318400000000002</v>
      </c>
      <c r="BS41" s="14">
        <v>-0.23183999999999999</v>
      </c>
      <c r="BT41" s="14"/>
      <c r="BU41" s="14"/>
      <c r="BV41" s="14"/>
      <c r="BW41" s="14">
        <v>0</v>
      </c>
      <c r="BX41" s="14"/>
      <c r="BY41" s="14"/>
      <c r="BZ41" s="14"/>
      <c r="CA41" s="14">
        <v>0</v>
      </c>
      <c r="CB41" s="14"/>
      <c r="CC41" s="14"/>
      <c r="CD41" s="14"/>
      <c r="CE41" s="14">
        <v>0</v>
      </c>
      <c r="CF41" s="14"/>
      <c r="CG41" s="14"/>
      <c r="CH41" s="14"/>
      <c r="CI41" s="14">
        <v>0</v>
      </c>
      <c r="CJ41" s="14">
        <v>106.7</v>
      </c>
      <c r="CK41" s="14">
        <v>103.05087</v>
      </c>
      <c r="CL41" s="14">
        <v>103.05087</v>
      </c>
      <c r="CM41" s="14">
        <v>3.64913</v>
      </c>
      <c r="CN41" s="14">
        <v>7.9</v>
      </c>
      <c r="CO41" s="14">
        <v>5.1333399999999996</v>
      </c>
      <c r="CP41" s="14">
        <v>5.1333399999999996</v>
      </c>
      <c r="CQ41" s="14">
        <v>2.7666599999999999</v>
      </c>
      <c r="CR41" s="14">
        <v>5.3</v>
      </c>
      <c r="CS41" s="14">
        <v>2.8177599999999998</v>
      </c>
      <c r="CT41" s="14">
        <v>2.8177500000000002</v>
      </c>
      <c r="CU41" s="14">
        <v>2.4822500000000001</v>
      </c>
      <c r="CV41" s="14">
        <v>16.8</v>
      </c>
      <c r="CW41" s="14">
        <v>16.79176</v>
      </c>
      <c r="CX41" s="14"/>
      <c r="CY41" s="14">
        <v>16.8</v>
      </c>
      <c r="CZ41" s="14">
        <v>7</v>
      </c>
      <c r="DA41" s="14">
        <v>6.8787000000000003</v>
      </c>
      <c r="DB41" s="14">
        <v>6.8787000000000003</v>
      </c>
      <c r="DC41" s="14">
        <v>0.12130000000000001</v>
      </c>
      <c r="DD41" s="14">
        <v>12.3</v>
      </c>
      <c r="DE41" s="14">
        <v>14.919420000000001</v>
      </c>
      <c r="DF41" s="14">
        <v>13.8908</v>
      </c>
      <c r="DG41" s="14">
        <v>-1.5908</v>
      </c>
      <c r="DH41" s="14">
        <v>80.8</v>
      </c>
      <c r="DI41" s="14">
        <v>45</v>
      </c>
      <c r="DJ41" s="14">
        <v>76.075649999999996</v>
      </c>
      <c r="DK41" s="14">
        <v>4.7243500000000003</v>
      </c>
      <c r="DL41" s="14"/>
      <c r="DM41" s="14"/>
      <c r="DN41" s="14"/>
      <c r="DO41" s="14">
        <v>0</v>
      </c>
      <c r="DP41" s="14"/>
      <c r="DQ41" s="14"/>
      <c r="DR41" s="14"/>
      <c r="DS41" s="14">
        <v>0</v>
      </c>
      <c r="DT41" s="14"/>
      <c r="DU41" s="14"/>
      <c r="DV41" s="14"/>
      <c r="DW41" s="14">
        <v>0</v>
      </c>
      <c r="DX41" s="14"/>
      <c r="DY41" s="14"/>
      <c r="DZ41" s="14"/>
      <c r="EA41" s="14">
        <v>0</v>
      </c>
      <c r="EB41" s="14">
        <v>62.1</v>
      </c>
      <c r="EC41" s="14">
        <v>67.335210000000004</v>
      </c>
      <c r="ED41" s="14">
        <v>65.854799999999997</v>
      </c>
      <c r="EE41" s="14">
        <v>-3.7547999999999999</v>
      </c>
      <c r="EF41" s="14">
        <v>144.6</v>
      </c>
      <c r="EG41" s="14">
        <v>74.785309999999996</v>
      </c>
      <c r="EH41" s="14">
        <v>174.37137999999999</v>
      </c>
      <c r="EI41" s="14">
        <v>-29.771380000000001</v>
      </c>
      <c r="EJ41" s="14"/>
      <c r="EK41" s="14"/>
      <c r="EL41" s="14"/>
      <c r="EM41" s="14">
        <v>0</v>
      </c>
      <c r="EN41" s="14"/>
      <c r="EO41" s="14"/>
      <c r="EP41" s="14"/>
      <c r="EQ41" s="14">
        <v>0</v>
      </c>
      <c r="ER41" s="14"/>
      <c r="ES41" s="14"/>
      <c r="ET41" s="14"/>
      <c r="EU41" s="14">
        <v>0</v>
      </c>
      <c r="EV41" s="14">
        <v>0</v>
      </c>
      <c r="EW41" s="14">
        <v>6.39</v>
      </c>
      <c r="EX41" s="14">
        <v>6.39</v>
      </c>
      <c r="EY41" s="14">
        <v>-6.39</v>
      </c>
      <c r="EZ41" s="14">
        <v>0</v>
      </c>
      <c r="FA41" s="14">
        <v>144.32990000000001</v>
      </c>
      <c r="FB41" s="14"/>
      <c r="FC41" s="14">
        <v>0</v>
      </c>
      <c r="FD41" s="14">
        <v>43.7</v>
      </c>
      <c r="FE41" s="14">
        <v>54.671109999999999</v>
      </c>
      <c r="FF41" s="14">
        <v>32.751300000000001</v>
      </c>
      <c r="FG41" s="14">
        <v>10.948700000000001</v>
      </c>
      <c r="FH41" s="14">
        <v>76.2</v>
      </c>
      <c r="FI41" s="14">
        <v>76.301159999999996</v>
      </c>
      <c r="FJ41" s="14">
        <v>116.33835000000001</v>
      </c>
      <c r="FK41" s="14">
        <v>-40.138350000000003</v>
      </c>
      <c r="FL41" s="14">
        <v>25.7</v>
      </c>
      <c r="FM41" s="14">
        <v>33.01126</v>
      </c>
      <c r="FN41" s="14">
        <v>18.874919999999999</v>
      </c>
      <c r="FO41" s="14">
        <v>6.8250799999999998</v>
      </c>
      <c r="FP41" s="14">
        <v>18.600000000000001</v>
      </c>
      <c r="FQ41" s="14">
        <v>19.192229999999999</v>
      </c>
      <c r="FR41" s="14">
        <v>19.192229999999999</v>
      </c>
      <c r="FS41" s="14">
        <v>-0.59223000000000003</v>
      </c>
      <c r="FT41" s="14">
        <v>13.6</v>
      </c>
      <c r="FU41" s="14">
        <v>12.621359999999999</v>
      </c>
      <c r="FV41" s="14">
        <v>12.621359999999999</v>
      </c>
      <c r="FW41" s="14">
        <v>0.97863999999999995</v>
      </c>
      <c r="FX41" s="14">
        <v>57</v>
      </c>
      <c r="FY41" s="14">
        <v>56.310870000000001</v>
      </c>
      <c r="FZ41" s="14">
        <v>56.310859999999998</v>
      </c>
      <c r="GA41" s="14">
        <v>0.68913999999999997</v>
      </c>
      <c r="GB41" s="14">
        <v>181</v>
      </c>
      <c r="GC41" s="14">
        <v>184.91498000000001</v>
      </c>
      <c r="GD41" s="14">
        <v>184.91497000000001</v>
      </c>
      <c r="GE41" s="14">
        <v>-3.9149699999999998</v>
      </c>
      <c r="GF41" s="14">
        <v>181.6</v>
      </c>
      <c r="GG41" s="14">
        <v>184.91498000000001</v>
      </c>
      <c r="GH41" s="14">
        <v>184.91497000000001</v>
      </c>
      <c r="GI41" s="14">
        <v>-3.3149700000000002</v>
      </c>
      <c r="GJ41" s="14">
        <v>185.1</v>
      </c>
      <c r="GK41" s="14">
        <v>185.47028</v>
      </c>
      <c r="GL41" s="14">
        <v>185.47027</v>
      </c>
      <c r="GM41" s="14">
        <v>-0.37026999999999999</v>
      </c>
      <c r="GN41" s="14">
        <v>86.5</v>
      </c>
      <c r="GO41" s="14">
        <v>88.410179999999997</v>
      </c>
      <c r="GP41" s="14">
        <v>88.410079999999994</v>
      </c>
      <c r="GQ41" s="14">
        <v>-1.91008</v>
      </c>
      <c r="GR41" s="14">
        <v>5.8</v>
      </c>
      <c r="GS41" s="14">
        <v>4.5449999999999999</v>
      </c>
      <c r="GT41" s="14">
        <v>9.09</v>
      </c>
      <c r="GU41" s="14">
        <v>-3.29</v>
      </c>
      <c r="GV41" s="14">
        <v>1.1000000000000001</v>
      </c>
      <c r="GW41" s="14">
        <v>1.9898199999999999</v>
      </c>
      <c r="GX41" s="14">
        <v>9.9490999999999996</v>
      </c>
      <c r="GY41" s="14">
        <v>-8.8491</v>
      </c>
      <c r="GZ41" s="14">
        <v>35.9</v>
      </c>
      <c r="HA41" s="14">
        <v>33.751199999999997</v>
      </c>
      <c r="HB41" s="14">
        <v>33.74962</v>
      </c>
      <c r="HC41" s="14">
        <v>2.1503800000000002</v>
      </c>
      <c r="HD41" s="14">
        <v>35.200000000000003</v>
      </c>
      <c r="HE41" s="14">
        <v>33.352229999999999</v>
      </c>
      <c r="HF41" s="14">
        <v>33.352229999999999</v>
      </c>
      <c r="HG41" s="14">
        <v>1.8477699999999999</v>
      </c>
      <c r="HH41" s="14">
        <v>2</v>
      </c>
      <c r="HI41" s="14">
        <v>1.97359</v>
      </c>
      <c r="HJ41" s="14">
        <v>1.97359</v>
      </c>
      <c r="HK41" s="14">
        <v>2.6409999999999999E-2</v>
      </c>
      <c r="HL41" s="14">
        <v>15.8</v>
      </c>
      <c r="HM41" s="14">
        <v>16.664079999999998</v>
      </c>
      <c r="HN41" s="14">
        <v>16.664069999999999</v>
      </c>
      <c r="HO41" s="14">
        <v>-0.86407</v>
      </c>
      <c r="HP41" s="14">
        <v>146.9</v>
      </c>
      <c r="HQ41" s="14">
        <v>50</v>
      </c>
      <c r="HR41" s="14">
        <v>97.971770000000006</v>
      </c>
      <c r="HS41" s="14">
        <v>48.928229999999999</v>
      </c>
      <c r="HT41" s="14"/>
      <c r="HU41" s="14"/>
      <c r="HV41" s="14"/>
      <c r="HW41" s="14">
        <v>0</v>
      </c>
      <c r="HX41" s="14"/>
      <c r="HY41" s="14"/>
      <c r="HZ41" s="14"/>
      <c r="IA41" s="14">
        <v>0</v>
      </c>
      <c r="IB41" s="14">
        <v>70.8</v>
      </c>
      <c r="IC41" s="14">
        <v>62.358460000000001</v>
      </c>
      <c r="ID41" s="14">
        <v>73.529219999999995</v>
      </c>
      <c r="IE41" s="14">
        <v>-2.7292200000000002</v>
      </c>
      <c r="IF41" s="14"/>
      <c r="IG41" s="14"/>
      <c r="IH41" s="14"/>
      <c r="II41" s="14">
        <v>0</v>
      </c>
      <c r="IJ41" s="14"/>
      <c r="IK41" s="14"/>
      <c r="IL41" s="14"/>
      <c r="IM41" s="14">
        <v>0</v>
      </c>
      <c r="IN41" s="14">
        <v>46.9</v>
      </c>
      <c r="IO41" s="14">
        <v>48.181449999999998</v>
      </c>
      <c r="IP41" s="14">
        <v>48.181440000000002</v>
      </c>
      <c r="IQ41" s="14">
        <v>-1.2814399999999999</v>
      </c>
      <c r="IR41" s="14"/>
      <c r="IS41" s="14"/>
      <c r="IT41" s="14"/>
      <c r="IU41" s="14">
        <v>0</v>
      </c>
      <c r="IV41" s="14"/>
      <c r="IW41" s="14"/>
      <c r="IX41" s="14"/>
      <c r="IY41" s="14">
        <v>0</v>
      </c>
      <c r="IZ41" s="14"/>
      <c r="JA41" s="14"/>
      <c r="JB41" s="14"/>
      <c r="JC41" s="14">
        <v>0</v>
      </c>
      <c r="JD41" s="14">
        <v>65.5</v>
      </c>
      <c r="JE41" s="14">
        <v>67</v>
      </c>
      <c r="JF41" s="14">
        <v>85.84348</v>
      </c>
      <c r="JG41" s="14">
        <v>-20.34348</v>
      </c>
      <c r="JH41" s="14">
        <v>175.8</v>
      </c>
      <c r="JI41" s="14">
        <v>178.35103000000001</v>
      </c>
      <c r="JJ41" s="14">
        <v>178.35102000000001</v>
      </c>
      <c r="JK41" s="14">
        <v>-2.5510199999999998</v>
      </c>
      <c r="JL41" s="14">
        <v>174.2</v>
      </c>
      <c r="JM41" s="14">
        <v>178.35103000000001</v>
      </c>
      <c r="JN41" s="14">
        <v>178.35102000000001</v>
      </c>
      <c r="JO41" s="14">
        <v>-4.1510199999999999</v>
      </c>
      <c r="JP41" s="14">
        <v>207.4</v>
      </c>
      <c r="JQ41" s="14">
        <v>178.35103000000001</v>
      </c>
      <c r="JR41" s="14">
        <v>178.35102000000001</v>
      </c>
      <c r="JS41" s="14">
        <v>29.04898</v>
      </c>
      <c r="JT41" s="14">
        <v>270.2</v>
      </c>
      <c r="JU41" s="14">
        <v>268.32992000000002</v>
      </c>
      <c r="JV41" s="14">
        <v>268.32990999999998</v>
      </c>
      <c r="JW41" s="14">
        <v>1.87009</v>
      </c>
      <c r="JX41" s="14">
        <v>0</v>
      </c>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1</v>
      </c>
      <c r="LE41" s="14">
        <v>0.89207999999999998</v>
      </c>
      <c r="LF41" s="14">
        <v>0.89207000000000003</v>
      </c>
      <c r="LG41" s="14">
        <v>0.10793</v>
      </c>
      <c r="LH41" s="14">
        <v>132.80000000000001</v>
      </c>
      <c r="LI41" s="14">
        <v>133.09816000000001</v>
      </c>
      <c r="LJ41" s="14">
        <v>128.48492999999999</v>
      </c>
      <c r="LK41" s="14">
        <v>4.3150700000000004</v>
      </c>
      <c r="LL41" s="14">
        <v>96.4</v>
      </c>
      <c r="LM41" s="14">
        <v>99.5488</v>
      </c>
      <c r="LN41" s="14">
        <v>106.78939</v>
      </c>
      <c r="LO41" s="14">
        <v>-10.389390000000001</v>
      </c>
      <c r="LP41" s="14">
        <v>64.099999999999994</v>
      </c>
      <c r="LQ41" s="14">
        <v>67.133979999999994</v>
      </c>
      <c r="LR41" s="14">
        <v>67.133979999999994</v>
      </c>
      <c r="LS41" s="14">
        <v>-3.0339800000000001</v>
      </c>
      <c r="LT41" s="14">
        <v>71</v>
      </c>
      <c r="LU41" s="14">
        <v>75.137020000000007</v>
      </c>
      <c r="LV41" s="14">
        <v>78.567319999999995</v>
      </c>
      <c r="LW41" s="14">
        <v>-7.5673199999999996</v>
      </c>
      <c r="LX41" s="14">
        <v>29.4</v>
      </c>
      <c r="LY41" s="14">
        <v>29.951460000000001</v>
      </c>
      <c r="LZ41" s="14">
        <v>29.951450000000001</v>
      </c>
      <c r="MA41" s="14">
        <v>-0.55145</v>
      </c>
      <c r="MB41" s="14"/>
      <c r="MC41" s="14"/>
      <c r="MD41" s="14"/>
      <c r="ME41" s="14">
        <v>0</v>
      </c>
      <c r="MF41" s="14"/>
      <c r="MG41" s="14"/>
      <c r="MH41" s="14"/>
      <c r="MI41" s="14">
        <v>0</v>
      </c>
      <c r="MJ41" s="14"/>
      <c r="MK41" s="14"/>
      <c r="ML41" s="14"/>
      <c r="MM41" s="14">
        <v>0</v>
      </c>
      <c r="MN41" s="14">
        <v>145.5</v>
      </c>
      <c r="MO41" s="14">
        <v>159.10807</v>
      </c>
      <c r="MP41" s="14">
        <v>149.62423000000001</v>
      </c>
      <c r="MQ41" s="14">
        <v>-4.1242299999999998</v>
      </c>
      <c r="MR41" s="14">
        <v>147.80000000000001</v>
      </c>
      <c r="MS41" s="14">
        <v>159.10807</v>
      </c>
      <c r="MT41" s="14">
        <v>149.62423000000001</v>
      </c>
      <c r="MU41" s="14">
        <v>-1.82423</v>
      </c>
      <c r="MV41" s="14">
        <v>170.7</v>
      </c>
      <c r="MW41" s="14">
        <v>159.58587</v>
      </c>
      <c r="MX41" s="14">
        <v>150.07355999999999</v>
      </c>
      <c r="MY41" s="14">
        <v>20.626439999999999</v>
      </c>
      <c r="MZ41" s="14">
        <v>0</v>
      </c>
      <c r="NA41" s="14"/>
      <c r="NB41" s="14"/>
      <c r="NC41" s="14">
        <v>0</v>
      </c>
      <c r="ND41" s="14"/>
      <c r="NE41" s="14"/>
      <c r="NF41" s="14"/>
      <c r="NG41" s="14">
        <v>0</v>
      </c>
      <c r="NH41" s="14"/>
      <c r="NI41" s="14"/>
      <c r="NJ41" s="14"/>
      <c r="NK41" s="14">
        <v>0</v>
      </c>
      <c r="NL41" s="14"/>
      <c r="NM41" s="14"/>
      <c r="NN41" s="14"/>
      <c r="NO41" s="14">
        <v>0</v>
      </c>
      <c r="NP41" s="14"/>
      <c r="NQ41" s="14"/>
      <c r="NR41" s="14"/>
      <c r="NS41" s="14">
        <v>0</v>
      </c>
      <c r="NT41" s="14">
        <v>216.1</v>
      </c>
      <c r="NU41" s="14">
        <v>192.23309</v>
      </c>
      <c r="NV41" s="14">
        <v>144.87640999999999</v>
      </c>
      <c r="NW41" s="14">
        <v>71.223590000000002</v>
      </c>
      <c r="NX41" s="14">
        <v>103.5</v>
      </c>
      <c r="NY41" s="14">
        <v>96.405180000000001</v>
      </c>
      <c r="NZ41" s="14">
        <v>72.655739999999994</v>
      </c>
      <c r="OA41" s="14">
        <v>30.844259999999998</v>
      </c>
      <c r="OB41" s="14">
        <v>0.4</v>
      </c>
      <c r="OC41" s="14"/>
      <c r="OD41" s="14">
        <v>0.47099999999999997</v>
      </c>
      <c r="OE41" s="14">
        <v>-7.0999999999999994E-2</v>
      </c>
      <c r="OF41" s="14">
        <v>6</v>
      </c>
      <c r="OG41" s="14">
        <v>6.2380000000000004</v>
      </c>
      <c r="OH41" s="14">
        <v>6.2380000000000004</v>
      </c>
      <c r="OI41" s="14">
        <v>-0.23799999999999999</v>
      </c>
      <c r="OJ41" s="14">
        <v>31</v>
      </c>
      <c r="OK41" s="14"/>
      <c r="OL41" s="14">
        <v>26.044</v>
      </c>
      <c r="OM41" s="14">
        <v>4.9560000000000004</v>
      </c>
      <c r="ON41" s="14">
        <v>16.2</v>
      </c>
      <c r="OO41" s="14">
        <v>16.577999999999999</v>
      </c>
      <c r="OP41" s="14">
        <v>16.577999999999999</v>
      </c>
      <c r="OQ41" s="14">
        <v>-0.378</v>
      </c>
      <c r="OR41" s="14">
        <v>0.2</v>
      </c>
      <c r="OS41" s="14"/>
      <c r="OT41" s="14">
        <v>0.1</v>
      </c>
      <c r="OU41" s="14">
        <v>0.1</v>
      </c>
      <c r="OV41" s="14">
        <v>7.5</v>
      </c>
      <c r="OW41" s="14">
        <v>7.5</v>
      </c>
      <c r="OX41" s="14">
        <v>7.5</v>
      </c>
      <c r="OY41" s="14">
        <v>0</v>
      </c>
      <c r="OZ41" s="14">
        <v>6.1</v>
      </c>
      <c r="PA41" s="14"/>
      <c r="PB41" s="14"/>
      <c r="PC41" s="14">
        <v>6.1</v>
      </c>
      <c r="PD41" s="14">
        <v>9.9</v>
      </c>
      <c r="PE41" s="14">
        <v>9</v>
      </c>
      <c r="PF41" s="14">
        <v>9.0000300000000006</v>
      </c>
      <c r="PG41" s="14">
        <v>0.89997000000000005</v>
      </c>
      <c r="PH41" s="14">
        <v>2</v>
      </c>
      <c r="PI41" s="14">
        <v>1.46</v>
      </c>
      <c r="PJ41" s="14">
        <v>2.8781599999999998</v>
      </c>
      <c r="PK41" s="14">
        <v>-0.87816000000000005</v>
      </c>
      <c r="PL41" s="14">
        <v>0.3</v>
      </c>
      <c r="PM41" s="14">
        <v>1.23</v>
      </c>
      <c r="PN41" s="14">
        <v>1.23</v>
      </c>
      <c r="PO41" s="14">
        <v>-0.93</v>
      </c>
      <c r="PP41" s="14">
        <v>1.52</v>
      </c>
      <c r="PQ41" s="14">
        <v>1.51</v>
      </c>
      <c r="PR41" s="14">
        <v>1.51</v>
      </c>
      <c r="PS41" s="14">
        <v>0.01</v>
      </c>
      <c r="PT41" s="14">
        <v>1.9</v>
      </c>
      <c r="PU41" s="14">
        <v>1.8</v>
      </c>
      <c r="PV41" s="14">
        <v>1.8</v>
      </c>
      <c r="PW41" s="14">
        <v>0.1</v>
      </c>
      <c r="PX41" s="14">
        <v>19.899999999999999</v>
      </c>
      <c r="PY41" s="14">
        <v>18.155339999999999</v>
      </c>
      <c r="PZ41" s="14">
        <v>18.155339999999999</v>
      </c>
      <c r="QA41" s="14">
        <v>1.7446600000000001</v>
      </c>
      <c r="QB41" s="14">
        <v>6.3</v>
      </c>
      <c r="QC41" s="14">
        <v>5</v>
      </c>
      <c r="QD41" s="14">
        <v>5</v>
      </c>
      <c r="QE41" s="14">
        <v>1.3</v>
      </c>
      <c r="QF41" s="14">
        <v>4</v>
      </c>
      <c r="QG41" s="14">
        <v>4</v>
      </c>
      <c r="QH41" s="14">
        <v>4</v>
      </c>
      <c r="QI41" s="14">
        <v>0</v>
      </c>
      <c r="QJ41" s="14">
        <v>3.3</v>
      </c>
      <c r="QK41" s="14">
        <v>3.5</v>
      </c>
      <c r="QL41" s="14">
        <v>3.5</v>
      </c>
      <c r="QM41" s="14">
        <v>-0.2</v>
      </c>
      <c r="QN41" s="14">
        <v>18.399999999999999</v>
      </c>
      <c r="QO41" s="14">
        <v>17.864080000000001</v>
      </c>
      <c r="QP41" s="14">
        <v>17.864070000000002</v>
      </c>
      <c r="QQ41" s="14">
        <v>0.53593000000000002</v>
      </c>
      <c r="QR41" s="14">
        <v>6</v>
      </c>
      <c r="QS41" s="14"/>
      <c r="QT41" s="14">
        <v>7.0970000000000004</v>
      </c>
      <c r="QU41" s="14">
        <v>-1.097</v>
      </c>
      <c r="QV41" s="14">
        <v>7</v>
      </c>
      <c r="QW41" s="14"/>
      <c r="QX41" s="14">
        <v>11.813000000000001</v>
      </c>
      <c r="QY41" s="14">
        <v>-4.8129999999999997</v>
      </c>
      <c r="QZ41" s="14">
        <v>1.4</v>
      </c>
      <c r="RA41" s="14">
        <v>1.339</v>
      </c>
      <c r="RB41" s="14">
        <v>1.339</v>
      </c>
      <c r="RC41" s="14">
        <v>6.0999999999999999E-2</v>
      </c>
      <c r="RD41" s="14">
        <v>5</v>
      </c>
      <c r="RE41" s="14">
        <v>6.0529999999999999</v>
      </c>
      <c r="RF41" s="14">
        <v>6.0529999999999999</v>
      </c>
      <c r="RG41" s="14">
        <v>-1.0529999999999999</v>
      </c>
      <c r="RH41" s="14">
        <v>4.5</v>
      </c>
      <c r="RI41" s="14">
        <v>2.9009999999999998</v>
      </c>
      <c r="RJ41" s="14">
        <v>2.9009999999999998</v>
      </c>
      <c r="RK41" s="14">
        <v>1.599</v>
      </c>
      <c r="RL41" s="14">
        <v>1.1000000000000001</v>
      </c>
      <c r="RM41" s="14">
        <v>1.2</v>
      </c>
      <c r="RN41" s="14">
        <v>1.2</v>
      </c>
      <c r="RO41" s="14">
        <v>-0.1</v>
      </c>
      <c r="RP41" s="14">
        <v>2.2000000000000002</v>
      </c>
      <c r="RQ41" s="14">
        <v>2.4</v>
      </c>
      <c r="RR41" s="14">
        <v>2.4</v>
      </c>
      <c r="RS41" s="14">
        <v>-0.2</v>
      </c>
      <c r="RT41" s="14">
        <v>1.3</v>
      </c>
      <c r="RU41" s="14">
        <v>1.4</v>
      </c>
      <c r="RV41" s="14">
        <v>1.4</v>
      </c>
      <c r="RW41" s="14">
        <v>-0.1</v>
      </c>
      <c r="RX41" s="14">
        <v>6</v>
      </c>
      <c r="RY41" s="14"/>
      <c r="RZ41" s="14">
        <v>3.6219999999999999</v>
      </c>
      <c r="SA41" s="14">
        <v>2.3780000000000001</v>
      </c>
      <c r="SB41" s="14">
        <v>2.2999999999999998</v>
      </c>
      <c r="SC41" s="14">
        <v>2.0489999999999999</v>
      </c>
      <c r="SD41" s="14">
        <v>2.0489999999999999</v>
      </c>
      <c r="SE41" s="14">
        <v>0.251</v>
      </c>
      <c r="SF41" s="14">
        <v>18.399999999999999</v>
      </c>
      <c r="SG41" s="14">
        <v>14.423999999999999</v>
      </c>
      <c r="SH41" s="14">
        <v>17.00788</v>
      </c>
      <c r="SI41" s="14">
        <v>1.39212</v>
      </c>
      <c r="SJ41" s="14">
        <v>1.1000000000000001</v>
      </c>
      <c r="SK41" s="14">
        <v>1.28</v>
      </c>
      <c r="SL41" s="14">
        <v>1.28</v>
      </c>
      <c r="SM41" s="14">
        <v>-0.18</v>
      </c>
      <c r="SN41" s="14"/>
      <c r="SO41" s="14">
        <v>0.4</v>
      </c>
      <c r="SP41" s="14">
        <v>0.4</v>
      </c>
      <c r="SQ41" s="14">
        <v>-0.4</v>
      </c>
      <c r="SR41" s="14">
        <v>9.1999999999999993</v>
      </c>
      <c r="SS41" s="14">
        <v>4.7</v>
      </c>
      <c r="ST41" s="14">
        <v>4.7</v>
      </c>
      <c r="SU41" s="14">
        <v>4.5</v>
      </c>
      <c r="SV41" s="14">
        <v>3.6</v>
      </c>
      <c r="SW41" s="14">
        <v>3.8</v>
      </c>
      <c r="SX41" s="14">
        <v>3.8</v>
      </c>
      <c r="SY41" s="14">
        <v>-0.2</v>
      </c>
      <c r="SZ41" s="14">
        <v>5.2</v>
      </c>
      <c r="TA41" s="14">
        <v>4</v>
      </c>
      <c r="TB41" s="14">
        <v>4</v>
      </c>
      <c r="TC41" s="14">
        <v>1.2</v>
      </c>
      <c r="TD41" s="14">
        <v>7.3</v>
      </c>
      <c r="TE41" s="14">
        <v>5.5</v>
      </c>
      <c r="TF41" s="14">
        <v>5.5</v>
      </c>
      <c r="TG41" s="14">
        <v>1.8</v>
      </c>
      <c r="TH41" s="14">
        <v>14.1</v>
      </c>
      <c r="TI41" s="14">
        <v>13.78641</v>
      </c>
      <c r="TJ41" s="14">
        <v>13.7864</v>
      </c>
      <c r="TK41" s="14">
        <v>0.31359999999999999</v>
      </c>
      <c r="TL41" s="14">
        <v>10.3</v>
      </c>
      <c r="TM41" s="14">
        <v>15.051</v>
      </c>
      <c r="TN41" s="14">
        <v>15.051</v>
      </c>
      <c r="TO41" s="14">
        <v>-4.7510000000000003</v>
      </c>
      <c r="TP41" s="14">
        <v>28.9</v>
      </c>
      <c r="TQ41" s="14">
        <v>44.89</v>
      </c>
      <c r="TR41" s="14">
        <v>39.893000000000001</v>
      </c>
      <c r="TS41" s="14">
        <v>-10.993</v>
      </c>
      <c r="TT41" s="14">
        <v>14</v>
      </c>
      <c r="TU41" s="14"/>
      <c r="TV41" s="14">
        <v>0.188</v>
      </c>
      <c r="TW41" s="14">
        <v>13.811999999999999</v>
      </c>
      <c r="TX41" s="14">
        <v>2.9</v>
      </c>
      <c r="TY41" s="14">
        <v>11.2</v>
      </c>
      <c r="TZ41" s="14">
        <v>13.962999999999999</v>
      </c>
      <c r="UA41" s="14">
        <v>-11.063000000000001</v>
      </c>
      <c r="UB41" s="14">
        <v>4.3</v>
      </c>
      <c r="UC41" s="14">
        <v>27</v>
      </c>
      <c r="UD41" s="14">
        <v>31.494</v>
      </c>
      <c r="UE41" s="14">
        <v>-27.193999999999999</v>
      </c>
      <c r="UF41" s="14">
        <v>0.3</v>
      </c>
      <c r="UG41" s="14">
        <v>1.2989999999999999</v>
      </c>
      <c r="UH41" s="14">
        <v>1.2989999999999999</v>
      </c>
      <c r="UI41" s="14">
        <v>-0.999</v>
      </c>
      <c r="UJ41" s="14">
        <v>0.2</v>
      </c>
      <c r="UK41" s="14">
        <v>1.19</v>
      </c>
      <c r="UL41" s="14">
        <v>1.19</v>
      </c>
      <c r="UM41" s="14">
        <v>-0.99</v>
      </c>
      <c r="UN41" s="14">
        <v>10.5</v>
      </c>
      <c r="UO41" s="14">
        <v>11</v>
      </c>
      <c r="UP41" s="14">
        <v>8</v>
      </c>
      <c r="UQ41" s="14">
        <v>2.5</v>
      </c>
      <c r="UR41" s="14">
        <v>4.3</v>
      </c>
      <c r="US41" s="14">
        <v>3</v>
      </c>
      <c r="UT41" s="14">
        <v>3</v>
      </c>
      <c r="UU41" s="14">
        <v>1.3</v>
      </c>
      <c r="UV41" s="14">
        <v>7.5</v>
      </c>
      <c r="UW41" s="14">
        <v>7.9</v>
      </c>
      <c r="UX41" s="14">
        <v>7.9</v>
      </c>
      <c r="UY41" s="14">
        <v>-0.4</v>
      </c>
      <c r="UZ41" s="14">
        <v>4</v>
      </c>
      <c r="VA41" s="14">
        <v>4.2</v>
      </c>
      <c r="VB41" s="14">
        <v>4.2</v>
      </c>
      <c r="VC41" s="14">
        <v>-0.2</v>
      </c>
      <c r="VD41" s="14">
        <v>4.5999999999999996</v>
      </c>
      <c r="VE41" s="14">
        <v>4.7</v>
      </c>
      <c r="VF41" s="14">
        <v>4.7</v>
      </c>
      <c r="VG41" s="14">
        <v>-0.1</v>
      </c>
      <c r="VH41" s="14">
        <v>4.8</v>
      </c>
      <c r="VI41" s="14">
        <v>4.7</v>
      </c>
      <c r="VJ41" s="14">
        <v>4.7</v>
      </c>
      <c r="VK41" s="14">
        <v>0.1</v>
      </c>
      <c r="VL41" s="14">
        <v>13.6</v>
      </c>
      <c r="VM41" s="14">
        <v>15.119</v>
      </c>
      <c r="VN41" s="14">
        <v>15.119</v>
      </c>
      <c r="VO41" s="14">
        <v>-1.5189999999999999</v>
      </c>
      <c r="VP41" s="14">
        <v>127.7</v>
      </c>
      <c r="VQ41" s="14"/>
      <c r="VR41" s="14">
        <v>154.07400000000001</v>
      </c>
      <c r="VS41" s="14">
        <v>-26.373999999999999</v>
      </c>
      <c r="VT41" s="14">
        <v>4.8</v>
      </c>
      <c r="VU41" s="14"/>
      <c r="VV41" s="14">
        <v>9.9130000000000003</v>
      </c>
      <c r="VW41" s="14">
        <v>-5.1130000000000004</v>
      </c>
      <c r="VX41" s="14">
        <v>59.3</v>
      </c>
      <c r="VY41" s="14"/>
      <c r="VZ41" s="14">
        <v>45.893000000000001</v>
      </c>
      <c r="WA41" s="14">
        <v>13.407</v>
      </c>
      <c r="WB41" s="14">
        <v>0.6</v>
      </c>
      <c r="WC41" s="14">
        <v>0.6</v>
      </c>
      <c r="WD41" s="14">
        <v>0.6</v>
      </c>
      <c r="WE41" s="14">
        <v>0</v>
      </c>
      <c r="WF41" s="14">
        <v>102.8</v>
      </c>
      <c r="WG41" s="14">
        <v>124.72</v>
      </c>
      <c r="WH41" s="14">
        <v>109.72</v>
      </c>
      <c r="WI41" s="14">
        <v>-6.92</v>
      </c>
      <c r="WJ41" s="14">
        <v>102.2</v>
      </c>
      <c r="WK41" s="14">
        <v>125.75</v>
      </c>
      <c r="WL41" s="14">
        <v>110.752</v>
      </c>
      <c r="WM41" s="14">
        <v>-8.5519999999999996</v>
      </c>
      <c r="WN41" s="14">
        <v>53.1</v>
      </c>
      <c r="WO41" s="14"/>
      <c r="WP41" s="14">
        <v>43.128</v>
      </c>
      <c r="WQ41" s="14">
        <v>9.9719999999999995</v>
      </c>
      <c r="WR41" s="14">
        <v>5</v>
      </c>
      <c r="WS41" s="14"/>
      <c r="WT41" s="14"/>
      <c r="WU41" s="14">
        <v>5</v>
      </c>
      <c r="WV41" s="14">
        <v>6.7</v>
      </c>
      <c r="WW41" s="14">
        <v>6.6</v>
      </c>
      <c r="WX41" s="14">
        <v>6.6</v>
      </c>
      <c r="WY41" s="14">
        <v>0.1</v>
      </c>
      <c r="WZ41" s="14">
        <v>17.399999999999999</v>
      </c>
      <c r="XA41" s="14">
        <v>17.864080000000001</v>
      </c>
      <c r="XB41" s="14">
        <v>17.864070000000002</v>
      </c>
      <c r="XC41" s="14">
        <v>-0.46406999999999998</v>
      </c>
      <c r="XD41" s="14">
        <v>0</v>
      </c>
      <c r="XE41" s="14">
        <v>10.7</v>
      </c>
      <c r="XF41" s="14">
        <v>10.7</v>
      </c>
      <c r="XG41" s="14">
        <v>-10.7</v>
      </c>
      <c r="XH41" s="14">
        <v>0</v>
      </c>
      <c r="XI41" s="14">
        <v>32.5</v>
      </c>
      <c r="XJ41" s="14">
        <v>30</v>
      </c>
      <c r="XK41" s="14">
        <v>-30</v>
      </c>
      <c r="XL41" s="14">
        <v>33</v>
      </c>
      <c r="XM41" s="14">
        <v>32.5</v>
      </c>
      <c r="XN41" s="14">
        <v>30</v>
      </c>
      <c r="XO41" s="14">
        <v>3</v>
      </c>
      <c r="XP41" s="14"/>
      <c r="XQ41" s="14"/>
      <c r="XR41" s="14"/>
      <c r="XS41" s="14">
        <v>0</v>
      </c>
      <c r="XT41" s="14">
        <v>19.100000000000001</v>
      </c>
      <c r="XU41" s="14">
        <v>19</v>
      </c>
      <c r="XV41" s="14">
        <v>19</v>
      </c>
      <c r="XW41" s="14">
        <v>0.1</v>
      </c>
      <c r="XX41" s="14">
        <v>6.8</v>
      </c>
      <c r="XY41" s="14">
        <v>8.65</v>
      </c>
      <c r="XZ41" s="14">
        <v>8.65</v>
      </c>
      <c r="YA41" s="14">
        <v>-1.85</v>
      </c>
      <c r="YB41" s="14"/>
      <c r="YC41" s="14"/>
      <c r="YD41" s="14"/>
      <c r="YE41" s="14">
        <v>0</v>
      </c>
      <c r="YF41" s="14"/>
      <c r="YG41" s="14"/>
      <c r="YH41" s="14"/>
      <c r="YI41" s="14">
        <v>0</v>
      </c>
    </row>
    <row r="42" spans="1:659" ht="24" customHeight="1" x14ac:dyDescent="0.3">
      <c r="A42" s="1"/>
      <c r="B42" s="16" t="s">
        <v>52</v>
      </c>
      <c r="C42" s="16" t="s">
        <v>730</v>
      </c>
      <c r="D42" s="17">
        <v>117.3</v>
      </c>
      <c r="E42" s="17">
        <v>105.09087</v>
      </c>
      <c r="F42" s="17">
        <v>98.475819999999999</v>
      </c>
      <c r="G42" s="17">
        <v>18.824179999999998</v>
      </c>
      <c r="H42" s="17">
        <v>642.70000000000005</v>
      </c>
      <c r="I42" s="17">
        <v>644.05345999999997</v>
      </c>
      <c r="J42" s="17">
        <v>644.05345999999997</v>
      </c>
      <c r="K42" s="17">
        <v>-1.3534600000000001</v>
      </c>
      <c r="L42" s="17">
        <v>215.7</v>
      </c>
      <c r="M42" s="17">
        <v>209.52204</v>
      </c>
      <c r="N42" s="17">
        <v>209.52203</v>
      </c>
      <c r="O42" s="17">
        <v>6.1779700000000002</v>
      </c>
      <c r="P42" s="17"/>
      <c r="Q42" s="17"/>
      <c r="R42" s="17"/>
      <c r="S42" s="17">
        <v>0</v>
      </c>
      <c r="T42" s="17"/>
      <c r="U42" s="17"/>
      <c r="V42" s="17"/>
      <c r="W42" s="17">
        <v>0</v>
      </c>
      <c r="X42" s="17">
        <v>23.6</v>
      </c>
      <c r="Y42" s="17">
        <v>12.09104</v>
      </c>
      <c r="Z42" s="17">
        <v>21.394639999999999</v>
      </c>
      <c r="AA42" s="17">
        <v>2.2053600000000002</v>
      </c>
      <c r="AB42" s="17">
        <v>79.3</v>
      </c>
      <c r="AC42" s="17">
        <v>78.362200000000001</v>
      </c>
      <c r="AD42" s="17">
        <v>85.741600000000005</v>
      </c>
      <c r="AE42" s="17">
        <v>-6.4416000000000002</v>
      </c>
      <c r="AF42" s="17"/>
      <c r="AG42" s="17"/>
      <c r="AH42" s="17"/>
      <c r="AI42" s="17">
        <v>0</v>
      </c>
      <c r="AJ42" s="17"/>
      <c r="AK42" s="17"/>
      <c r="AL42" s="17"/>
      <c r="AM42" s="17">
        <v>0</v>
      </c>
      <c r="AN42" s="17">
        <v>185.7</v>
      </c>
      <c r="AO42" s="17">
        <v>196.22801999999999</v>
      </c>
      <c r="AP42" s="17">
        <v>196.22801000000001</v>
      </c>
      <c r="AQ42" s="17">
        <v>-10.52801</v>
      </c>
      <c r="AR42" s="17">
        <v>205</v>
      </c>
      <c r="AS42" s="17">
        <v>196.22801999999999</v>
      </c>
      <c r="AT42" s="17">
        <v>196.22801000000001</v>
      </c>
      <c r="AU42" s="17">
        <v>8.7719900000000006</v>
      </c>
      <c r="AV42" s="17">
        <v>208.8</v>
      </c>
      <c r="AW42" s="17">
        <v>196.22801999999999</v>
      </c>
      <c r="AX42" s="17">
        <v>196.22801000000001</v>
      </c>
      <c r="AY42" s="17">
        <v>12.57199</v>
      </c>
      <c r="AZ42" s="17">
        <v>287.7</v>
      </c>
      <c r="BA42" s="17">
        <v>295.22593999999998</v>
      </c>
      <c r="BB42" s="17">
        <v>295.22591999999997</v>
      </c>
      <c r="BC42" s="17">
        <v>-7.5259200000000002</v>
      </c>
      <c r="BD42" s="17">
        <v>214.1</v>
      </c>
      <c r="BE42" s="17">
        <v>208.07390000000001</v>
      </c>
      <c r="BF42" s="17">
        <v>208.07388</v>
      </c>
      <c r="BG42" s="17">
        <v>6.0261199999999997</v>
      </c>
      <c r="BH42" s="17">
        <v>110.8</v>
      </c>
      <c r="BI42" s="17">
        <v>104.34936999999999</v>
      </c>
      <c r="BJ42" s="17">
        <v>104.34936999999999</v>
      </c>
      <c r="BK42" s="17">
        <v>6.4506300000000003</v>
      </c>
      <c r="BL42" s="17">
        <v>513.4</v>
      </c>
      <c r="BM42" s="17">
        <v>336.40874000000002</v>
      </c>
      <c r="BN42" s="17">
        <v>322.47044</v>
      </c>
      <c r="BO42" s="17">
        <v>190.92956000000001</v>
      </c>
      <c r="BP42" s="17">
        <v>4.2</v>
      </c>
      <c r="BQ42" s="17">
        <v>4.4318400000000002</v>
      </c>
      <c r="BR42" s="17">
        <v>4.4318400000000002</v>
      </c>
      <c r="BS42" s="17">
        <v>-0.23183999999999999</v>
      </c>
      <c r="BT42" s="17"/>
      <c r="BU42" s="17"/>
      <c r="BV42" s="17"/>
      <c r="BW42" s="17">
        <v>0</v>
      </c>
      <c r="BX42" s="17"/>
      <c r="BY42" s="17"/>
      <c r="BZ42" s="17"/>
      <c r="CA42" s="17">
        <v>0</v>
      </c>
      <c r="CB42" s="17"/>
      <c r="CC42" s="17"/>
      <c r="CD42" s="17"/>
      <c r="CE42" s="17">
        <v>0</v>
      </c>
      <c r="CF42" s="17"/>
      <c r="CG42" s="17"/>
      <c r="CH42" s="17"/>
      <c r="CI42" s="17">
        <v>0</v>
      </c>
      <c r="CJ42" s="17">
        <v>107</v>
      </c>
      <c r="CK42" s="17">
        <v>103.05087</v>
      </c>
      <c r="CL42" s="17">
        <v>103.05087</v>
      </c>
      <c r="CM42" s="17">
        <v>3.9491299999999998</v>
      </c>
      <c r="CN42" s="17">
        <v>8.1999999999999993</v>
      </c>
      <c r="CO42" s="17">
        <v>5.1333399999999996</v>
      </c>
      <c r="CP42" s="17">
        <v>5.1333399999999996</v>
      </c>
      <c r="CQ42" s="17">
        <v>3.0666600000000002</v>
      </c>
      <c r="CR42" s="17">
        <v>5.3</v>
      </c>
      <c r="CS42" s="17">
        <v>2.8177599999999998</v>
      </c>
      <c r="CT42" s="17">
        <v>2.8177500000000002</v>
      </c>
      <c r="CU42" s="17">
        <v>2.4822500000000001</v>
      </c>
      <c r="CV42" s="17">
        <v>16.8</v>
      </c>
      <c r="CW42" s="17"/>
      <c r="CX42" s="17"/>
      <c r="CY42" s="17">
        <v>16.8</v>
      </c>
      <c r="CZ42" s="17">
        <v>6.8</v>
      </c>
      <c r="DA42" s="17">
        <v>6.8787000000000003</v>
      </c>
      <c r="DB42" s="17">
        <v>6.8787000000000003</v>
      </c>
      <c r="DC42" s="17">
        <v>-7.8700000000000006E-2</v>
      </c>
      <c r="DD42" s="17">
        <v>12.3</v>
      </c>
      <c r="DE42" s="17">
        <v>14.919420000000001</v>
      </c>
      <c r="DF42" s="17">
        <v>14.919359999999999</v>
      </c>
      <c r="DG42" s="17">
        <v>-2.6193599999999999</v>
      </c>
      <c r="DH42" s="17">
        <v>80.900000000000006</v>
      </c>
      <c r="DI42" s="17">
        <v>67.336160000000007</v>
      </c>
      <c r="DJ42" s="17">
        <v>81.708650000000006</v>
      </c>
      <c r="DK42" s="17">
        <v>-0.80864999999999998</v>
      </c>
      <c r="DL42" s="17"/>
      <c r="DM42" s="17"/>
      <c r="DN42" s="17"/>
      <c r="DO42" s="17">
        <v>0</v>
      </c>
      <c r="DP42" s="17"/>
      <c r="DQ42" s="17"/>
      <c r="DR42" s="17"/>
      <c r="DS42" s="17">
        <v>0</v>
      </c>
      <c r="DT42" s="17"/>
      <c r="DU42" s="17"/>
      <c r="DV42" s="17"/>
      <c r="DW42" s="17">
        <v>0</v>
      </c>
      <c r="DX42" s="17"/>
      <c r="DY42" s="17"/>
      <c r="DZ42" s="17"/>
      <c r="EA42" s="17">
        <v>0</v>
      </c>
      <c r="EB42" s="17">
        <v>62.7</v>
      </c>
      <c r="EC42" s="17">
        <v>69.653289999999998</v>
      </c>
      <c r="ED42" s="17">
        <v>68.940600000000003</v>
      </c>
      <c r="EE42" s="17">
        <v>-6.2405999999999997</v>
      </c>
      <c r="EF42" s="17">
        <v>108.8</v>
      </c>
      <c r="EG42" s="17">
        <v>41.237110000000001</v>
      </c>
      <c r="EH42" s="17">
        <v>160.39247</v>
      </c>
      <c r="EI42" s="17">
        <v>-51.592469999999999</v>
      </c>
      <c r="EJ42" s="17"/>
      <c r="EK42" s="17"/>
      <c r="EL42" s="17"/>
      <c r="EM42" s="17">
        <v>0</v>
      </c>
      <c r="EN42" s="17"/>
      <c r="EO42" s="17"/>
      <c r="EP42" s="17"/>
      <c r="EQ42" s="17">
        <v>0</v>
      </c>
      <c r="ER42" s="17"/>
      <c r="ES42" s="17"/>
      <c r="ET42" s="17"/>
      <c r="EU42" s="17">
        <v>0</v>
      </c>
      <c r="EV42" s="17">
        <v>0</v>
      </c>
      <c r="EW42" s="17">
        <v>6.39</v>
      </c>
      <c r="EX42" s="17">
        <v>6.39</v>
      </c>
      <c r="EY42" s="17">
        <v>-6.39</v>
      </c>
      <c r="EZ42" s="17">
        <v>151.4</v>
      </c>
      <c r="FA42" s="17">
        <v>144.32990000000001</v>
      </c>
      <c r="FB42" s="17"/>
      <c r="FC42" s="17">
        <v>151.4</v>
      </c>
      <c r="FD42" s="17">
        <v>43.3</v>
      </c>
      <c r="FE42" s="17">
        <v>54.671109999999999</v>
      </c>
      <c r="FF42" s="17">
        <v>32.751300000000001</v>
      </c>
      <c r="FG42" s="17">
        <v>10.5487</v>
      </c>
      <c r="FH42" s="17">
        <v>76.400000000000006</v>
      </c>
      <c r="FI42" s="17">
        <v>76.301159999999996</v>
      </c>
      <c r="FJ42" s="17">
        <v>117.26728</v>
      </c>
      <c r="FK42" s="17">
        <v>-40.867280000000001</v>
      </c>
      <c r="FL42" s="17">
        <v>26.2</v>
      </c>
      <c r="FM42" s="17">
        <v>33.01126</v>
      </c>
      <c r="FN42" s="17">
        <v>18.874919999999999</v>
      </c>
      <c r="FO42" s="17">
        <v>7.3250799999999998</v>
      </c>
      <c r="FP42" s="17">
        <v>18.600000000000001</v>
      </c>
      <c r="FQ42" s="17">
        <v>19.192229999999999</v>
      </c>
      <c r="FR42" s="17">
        <v>19.192229999999999</v>
      </c>
      <c r="FS42" s="17">
        <v>-0.59223000000000003</v>
      </c>
      <c r="FT42" s="17">
        <v>13.6</v>
      </c>
      <c r="FU42" s="17">
        <v>12.621359999999999</v>
      </c>
      <c r="FV42" s="17">
        <v>12.621359999999999</v>
      </c>
      <c r="FW42" s="17">
        <v>0.97863999999999995</v>
      </c>
      <c r="FX42" s="17">
        <v>56.9</v>
      </c>
      <c r="FY42" s="17">
        <v>56.310870000000001</v>
      </c>
      <c r="FZ42" s="17">
        <v>56.310859999999998</v>
      </c>
      <c r="GA42" s="17">
        <v>0.58914</v>
      </c>
      <c r="GB42" s="17">
        <v>184.1</v>
      </c>
      <c r="GC42" s="17">
        <v>184.91498000000001</v>
      </c>
      <c r="GD42" s="17">
        <v>184.91497000000001</v>
      </c>
      <c r="GE42" s="17">
        <v>-0.81496999999999997</v>
      </c>
      <c r="GF42" s="17">
        <v>184.3</v>
      </c>
      <c r="GG42" s="17">
        <v>184.91498000000001</v>
      </c>
      <c r="GH42" s="17">
        <v>184.91497000000001</v>
      </c>
      <c r="GI42" s="17">
        <v>-0.61497000000000002</v>
      </c>
      <c r="GJ42" s="17">
        <v>183.7</v>
      </c>
      <c r="GK42" s="17">
        <v>185.47028</v>
      </c>
      <c r="GL42" s="17">
        <v>185.47027</v>
      </c>
      <c r="GM42" s="17">
        <v>-1.77027</v>
      </c>
      <c r="GN42" s="17">
        <v>87.2</v>
      </c>
      <c r="GO42" s="17">
        <v>88.410179999999997</v>
      </c>
      <c r="GP42" s="17">
        <v>88.410049999999998</v>
      </c>
      <c r="GQ42" s="17">
        <v>-1.2100500000000001</v>
      </c>
      <c r="GR42" s="17">
        <v>5.9</v>
      </c>
      <c r="GS42" s="17">
        <v>4.5449999999999999</v>
      </c>
      <c r="GT42" s="17">
        <v>9.09</v>
      </c>
      <c r="GU42" s="17">
        <v>-3.19</v>
      </c>
      <c r="GV42" s="17">
        <v>1.1000000000000001</v>
      </c>
      <c r="GW42" s="17">
        <v>1.9898199999999999</v>
      </c>
      <c r="GX42" s="17">
        <v>9.9490999999999996</v>
      </c>
      <c r="GY42" s="17">
        <v>-8.8491</v>
      </c>
      <c r="GZ42" s="17">
        <v>36.5</v>
      </c>
      <c r="HA42" s="17">
        <v>33.751199999999997</v>
      </c>
      <c r="HB42" s="17">
        <v>33.748220000000003</v>
      </c>
      <c r="HC42" s="17">
        <v>2.7517800000000001</v>
      </c>
      <c r="HD42" s="17">
        <v>35.4</v>
      </c>
      <c r="HE42" s="17">
        <v>33.352229999999999</v>
      </c>
      <c r="HF42" s="17">
        <v>33.352229999999999</v>
      </c>
      <c r="HG42" s="17">
        <v>2.0477699999999999</v>
      </c>
      <c r="HH42" s="17">
        <v>2</v>
      </c>
      <c r="HI42" s="17">
        <v>1.97359</v>
      </c>
      <c r="HJ42" s="17">
        <v>1.97359</v>
      </c>
      <c r="HK42" s="17">
        <v>2.6409999999999999E-2</v>
      </c>
      <c r="HL42" s="17">
        <v>16.100000000000001</v>
      </c>
      <c r="HM42" s="17">
        <v>16.664079999999998</v>
      </c>
      <c r="HN42" s="17">
        <v>16.664069999999999</v>
      </c>
      <c r="HO42" s="17">
        <v>-0.56406999999999996</v>
      </c>
      <c r="HP42" s="17">
        <v>65.8</v>
      </c>
      <c r="HQ42" s="17">
        <v>50</v>
      </c>
      <c r="HR42" s="17">
        <v>78.436909999999997</v>
      </c>
      <c r="HS42" s="17">
        <v>-12.63691</v>
      </c>
      <c r="HT42" s="17"/>
      <c r="HU42" s="17"/>
      <c r="HV42" s="17"/>
      <c r="HW42" s="17">
        <v>0</v>
      </c>
      <c r="HX42" s="17"/>
      <c r="HY42" s="17"/>
      <c r="HZ42" s="17"/>
      <c r="IA42" s="17">
        <v>0</v>
      </c>
      <c r="IB42" s="17">
        <v>71.7</v>
      </c>
      <c r="IC42" s="17">
        <v>52.238500000000002</v>
      </c>
      <c r="ID42" s="17">
        <v>4.6391900000000001</v>
      </c>
      <c r="IE42" s="17">
        <v>67.060810000000004</v>
      </c>
      <c r="IF42" s="17"/>
      <c r="IG42" s="17"/>
      <c r="IH42" s="17"/>
      <c r="II42" s="17">
        <v>0</v>
      </c>
      <c r="IJ42" s="17"/>
      <c r="IK42" s="17"/>
      <c r="IL42" s="17"/>
      <c r="IM42" s="17">
        <v>0</v>
      </c>
      <c r="IN42" s="17">
        <v>46.7</v>
      </c>
      <c r="IO42" s="17">
        <v>48.181449999999998</v>
      </c>
      <c r="IP42" s="17">
        <v>48.181440000000002</v>
      </c>
      <c r="IQ42" s="17">
        <v>-1.4814400000000001</v>
      </c>
      <c r="IR42" s="17"/>
      <c r="IS42" s="17"/>
      <c r="IT42" s="17"/>
      <c r="IU42" s="17">
        <v>0</v>
      </c>
      <c r="IV42" s="17"/>
      <c r="IW42" s="17"/>
      <c r="IX42" s="17"/>
      <c r="IY42" s="17">
        <v>0</v>
      </c>
      <c r="IZ42" s="17"/>
      <c r="JA42" s="17"/>
      <c r="JB42" s="17"/>
      <c r="JC42" s="17">
        <v>0</v>
      </c>
      <c r="JD42" s="17">
        <v>66</v>
      </c>
      <c r="JE42" s="17">
        <v>67</v>
      </c>
      <c r="JF42" s="17">
        <v>85.843450000000004</v>
      </c>
      <c r="JG42" s="17">
        <v>-19.843450000000001</v>
      </c>
      <c r="JH42" s="17">
        <v>175.6</v>
      </c>
      <c r="JI42" s="17">
        <v>178.35103000000001</v>
      </c>
      <c r="JJ42" s="17">
        <v>178.35102000000001</v>
      </c>
      <c r="JK42" s="17">
        <v>-2.75102</v>
      </c>
      <c r="JL42" s="17">
        <v>173.8</v>
      </c>
      <c r="JM42" s="17">
        <v>178.35103000000001</v>
      </c>
      <c r="JN42" s="17">
        <v>178.35102000000001</v>
      </c>
      <c r="JO42" s="17">
        <v>-4.5510200000000003</v>
      </c>
      <c r="JP42" s="17">
        <v>207.5</v>
      </c>
      <c r="JQ42" s="17">
        <v>178.35103000000001</v>
      </c>
      <c r="JR42" s="17">
        <v>178.35102000000001</v>
      </c>
      <c r="JS42" s="17">
        <v>29.148980000000002</v>
      </c>
      <c r="JT42" s="17">
        <v>271.10000000000002</v>
      </c>
      <c r="JU42" s="17">
        <v>268.32992000000002</v>
      </c>
      <c r="JV42" s="17">
        <v>268.32990999999998</v>
      </c>
      <c r="JW42" s="17">
        <v>2.7700900000000002</v>
      </c>
      <c r="JX42" s="17">
        <v>0</v>
      </c>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1</v>
      </c>
      <c r="LE42" s="17">
        <v>0.89207999999999998</v>
      </c>
      <c r="LF42" s="17">
        <v>0.89207000000000003</v>
      </c>
      <c r="LG42" s="17">
        <v>0.10793</v>
      </c>
      <c r="LH42" s="17">
        <v>195.3</v>
      </c>
      <c r="LI42" s="17">
        <v>112.57907</v>
      </c>
      <c r="LJ42" s="17">
        <v>128.48483999999999</v>
      </c>
      <c r="LK42" s="17">
        <v>66.815160000000006</v>
      </c>
      <c r="LL42" s="17">
        <v>93.9</v>
      </c>
      <c r="LM42" s="17">
        <v>91.491789999999995</v>
      </c>
      <c r="LN42" s="17">
        <v>111.35041</v>
      </c>
      <c r="LO42" s="17">
        <v>-17.450410000000002</v>
      </c>
      <c r="LP42" s="17">
        <v>64.5</v>
      </c>
      <c r="LQ42" s="17">
        <v>67.133979999999994</v>
      </c>
      <c r="LR42" s="17">
        <v>67.133979999999994</v>
      </c>
      <c r="LS42" s="17">
        <v>-2.6339800000000002</v>
      </c>
      <c r="LT42" s="17">
        <v>70.900000000000006</v>
      </c>
      <c r="LU42" s="17">
        <v>72.37388</v>
      </c>
      <c r="LV42" s="17">
        <v>78.567520000000002</v>
      </c>
      <c r="LW42" s="17">
        <v>-7.6675199999999997</v>
      </c>
      <c r="LX42" s="17">
        <v>29.1</v>
      </c>
      <c r="LY42" s="17">
        <v>29.951460000000001</v>
      </c>
      <c r="LZ42" s="17">
        <v>29.951450000000001</v>
      </c>
      <c r="MA42" s="17">
        <v>-0.85145000000000004</v>
      </c>
      <c r="MB42" s="17"/>
      <c r="MC42" s="17"/>
      <c r="MD42" s="17"/>
      <c r="ME42" s="17">
        <v>0</v>
      </c>
      <c r="MF42" s="17"/>
      <c r="MG42" s="17"/>
      <c r="MH42" s="17"/>
      <c r="MI42" s="17">
        <v>0</v>
      </c>
      <c r="MJ42" s="17"/>
      <c r="MK42" s="17"/>
      <c r="ML42" s="17"/>
      <c r="MM42" s="17">
        <v>0</v>
      </c>
      <c r="MN42" s="17">
        <v>145.4</v>
      </c>
      <c r="MO42" s="17">
        <v>159.10807</v>
      </c>
      <c r="MP42" s="17">
        <v>149.62423000000001</v>
      </c>
      <c r="MQ42" s="17">
        <v>-4.2242300000000004</v>
      </c>
      <c r="MR42" s="17">
        <v>147.5</v>
      </c>
      <c r="MS42" s="17">
        <v>159.10807</v>
      </c>
      <c r="MT42" s="17">
        <v>149.62423000000001</v>
      </c>
      <c r="MU42" s="17">
        <v>-2.1242299999999998</v>
      </c>
      <c r="MV42" s="17">
        <v>170.8</v>
      </c>
      <c r="MW42" s="17">
        <v>159.58587</v>
      </c>
      <c r="MX42" s="17">
        <v>150.07355999999999</v>
      </c>
      <c r="MY42" s="17">
        <v>20.72644</v>
      </c>
      <c r="MZ42" s="17">
        <v>0</v>
      </c>
      <c r="NA42" s="17"/>
      <c r="NB42" s="17"/>
      <c r="NC42" s="17">
        <v>0</v>
      </c>
      <c r="ND42" s="17"/>
      <c r="NE42" s="17"/>
      <c r="NF42" s="17"/>
      <c r="NG42" s="17">
        <v>0</v>
      </c>
      <c r="NH42" s="17"/>
      <c r="NI42" s="17"/>
      <c r="NJ42" s="17"/>
      <c r="NK42" s="17">
        <v>0</v>
      </c>
      <c r="NL42" s="17"/>
      <c r="NM42" s="17"/>
      <c r="NN42" s="17"/>
      <c r="NO42" s="17">
        <v>0</v>
      </c>
      <c r="NP42" s="17"/>
      <c r="NQ42" s="17"/>
      <c r="NR42" s="17"/>
      <c r="NS42" s="17">
        <v>0</v>
      </c>
      <c r="NT42" s="17">
        <v>216.6</v>
      </c>
      <c r="NU42" s="17">
        <v>192.23309</v>
      </c>
      <c r="NV42" s="17">
        <v>159.10069999999999</v>
      </c>
      <c r="NW42" s="17">
        <v>57.499299999999998</v>
      </c>
      <c r="NX42" s="17">
        <v>103.7</v>
      </c>
      <c r="NY42" s="17">
        <v>96.405180000000001</v>
      </c>
      <c r="NZ42" s="17">
        <v>79.789240000000007</v>
      </c>
      <c r="OA42" s="17">
        <v>23.91076</v>
      </c>
      <c r="OB42" s="17">
        <v>0.1</v>
      </c>
      <c r="OC42" s="17"/>
      <c r="OD42" s="17">
        <v>0.32600000000000001</v>
      </c>
      <c r="OE42" s="17">
        <v>-0.22600000000000001</v>
      </c>
      <c r="OF42" s="17">
        <v>6.6</v>
      </c>
      <c r="OG42" s="17">
        <v>7.1790000000000003</v>
      </c>
      <c r="OH42" s="17">
        <v>7.1790000000000003</v>
      </c>
      <c r="OI42" s="17">
        <v>-0.57899999999999996</v>
      </c>
      <c r="OJ42" s="17">
        <v>10.4</v>
      </c>
      <c r="OK42" s="17"/>
      <c r="OL42" s="17">
        <v>8.8070000000000004</v>
      </c>
      <c r="OM42" s="17">
        <v>1.593</v>
      </c>
      <c r="ON42" s="17">
        <v>13.4</v>
      </c>
      <c r="OO42" s="17">
        <v>16.41</v>
      </c>
      <c r="OP42" s="17">
        <v>16.41</v>
      </c>
      <c r="OQ42" s="17">
        <v>-3.01</v>
      </c>
      <c r="OR42" s="17">
        <v>0.1</v>
      </c>
      <c r="OS42" s="17"/>
      <c r="OT42" s="17">
        <v>0.1</v>
      </c>
      <c r="OU42" s="17">
        <v>0</v>
      </c>
      <c r="OV42" s="17">
        <v>7.5</v>
      </c>
      <c r="OW42" s="17">
        <v>7.5</v>
      </c>
      <c r="OX42" s="17">
        <v>7.5</v>
      </c>
      <c r="OY42" s="17">
        <v>0</v>
      </c>
      <c r="OZ42" s="17">
        <v>6</v>
      </c>
      <c r="PA42" s="17"/>
      <c r="PB42" s="17"/>
      <c r="PC42" s="17">
        <v>6</v>
      </c>
      <c r="PD42" s="17">
        <v>9.9</v>
      </c>
      <c r="PE42" s="17">
        <v>9</v>
      </c>
      <c r="PF42" s="17">
        <v>9.0000300000000006</v>
      </c>
      <c r="PG42" s="17">
        <v>0.89997000000000005</v>
      </c>
      <c r="PH42" s="17">
        <v>2.1</v>
      </c>
      <c r="PI42" s="17">
        <v>1.46</v>
      </c>
      <c r="PJ42" s="17">
        <v>2.0653100000000002</v>
      </c>
      <c r="PK42" s="17">
        <v>3.4689999999999999E-2</v>
      </c>
      <c r="PL42" s="17">
        <v>0.3</v>
      </c>
      <c r="PM42" s="17">
        <v>1.23</v>
      </c>
      <c r="PN42" s="17">
        <v>1.23</v>
      </c>
      <c r="PO42" s="17">
        <v>-0.93</v>
      </c>
      <c r="PP42" s="17">
        <v>1.5</v>
      </c>
      <c r="PQ42" s="17">
        <v>1.51</v>
      </c>
      <c r="PR42" s="17">
        <v>1.51</v>
      </c>
      <c r="PS42" s="17">
        <v>-0.01</v>
      </c>
      <c r="PT42" s="17">
        <v>1.9</v>
      </c>
      <c r="PU42" s="17">
        <v>1.8</v>
      </c>
      <c r="PV42" s="17">
        <v>1.8</v>
      </c>
      <c r="PW42" s="17">
        <v>0.1</v>
      </c>
      <c r="PX42" s="17">
        <v>20.2</v>
      </c>
      <c r="PY42" s="17">
        <v>18.155339999999999</v>
      </c>
      <c r="PZ42" s="17">
        <v>18.155339999999999</v>
      </c>
      <c r="QA42" s="17">
        <v>2.0446599999999999</v>
      </c>
      <c r="QB42" s="17">
        <v>6.3</v>
      </c>
      <c r="QC42" s="17">
        <v>5</v>
      </c>
      <c r="QD42" s="17">
        <v>5</v>
      </c>
      <c r="QE42" s="17">
        <v>1.3</v>
      </c>
      <c r="QF42" s="17">
        <v>4</v>
      </c>
      <c r="QG42" s="17">
        <v>4</v>
      </c>
      <c r="QH42" s="17">
        <v>4</v>
      </c>
      <c r="QI42" s="17">
        <v>0</v>
      </c>
      <c r="QJ42" s="17">
        <v>3.3</v>
      </c>
      <c r="QK42" s="17">
        <v>3.5</v>
      </c>
      <c r="QL42" s="17">
        <v>3.5</v>
      </c>
      <c r="QM42" s="17">
        <v>-0.2</v>
      </c>
      <c r="QN42" s="17">
        <v>18.399999999999999</v>
      </c>
      <c r="QO42" s="17">
        <v>17.864080000000001</v>
      </c>
      <c r="QP42" s="17">
        <v>17.864070000000002</v>
      </c>
      <c r="QQ42" s="17">
        <v>0.53593000000000002</v>
      </c>
      <c r="QR42" s="17">
        <v>1.1000000000000001</v>
      </c>
      <c r="QS42" s="17"/>
      <c r="QT42" s="17">
        <v>1.97</v>
      </c>
      <c r="QU42" s="17">
        <v>-0.87</v>
      </c>
      <c r="QV42" s="17">
        <v>1.1000000000000001</v>
      </c>
      <c r="QW42" s="17"/>
      <c r="QX42" s="17">
        <v>6.1180000000000003</v>
      </c>
      <c r="QY42" s="17">
        <v>-5.0179999999999998</v>
      </c>
      <c r="QZ42" s="17">
        <v>1.5</v>
      </c>
      <c r="RA42" s="17">
        <v>1.591</v>
      </c>
      <c r="RB42" s="17">
        <v>1.591</v>
      </c>
      <c r="RC42" s="17">
        <v>-9.0999999999999998E-2</v>
      </c>
      <c r="RD42" s="17">
        <v>5.5</v>
      </c>
      <c r="RE42" s="17">
        <v>6.8150000000000004</v>
      </c>
      <c r="RF42" s="17">
        <v>6.8150000000000004</v>
      </c>
      <c r="RG42" s="17">
        <v>-1.3149999999999999</v>
      </c>
      <c r="RH42" s="17">
        <v>4.5</v>
      </c>
      <c r="RI42" s="17">
        <v>2.9009999999999998</v>
      </c>
      <c r="RJ42" s="17">
        <v>2.9009999999999998</v>
      </c>
      <c r="RK42" s="17">
        <v>1.599</v>
      </c>
      <c r="RL42" s="17">
        <v>1.1000000000000001</v>
      </c>
      <c r="RM42" s="17">
        <v>1.2</v>
      </c>
      <c r="RN42" s="17">
        <v>1.2</v>
      </c>
      <c r="RO42" s="17">
        <v>-0.1</v>
      </c>
      <c r="RP42" s="17">
        <v>2.2000000000000002</v>
      </c>
      <c r="RQ42" s="17">
        <v>2.4</v>
      </c>
      <c r="RR42" s="17">
        <v>2.4</v>
      </c>
      <c r="RS42" s="17">
        <v>-0.2</v>
      </c>
      <c r="RT42" s="17">
        <v>1.3</v>
      </c>
      <c r="RU42" s="17">
        <v>1.4</v>
      </c>
      <c r="RV42" s="17">
        <v>1.4</v>
      </c>
      <c r="RW42" s="17">
        <v>-0.1</v>
      </c>
      <c r="RX42" s="17">
        <v>0</v>
      </c>
      <c r="RY42" s="17"/>
      <c r="RZ42" s="17">
        <v>9.4E-2</v>
      </c>
      <c r="SA42" s="17">
        <v>-9.4E-2</v>
      </c>
      <c r="SB42" s="17">
        <v>2.2999999999999998</v>
      </c>
      <c r="SC42" s="17">
        <v>2.0489999999999999</v>
      </c>
      <c r="SD42" s="17">
        <v>2.0489999999999999</v>
      </c>
      <c r="SE42" s="17">
        <v>0.251</v>
      </c>
      <c r="SF42" s="17">
        <v>18.399999999999999</v>
      </c>
      <c r="SG42" s="17">
        <v>12.083170000000001</v>
      </c>
      <c r="SH42" s="17"/>
      <c r="SI42" s="17">
        <v>18.399999999999999</v>
      </c>
      <c r="SJ42" s="17">
        <v>1.1000000000000001</v>
      </c>
      <c r="SK42" s="17">
        <v>1.24</v>
      </c>
      <c r="SL42" s="17">
        <v>1.24</v>
      </c>
      <c r="SM42" s="17">
        <v>-0.14000000000000001</v>
      </c>
      <c r="SN42" s="17"/>
      <c r="SO42" s="17">
        <v>0.4</v>
      </c>
      <c r="SP42" s="17">
        <v>0.4</v>
      </c>
      <c r="SQ42" s="17">
        <v>-0.4</v>
      </c>
      <c r="SR42" s="17">
        <v>9.4</v>
      </c>
      <c r="SS42" s="17">
        <v>4.7</v>
      </c>
      <c r="ST42" s="17">
        <v>4.7</v>
      </c>
      <c r="SU42" s="17">
        <v>4.7</v>
      </c>
      <c r="SV42" s="17">
        <v>3.6</v>
      </c>
      <c r="SW42" s="17">
        <v>3.8</v>
      </c>
      <c r="SX42" s="17">
        <v>3.8</v>
      </c>
      <c r="SY42" s="17">
        <v>-0.2</v>
      </c>
      <c r="SZ42" s="17">
        <v>5.2</v>
      </c>
      <c r="TA42" s="17">
        <v>4</v>
      </c>
      <c r="TB42" s="17">
        <v>4</v>
      </c>
      <c r="TC42" s="17">
        <v>1.2</v>
      </c>
      <c r="TD42" s="17">
        <v>7.3</v>
      </c>
      <c r="TE42" s="17">
        <v>5.5</v>
      </c>
      <c r="TF42" s="17">
        <v>5.5</v>
      </c>
      <c r="TG42" s="17">
        <v>1.8</v>
      </c>
      <c r="TH42" s="17">
        <v>14</v>
      </c>
      <c r="TI42" s="17">
        <v>13.78641</v>
      </c>
      <c r="TJ42" s="17">
        <v>13.7864</v>
      </c>
      <c r="TK42" s="17">
        <v>0.21360000000000001</v>
      </c>
      <c r="TL42" s="17">
        <v>9.1</v>
      </c>
      <c r="TM42" s="17">
        <v>13.752000000000001</v>
      </c>
      <c r="TN42" s="17">
        <v>13.752000000000001</v>
      </c>
      <c r="TO42" s="17">
        <v>-4.6520000000000001</v>
      </c>
      <c r="TP42" s="17">
        <v>28.6</v>
      </c>
      <c r="TQ42" s="17">
        <v>46.48</v>
      </c>
      <c r="TR42" s="17">
        <v>41.475999999999999</v>
      </c>
      <c r="TS42" s="17">
        <v>-12.875999999999999</v>
      </c>
      <c r="TT42" s="17">
        <v>4.4000000000000004</v>
      </c>
      <c r="TU42" s="17"/>
      <c r="TV42" s="17"/>
      <c r="TW42" s="17">
        <v>4.4000000000000004</v>
      </c>
      <c r="TX42" s="17">
        <v>2.2000000000000002</v>
      </c>
      <c r="TY42" s="17">
        <v>11.4</v>
      </c>
      <c r="TZ42" s="17">
        <v>16.331</v>
      </c>
      <c r="UA42" s="17">
        <v>-14.131</v>
      </c>
      <c r="UB42" s="17">
        <v>3</v>
      </c>
      <c r="UC42" s="17">
        <v>26.1</v>
      </c>
      <c r="UD42" s="17">
        <v>32.039000000000001</v>
      </c>
      <c r="UE42" s="17">
        <v>-29.039000000000001</v>
      </c>
      <c r="UF42" s="17">
        <v>0.3</v>
      </c>
      <c r="UG42" s="17">
        <v>1.256</v>
      </c>
      <c r="UH42" s="17">
        <v>1.256</v>
      </c>
      <c r="UI42" s="17">
        <v>-0.95599999999999996</v>
      </c>
      <c r="UJ42" s="17">
        <v>0.3</v>
      </c>
      <c r="UK42" s="17">
        <v>1.1259999999999999</v>
      </c>
      <c r="UL42" s="17">
        <v>1.1259999999999999</v>
      </c>
      <c r="UM42" s="17">
        <v>-0.82599999999999996</v>
      </c>
      <c r="UN42" s="17">
        <v>10.5</v>
      </c>
      <c r="UO42" s="17">
        <v>11</v>
      </c>
      <c r="UP42" s="17">
        <v>8</v>
      </c>
      <c r="UQ42" s="17">
        <v>2.5</v>
      </c>
      <c r="UR42" s="17">
        <v>4.3</v>
      </c>
      <c r="US42" s="17">
        <v>3</v>
      </c>
      <c r="UT42" s="17">
        <v>3</v>
      </c>
      <c r="UU42" s="17">
        <v>1.3</v>
      </c>
      <c r="UV42" s="17">
        <v>7.4</v>
      </c>
      <c r="UW42" s="17">
        <v>7.9</v>
      </c>
      <c r="UX42" s="17">
        <v>7.9</v>
      </c>
      <c r="UY42" s="17">
        <v>-0.5</v>
      </c>
      <c r="UZ42" s="17">
        <v>4</v>
      </c>
      <c r="VA42" s="17">
        <v>4.2</v>
      </c>
      <c r="VB42" s="17">
        <v>4.2</v>
      </c>
      <c r="VC42" s="17">
        <v>-0.2</v>
      </c>
      <c r="VD42" s="17">
        <v>4.5999999999999996</v>
      </c>
      <c r="VE42" s="17">
        <v>4.7</v>
      </c>
      <c r="VF42" s="17">
        <v>4.7</v>
      </c>
      <c r="VG42" s="17">
        <v>-0.1</v>
      </c>
      <c r="VH42" s="17">
        <v>4.8</v>
      </c>
      <c r="VI42" s="17">
        <v>4.7</v>
      </c>
      <c r="VJ42" s="17">
        <v>4.7</v>
      </c>
      <c r="VK42" s="17">
        <v>0.1</v>
      </c>
      <c r="VL42" s="17">
        <v>11.3</v>
      </c>
      <c r="VM42" s="17">
        <v>14.853</v>
      </c>
      <c r="VN42" s="17">
        <v>14.853</v>
      </c>
      <c r="VO42" s="17">
        <v>-3.5529999999999999</v>
      </c>
      <c r="VP42" s="17">
        <v>46.9</v>
      </c>
      <c r="VQ42" s="17"/>
      <c r="VR42" s="17">
        <v>80.251999999999995</v>
      </c>
      <c r="VS42" s="17">
        <v>-33.351999999999997</v>
      </c>
      <c r="VT42" s="17">
        <v>2.2999999999999998</v>
      </c>
      <c r="VU42" s="17"/>
      <c r="VV42" s="17">
        <v>8.468</v>
      </c>
      <c r="VW42" s="17">
        <v>-6.1680000000000001</v>
      </c>
      <c r="VX42" s="17">
        <v>18.100000000000001</v>
      </c>
      <c r="VY42" s="17"/>
      <c r="VZ42" s="17">
        <v>13.762</v>
      </c>
      <c r="WA42" s="17">
        <v>4.3380000000000001</v>
      </c>
      <c r="WB42" s="17">
        <v>0.6</v>
      </c>
      <c r="WC42" s="17">
        <v>0.6</v>
      </c>
      <c r="WD42" s="17">
        <v>0.6</v>
      </c>
      <c r="WE42" s="17">
        <v>0</v>
      </c>
      <c r="WF42" s="17">
        <v>80.099999999999994</v>
      </c>
      <c r="WG42" s="17">
        <v>123.44</v>
      </c>
      <c r="WH42" s="17">
        <v>108.438</v>
      </c>
      <c r="WI42" s="17">
        <v>-28.338000000000001</v>
      </c>
      <c r="WJ42" s="17">
        <v>76.599999999999994</v>
      </c>
      <c r="WK42" s="17">
        <v>125.73</v>
      </c>
      <c r="WL42" s="17">
        <v>110.732</v>
      </c>
      <c r="WM42" s="17">
        <v>-34.131999999999998</v>
      </c>
      <c r="WN42" s="17">
        <v>18.2</v>
      </c>
      <c r="WO42" s="17"/>
      <c r="WP42" s="17">
        <v>15.045</v>
      </c>
      <c r="WQ42" s="17">
        <v>3.1549999999999998</v>
      </c>
      <c r="WR42" s="17">
        <v>2.5</v>
      </c>
      <c r="WS42" s="17"/>
      <c r="WT42" s="17"/>
      <c r="WU42" s="17">
        <v>2.5</v>
      </c>
      <c r="WV42" s="17">
        <v>6.7</v>
      </c>
      <c r="WW42" s="17">
        <v>6.6</v>
      </c>
      <c r="WX42" s="17">
        <v>6.6</v>
      </c>
      <c r="WY42" s="17">
        <v>0.1</v>
      </c>
      <c r="WZ42" s="17">
        <v>17.399999999999999</v>
      </c>
      <c r="XA42" s="17">
        <v>17.864080000000001</v>
      </c>
      <c r="XB42" s="17">
        <v>17.864070000000002</v>
      </c>
      <c r="XC42" s="17">
        <v>-0.46406999999999998</v>
      </c>
      <c r="XD42" s="17">
        <v>0</v>
      </c>
      <c r="XE42" s="17">
        <v>10.7</v>
      </c>
      <c r="XF42" s="17">
        <v>10.7</v>
      </c>
      <c r="XG42" s="17">
        <v>-10.7</v>
      </c>
      <c r="XH42" s="17">
        <v>0</v>
      </c>
      <c r="XI42" s="17">
        <v>32.5</v>
      </c>
      <c r="XJ42" s="17">
        <v>30</v>
      </c>
      <c r="XK42" s="17">
        <v>-30</v>
      </c>
      <c r="XL42" s="17">
        <v>32.9</v>
      </c>
      <c r="XM42" s="17">
        <v>32.5</v>
      </c>
      <c r="XN42" s="17">
        <v>30</v>
      </c>
      <c r="XO42" s="17">
        <v>2.9</v>
      </c>
      <c r="XP42" s="17"/>
      <c r="XQ42" s="17"/>
      <c r="XR42" s="17"/>
      <c r="XS42" s="17">
        <v>0</v>
      </c>
      <c r="XT42" s="17">
        <v>19.100000000000001</v>
      </c>
      <c r="XU42" s="17">
        <v>19</v>
      </c>
      <c r="XV42" s="17">
        <v>19</v>
      </c>
      <c r="XW42" s="17">
        <v>0.1</v>
      </c>
      <c r="XX42" s="17">
        <v>4</v>
      </c>
      <c r="XY42" s="17">
        <v>8.65</v>
      </c>
      <c r="XZ42" s="17">
        <v>8.65</v>
      </c>
      <c r="YA42" s="17">
        <v>-4.6500000000000004</v>
      </c>
      <c r="YB42" s="17"/>
      <c r="YC42" s="17"/>
      <c r="YD42" s="17"/>
      <c r="YE42" s="17">
        <v>0</v>
      </c>
      <c r="YF42" s="17"/>
      <c r="YG42" s="17"/>
      <c r="YH42" s="17"/>
      <c r="YI42" s="17">
        <v>0</v>
      </c>
    </row>
    <row r="43" spans="1:659" ht="24" customHeight="1" x14ac:dyDescent="0.3">
      <c r="A43" s="1"/>
      <c r="B43" s="16" t="s">
        <v>52</v>
      </c>
      <c r="C43" s="16" t="s">
        <v>731</v>
      </c>
      <c r="D43" s="17">
        <v>136.9</v>
      </c>
      <c r="E43" s="17">
        <v>118.69659</v>
      </c>
      <c r="F43" s="17">
        <v>115.97745</v>
      </c>
      <c r="G43" s="17">
        <v>20.922550000000001</v>
      </c>
      <c r="H43" s="17">
        <v>642.1</v>
      </c>
      <c r="I43" s="17">
        <v>644.05345999999997</v>
      </c>
      <c r="J43" s="17">
        <v>644.05345999999997</v>
      </c>
      <c r="K43" s="17">
        <v>-1.95346</v>
      </c>
      <c r="L43" s="17">
        <v>215.5</v>
      </c>
      <c r="M43" s="17">
        <v>209.52204</v>
      </c>
      <c r="N43" s="17">
        <v>209.52203</v>
      </c>
      <c r="O43" s="17">
        <v>5.97797</v>
      </c>
      <c r="P43" s="17"/>
      <c r="Q43" s="17"/>
      <c r="R43" s="17"/>
      <c r="S43" s="17">
        <v>0</v>
      </c>
      <c r="T43" s="17"/>
      <c r="U43" s="17"/>
      <c r="V43" s="17"/>
      <c r="W43" s="17">
        <v>0</v>
      </c>
      <c r="X43" s="17">
        <v>22.9</v>
      </c>
      <c r="Y43" s="17">
        <v>12.09104</v>
      </c>
      <c r="Z43" s="17">
        <v>20.620609999999999</v>
      </c>
      <c r="AA43" s="17">
        <v>2.2793899999999998</v>
      </c>
      <c r="AB43" s="17">
        <v>84.7</v>
      </c>
      <c r="AC43" s="17">
        <v>78.362200000000001</v>
      </c>
      <c r="AD43" s="17">
        <v>85.741600000000005</v>
      </c>
      <c r="AE43" s="17">
        <v>-1.0416000000000001</v>
      </c>
      <c r="AF43" s="17"/>
      <c r="AG43" s="17"/>
      <c r="AH43" s="17"/>
      <c r="AI43" s="17">
        <v>0</v>
      </c>
      <c r="AJ43" s="17"/>
      <c r="AK43" s="17"/>
      <c r="AL43" s="17"/>
      <c r="AM43" s="17">
        <v>0</v>
      </c>
      <c r="AN43" s="17">
        <v>186.6</v>
      </c>
      <c r="AO43" s="17">
        <v>196.22801999999999</v>
      </c>
      <c r="AP43" s="17">
        <v>196.22801000000001</v>
      </c>
      <c r="AQ43" s="17">
        <v>-9.6280099999999997</v>
      </c>
      <c r="AR43" s="17">
        <v>205.7</v>
      </c>
      <c r="AS43" s="17">
        <v>196.22801999999999</v>
      </c>
      <c r="AT43" s="17">
        <v>196.22801000000001</v>
      </c>
      <c r="AU43" s="17">
        <v>9.4719899999999999</v>
      </c>
      <c r="AV43" s="17">
        <v>208.9</v>
      </c>
      <c r="AW43" s="17">
        <v>196.22801999999999</v>
      </c>
      <c r="AX43" s="17">
        <v>196.22801000000001</v>
      </c>
      <c r="AY43" s="17">
        <v>12.671989999999999</v>
      </c>
      <c r="AZ43" s="17">
        <v>284.7</v>
      </c>
      <c r="BA43" s="17">
        <v>295.22593999999998</v>
      </c>
      <c r="BB43" s="17">
        <v>295.22591999999997</v>
      </c>
      <c r="BC43" s="17">
        <v>-10.525919999999999</v>
      </c>
      <c r="BD43" s="17">
        <v>214.4</v>
      </c>
      <c r="BE43" s="17">
        <v>208.07390000000001</v>
      </c>
      <c r="BF43" s="17">
        <v>208.07388</v>
      </c>
      <c r="BG43" s="17">
        <v>6.3261200000000004</v>
      </c>
      <c r="BH43" s="17">
        <v>110.9</v>
      </c>
      <c r="BI43" s="17">
        <v>104.34936999999999</v>
      </c>
      <c r="BJ43" s="17">
        <v>104.34936999999999</v>
      </c>
      <c r="BK43" s="17">
        <v>6.55063</v>
      </c>
      <c r="BL43" s="17">
        <v>539.29999999999995</v>
      </c>
      <c r="BM43" s="17">
        <v>371.72469000000001</v>
      </c>
      <c r="BN43" s="17">
        <v>343.62254000000001</v>
      </c>
      <c r="BO43" s="17">
        <v>195.67746</v>
      </c>
      <c r="BP43" s="17">
        <v>4.2</v>
      </c>
      <c r="BQ43" s="17">
        <v>4.4318400000000002</v>
      </c>
      <c r="BR43" s="17">
        <v>4.4318400000000002</v>
      </c>
      <c r="BS43" s="17">
        <v>-0.23183999999999999</v>
      </c>
      <c r="BT43" s="17"/>
      <c r="BU43" s="17"/>
      <c r="BV43" s="17"/>
      <c r="BW43" s="17">
        <v>0</v>
      </c>
      <c r="BX43" s="17"/>
      <c r="BY43" s="17"/>
      <c r="BZ43" s="17"/>
      <c r="CA43" s="17">
        <v>0</v>
      </c>
      <c r="CB43" s="17"/>
      <c r="CC43" s="17"/>
      <c r="CD43" s="17"/>
      <c r="CE43" s="17">
        <v>0</v>
      </c>
      <c r="CF43" s="17"/>
      <c r="CG43" s="17"/>
      <c r="CH43" s="17"/>
      <c r="CI43" s="17">
        <v>0</v>
      </c>
      <c r="CJ43" s="17">
        <v>104.9</v>
      </c>
      <c r="CK43" s="17">
        <v>103.05087</v>
      </c>
      <c r="CL43" s="17">
        <v>103.05087</v>
      </c>
      <c r="CM43" s="17">
        <v>1.8491299999999999</v>
      </c>
      <c r="CN43" s="17">
        <v>7.9</v>
      </c>
      <c r="CO43" s="17">
        <v>5.1333399999999996</v>
      </c>
      <c r="CP43" s="17">
        <v>5.1333399999999996</v>
      </c>
      <c r="CQ43" s="17">
        <v>2.7666599999999999</v>
      </c>
      <c r="CR43" s="17">
        <v>5.3</v>
      </c>
      <c r="CS43" s="17">
        <v>2.8177599999999998</v>
      </c>
      <c r="CT43" s="17">
        <v>2.8177500000000002</v>
      </c>
      <c r="CU43" s="17">
        <v>2.4822500000000001</v>
      </c>
      <c r="CV43" s="17">
        <v>16.8</v>
      </c>
      <c r="CW43" s="17"/>
      <c r="CX43" s="17"/>
      <c r="CY43" s="17">
        <v>16.8</v>
      </c>
      <c r="CZ43" s="17">
        <v>7</v>
      </c>
      <c r="DA43" s="17">
        <v>6.8787000000000003</v>
      </c>
      <c r="DB43" s="17">
        <v>6.8787000000000003</v>
      </c>
      <c r="DC43" s="17">
        <v>0.12130000000000001</v>
      </c>
      <c r="DD43" s="17">
        <v>12.3</v>
      </c>
      <c r="DE43" s="17">
        <v>14.919420000000001</v>
      </c>
      <c r="DF43" s="17">
        <v>14.91939</v>
      </c>
      <c r="DG43" s="17">
        <v>-2.6193900000000001</v>
      </c>
      <c r="DH43" s="17">
        <v>80.599999999999994</v>
      </c>
      <c r="DI43" s="17">
        <v>97.480630000000005</v>
      </c>
      <c r="DJ43" s="17">
        <v>81.709389999999999</v>
      </c>
      <c r="DK43" s="17">
        <v>-1.1093900000000001</v>
      </c>
      <c r="DL43" s="17"/>
      <c r="DM43" s="17"/>
      <c r="DN43" s="17"/>
      <c r="DO43" s="17">
        <v>0</v>
      </c>
      <c r="DP43" s="17"/>
      <c r="DQ43" s="17"/>
      <c r="DR43" s="17"/>
      <c r="DS43" s="17">
        <v>0</v>
      </c>
      <c r="DT43" s="17"/>
      <c r="DU43" s="17"/>
      <c r="DV43" s="17"/>
      <c r="DW43" s="17">
        <v>0</v>
      </c>
      <c r="DX43" s="17"/>
      <c r="DY43" s="17"/>
      <c r="DZ43" s="17"/>
      <c r="EA43" s="17">
        <v>0</v>
      </c>
      <c r="EB43" s="17">
        <v>62.4</v>
      </c>
      <c r="EC43" s="17">
        <v>74.669309999999996</v>
      </c>
      <c r="ED43" s="17">
        <v>74.823800000000006</v>
      </c>
      <c r="EE43" s="17">
        <v>-12.4238</v>
      </c>
      <c r="EF43" s="17">
        <v>74.3</v>
      </c>
      <c r="EG43" s="17">
        <v>41.237110000000001</v>
      </c>
      <c r="EH43" s="17">
        <v>109.73237</v>
      </c>
      <c r="EI43" s="17">
        <v>-35.432369999999999</v>
      </c>
      <c r="EJ43" s="17"/>
      <c r="EK43" s="17"/>
      <c r="EL43" s="17"/>
      <c r="EM43" s="17">
        <v>0</v>
      </c>
      <c r="EN43" s="17"/>
      <c r="EO43" s="17"/>
      <c r="EP43" s="17"/>
      <c r="EQ43" s="17">
        <v>0</v>
      </c>
      <c r="ER43" s="17"/>
      <c r="ES43" s="17"/>
      <c r="ET43" s="17"/>
      <c r="EU43" s="17">
        <v>0</v>
      </c>
      <c r="EV43" s="17">
        <v>6.5</v>
      </c>
      <c r="EW43" s="17">
        <v>6.39</v>
      </c>
      <c r="EX43" s="17">
        <v>6.39</v>
      </c>
      <c r="EY43" s="17">
        <v>0.11</v>
      </c>
      <c r="EZ43" s="17">
        <v>227.3</v>
      </c>
      <c r="FA43" s="17">
        <v>144.32990000000001</v>
      </c>
      <c r="FB43" s="17"/>
      <c r="FC43" s="17">
        <v>227.3</v>
      </c>
      <c r="FD43" s="17">
        <v>45.2</v>
      </c>
      <c r="FE43" s="17">
        <v>54.671109999999999</v>
      </c>
      <c r="FF43" s="17">
        <v>32.751300000000001</v>
      </c>
      <c r="FG43" s="17">
        <v>12.448700000000001</v>
      </c>
      <c r="FH43" s="17">
        <v>73.3</v>
      </c>
      <c r="FI43" s="17"/>
      <c r="FJ43" s="17">
        <v>108.03838</v>
      </c>
      <c r="FK43" s="17">
        <v>-34.738379999999999</v>
      </c>
      <c r="FL43" s="17">
        <v>27.2</v>
      </c>
      <c r="FM43" s="17">
        <v>33.01126</v>
      </c>
      <c r="FN43" s="17">
        <v>18.874919999999999</v>
      </c>
      <c r="FO43" s="17">
        <v>8.3250799999999998</v>
      </c>
      <c r="FP43" s="17">
        <v>18.600000000000001</v>
      </c>
      <c r="FQ43" s="17">
        <v>19.192229999999999</v>
      </c>
      <c r="FR43" s="17">
        <v>19.192229999999999</v>
      </c>
      <c r="FS43" s="17">
        <v>-0.59223000000000003</v>
      </c>
      <c r="FT43" s="17">
        <v>13.6</v>
      </c>
      <c r="FU43" s="17">
        <v>12.621359999999999</v>
      </c>
      <c r="FV43" s="17">
        <v>12.621359999999999</v>
      </c>
      <c r="FW43" s="17">
        <v>0.97863999999999995</v>
      </c>
      <c r="FX43" s="17">
        <v>58.2</v>
      </c>
      <c r="FY43" s="17">
        <v>56.310870000000001</v>
      </c>
      <c r="FZ43" s="17">
        <v>56.310859999999998</v>
      </c>
      <c r="GA43" s="17">
        <v>1.88914</v>
      </c>
      <c r="GB43" s="17">
        <v>182.6</v>
      </c>
      <c r="GC43" s="17">
        <v>184.91498000000001</v>
      </c>
      <c r="GD43" s="17">
        <v>184.91497000000001</v>
      </c>
      <c r="GE43" s="17">
        <v>-2.3149700000000002</v>
      </c>
      <c r="GF43" s="17">
        <v>182.9</v>
      </c>
      <c r="GG43" s="17">
        <v>184.91498000000001</v>
      </c>
      <c r="GH43" s="17">
        <v>184.91497000000001</v>
      </c>
      <c r="GI43" s="17">
        <v>-2.0149699999999999</v>
      </c>
      <c r="GJ43" s="17">
        <v>184.1</v>
      </c>
      <c r="GK43" s="17">
        <v>185.47028</v>
      </c>
      <c r="GL43" s="17">
        <v>185.47027</v>
      </c>
      <c r="GM43" s="17">
        <v>-1.3702700000000001</v>
      </c>
      <c r="GN43" s="17">
        <v>86.6</v>
      </c>
      <c r="GO43" s="17">
        <v>88.410179999999997</v>
      </c>
      <c r="GP43" s="17">
        <v>88.410030000000006</v>
      </c>
      <c r="GQ43" s="17">
        <v>-1.81003</v>
      </c>
      <c r="GR43" s="17">
        <v>5.6</v>
      </c>
      <c r="GS43" s="17">
        <v>4.5449999999999999</v>
      </c>
      <c r="GT43" s="17">
        <v>9.09</v>
      </c>
      <c r="GU43" s="17">
        <v>-3.49</v>
      </c>
      <c r="GV43" s="17">
        <v>1.2</v>
      </c>
      <c r="GW43" s="17">
        <v>1.9898199999999999</v>
      </c>
      <c r="GX43" s="17">
        <v>9.9490999999999996</v>
      </c>
      <c r="GY43" s="17">
        <v>-8.7491000000000003</v>
      </c>
      <c r="GZ43" s="17">
        <v>35.700000000000003</v>
      </c>
      <c r="HA43" s="17">
        <v>33.751199999999997</v>
      </c>
      <c r="HB43" s="17">
        <v>31.3551</v>
      </c>
      <c r="HC43" s="17">
        <v>4.3449</v>
      </c>
      <c r="HD43" s="17">
        <v>25.9</v>
      </c>
      <c r="HE43" s="17">
        <v>33.352229999999999</v>
      </c>
      <c r="HF43" s="17">
        <v>33.352229999999999</v>
      </c>
      <c r="HG43" s="17">
        <v>-7.4522300000000001</v>
      </c>
      <c r="HH43" s="17">
        <v>2</v>
      </c>
      <c r="HI43" s="17">
        <v>1.97359</v>
      </c>
      <c r="HJ43" s="17">
        <v>1.97359</v>
      </c>
      <c r="HK43" s="17">
        <v>2.6409999999999999E-2</v>
      </c>
      <c r="HL43" s="17">
        <v>15.9</v>
      </c>
      <c r="HM43" s="17">
        <v>16.664079999999998</v>
      </c>
      <c r="HN43" s="17">
        <v>16.664069999999999</v>
      </c>
      <c r="HO43" s="17">
        <v>-0.76407000000000003</v>
      </c>
      <c r="HP43" s="17">
        <v>144.4</v>
      </c>
      <c r="HQ43" s="17">
        <v>50</v>
      </c>
      <c r="HR43" s="17">
        <v>64.891840000000002</v>
      </c>
      <c r="HS43" s="17">
        <v>79.508160000000004</v>
      </c>
      <c r="HT43" s="17"/>
      <c r="HU43" s="17"/>
      <c r="HV43" s="17"/>
      <c r="HW43" s="17">
        <v>0</v>
      </c>
      <c r="HX43" s="17"/>
      <c r="HY43" s="17"/>
      <c r="HZ43" s="17"/>
      <c r="IA43" s="17">
        <v>0</v>
      </c>
      <c r="IB43" s="17">
        <v>94.4</v>
      </c>
      <c r="IC43" s="17">
        <v>65.066000000000003</v>
      </c>
      <c r="ID43" s="17">
        <v>72.876530000000002</v>
      </c>
      <c r="IE43" s="17">
        <v>21.52347</v>
      </c>
      <c r="IF43" s="17"/>
      <c r="IG43" s="17"/>
      <c r="IH43" s="17"/>
      <c r="II43" s="17">
        <v>0</v>
      </c>
      <c r="IJ43" s="17"/>
      <c r="IK43" s="17"/>
      <c r="IL43" s="17"/>
      <c r="IM43" s="17">
        <v>0</v>
      </c>
      <c r="IN43" s="17">
        <v>46.5</v>
      </c>
      <c r="IO43" s="17">
        <v>48.181449999999998</v>
      </c>
      <c r="IP43" s="17">
        <v>48.181440000000002</v>
      </c>
      <c r="IQ43" s="17">
        <v>-1.68144</v>
      </c>
      <c r="IR43" s="17"/>
      <c r="IS43" s="17"/>
      <c r="IT43" s="17"/>
      <c r="IU43" s="17">
        <v>0</v>
      </c>
      <c r="IV43" s="17"/>
      <c r="IW43" s="17"/>
      <c r="IX43" s="17"/>
      <c r="IY43" s="17">
        <v>0</v>
      </c>
      <c r="IZ43" s="17"/>
      <c r="JA43" s="17"/>
      <c r="JB43" s="17"/>
      <c r="JC43" s="17">
        <v>0</v>
      </c>
      <c r="JD43" s="17">
        <v>65.7</v>
      </c>
      <c r="JE43" s="17">
        <v>67</v>
      </c>
      <c r="JF43" s="17">
        <v>85.843419999999995</v>
      </c>
      <c r="JG43" s="17">
        <v>-20.143419999999999</v>
      </c>
      <c r="JH43" s="17">
        <v>176.2</v>
      </c>
      <c r="JI43" s="17">
        <v>178.35103000000001</v>
      </c>
      <c r="JJ43" s="17">
        <v>178.35102000000001</v>
      </c>
      <c r="JK43" s="17">
        <v>-2.1510199999999999</v>
      </c>
      <c r="JL43" s="17">
        <v>174.3</v>
      </c>
      <c r="JM43" s="17">
        <v>178.35103000000001</v>
      </c>
      <c r="JN43" s="17">
        <v>178.35102000000001</v>
      </c>
      <c r="JO43" s="17">
        <v>-4.0510200000000003</v>
      </c>
      <c r="JP43" s="17">
        <v>208.6</v>
      </c>
      <c r="JQ43" s="17">
        <v>178.35103000000001</v>
      </c>
      <c r="JR43" s="17">
        <v>178.35102000000001</v>
      </c>
      <c r="JS43" s="17">
        <v>30.24898</v>
      </c>
      <c r="JT43" s="17">
        <v>273.3</v>
      </c>
      <c r="JU43" s="17">
        <v>268.32992000000002</v>
      </c>
      <c r="JV43" s="17">
        <v>268.32990999999998</v>
      </c>
      <c r="JW43" s="17">
        <v>4.9700899999999999</v>
      </c>
      <c r="JX43" s="17">
        <v>0</v>
      </c>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1</v>
      </c>
      <c r="LE43" s="17">
        <v>0.89207999999999998</v>
      </c>
      <c r="LF43" s="17">
        <v>0.89207000000000003</v>
      </c>
      <c r="LG43" s="17">
        <v>0.10793</v>
      </c>
      <c r="LH43" s="17">
        <v>193.8</v>
      </c>
      <c r="LI43" s="17">
        <v>119.29804</v>
      </c>
      <c r="LJ43" s="17">
        <v>136.06016</v>
      </c>
      <c r="LK43" s="17">
        <v>57.739840000000001</v>
      </c>
      <c r="LL43" s="17">
        <v>98.7</v>
      </c>
      <c r="LM43" s="17">
        <v>95.52901</v>
      </c>
      <c r="LN43" s="17">
        <v>108.10977</v>
      </c>
      <c r="LO43" s="17">
        <v>-9.40977</v>
      </c>
      <c r="LP43" s="17">
        <v>64.2</v>
      </c>
      <c r="LQ43" s="17">
        <v>67.133979999999994</v>
      </c>
      <c r="LR43" s="17">
        <v>67.133979999999994</v>
      </c>
      <c r="LS43" s="17">
        <v>-2.93398</v>
      </c>
      <c r="LT43" s="17">
        <v>70.8</v>
      </c>
      <c r="LU43" s="17">
        <v>75.054599999999994</v>
      </c>
      <c r="LV43" s="17">
        <v>78.566770000000005</v>
      </c>
      <c r="LW43" s="17">
        <v>-7.7667700000000002</v>
      </c>
      <c r="LX43" s="17">
        <v>29.1</v>
      </c>
      <c r="LY43" s="17">
        <v>29.951460000000001</v>
      </c>
      <c r="LZ43" s="17">
        <v>29.951450000000001</v>
      </c>
      <c r="MA43" s="17">
        <v>-0.85145000000000004</v>
      </c>
      <c r="MB43" s="17"/>
      <c r="MC43" s="17"/>
      <c r="MD43" s="17"/>
      <c r="ME43" s="17">
        <v>0</v>
      </c>
      <c r="MF43" s="17"/>
      <c r="MG43" s="17"/>
      <c r="MH43" s="17"/>
      <c r="MI43" s="17">
        <v>0</v>
      </c>
      <c r="MJ43" s="17"/>
      <c r="MK43" s="17"/>
      <c r="ML43" s="17"/>
      <c r="MM43" s="17">
        <v>0</v>
      </c>
      <c r="MN43" s="17">
        <v>145.6</v>
      </c>
      <c r="MO43" s="17">
        <v>159.10807</v>
      </c>
      <c r="MP43" s="17">
        <v>149.62423000000001</v>
      </c>
      <c r="MQ43" s="17">
        <v>-4.0242300000000002</v>
      </c>
      <c r="MR43" s="17">
        <v>147.80000000000001</v>
      </c>
      <c r="MS43" s="17">
        <v>159.10807</v>
      </c>
      <c r="MT43" s="17">
        <v>149.62423000000001</v>
      </c>
      <c r="MU43" s="17">
        <v>-1.82423</v>
      </c>
      <c r="MV43" s="17">
        <v>170.5</v>
      </c>
      <c r="MW43" s="17">
        <v>159.58587</v>
      </c>
      <c r="MX43" s="17">
        <v>150.07355999999999</v>
      </c>
      <c r="MY43" s="17">
        <v>20.426439999999999</v>
      </c>
      <c r="MZ43" s="17">
        <v>37.799999999999997</v>
      </c>
      <c r="NA43" s="17"/>
      <c r="NB43" s="17"/>
      <c r="NC43" s="17">
        <v>37.799999999999997</v>
      </c>
      <c r="ND43" s="17"/>
      <c r="NE43" s="17"/>
      <c r="NF43" s="17"/>
      <c r="NG43" s="17">
        <v>0</v>
      </c>
      <c r="NH43" s="17"/>
      <c r="NI43" s="17"/>
      <c r="NJ43" s="17"/>
      <c r="NK43" s="17">
        <v>0</v>
      </c>
      <c r="NL43" s="17"/>
      <c r="NM43" s="17"/>
      <c r="NN43" s="17"/>
      <c r="NO43" s="17">
        <v>0</v>
      </c>
      <c r="NP43" s="17"/>
      <c r="NQ43" s="17"/>
      <c r="NR43" s="17"/>
      <c r="NS43" s="17">
        <v>0</v>
      </c>
      <c r="NT43" s="17">
        <v>216.8</v>
      </c>
      <c r="NU43" s="17">
        <v>192.23309</v>
      </c>
      <c r="NV43" s="17">
        <v>147.91129000000001</v>
      </c>
      <c r="NW43" s="17">
        <v>68.888710000000003</v>
      </c>
      <c r="NX43" s="17">
        <v>103.8</v>
      </c>
      <c r="NY43" s="17">
        <v>96.405180000000001</v>
      </c>
      <c r="NZ43" s="17">
        <v>74.17774</v>
      </c>
      <c r="OA43" s="17">
        <v>29.622260000000001</v>
      </c>
      <c r="OB43" s="17">
        <v>0</v>
      </c>
      <c r="OC43" s="17"/>
      <c r="OD43" s="17">
        <v>0.112</v>
      </c>
      <c r="OE43" s="17">
        <v>-0.112</v>
      </c>
      <c r="OF43" s="17">
        <v>4.0999999999999996</v>
      </c>
      <c r="OG43" s="17">
        <v>8.0860000000000003</v>
      </c>
      <c r="OH43" s="17">
        <v>8.0860000000000003</v>
      </c>
      <c r="OI43" s="17">
        <v>-3.9860000000000002</v>
      </c>
      <c r="OJ43" s="17">
        <v>0</v>
      </c>
      <c r="OK43" s="17"/>
      <c r="OL43" s="17">
        <v>0.69799999999999995</v>
      </c>
      <c r="OM43" s="17">
        <v>-0.69799999999999995</v>
      </c>
      <c r="ON43" s="17">
        <v>11.2</v>
      </c>
      <c r="OO43" s="17">
        <v>16.196000000000002</v>
      </c>
      <c r="OP43" s="17">
        <v>16.196000000000002</v>
      </c>
      <c r="OQ43" s="17">
        <v>-4.9960000000000004</v>
      </c>
      <c r="OR43" s="17">
        <v>0</v>
      </c>
      <c r="OS43" s="17"/>
      <c r="OT43" s="17"/>
      <c r="OU43" s="17">
        <v>0</v>
      </c>
      <c r="OV43" s="17">
        <v>7.5</v>
      </c>
      <c r="OW43" s="17">
        <v>7.5</v>
      </c>
      <c r="OX43" s="17">
        <v>7.5</v>
      </c>
      <c r="OY43" s="17">
        <v>0</v>
      </c>
      <c r="OZ43" s="17">
        <v>5.9</v>
      </c>
      <c r="PA43" s="17"/>
      <c r="PB43" s="17"/>
      <c r="PC43" s="17">
        <v>5.9</v>
      </c>
      <c r="PD43" s="17">
        <v>10</v>
      </c>
      <c r="PE43" s="17">
        <v>9</v>
      </c>
      <c r="PF43" s="17">
        <v>9.0000300000000006</v>
      </c>
      <c r="PG43" s="17">
        <v>0.99997000000000003</v>
      </c>
      <c r="PH43" s="17">
        <v>2</v>
      </c>
      <c r="PI43" s="17">
        <v>1.46</v>
      </c>
      <c r="PJ43" s="17">
        <v>2.0149499999999998</v>
      </c>
      <c r="PK43" s="17">
        <v>-1.495E-2</v>
      </c>
      <c r="PL43" s="17">
        <v>0.3</v>
      </c>
      <c r="PM43" s="17">
        <v>1.23</v>
      </c>
      <c r="PN43" s="17">
        <v>1.23</v>
      </c>
      <c r="PO43" s="17">
        <v>-0.93</v>
      </c>
      <c r="PP43" s="17">
        <v>1.52</v>
      </c>
      <c r="PQ43" s="17">
        <v>1.51</v>
      </c>
      <c r="PR43" s="17">
        <v>1.51</v>
      </c>
      <c r="PS43" s="17">
        <v>0.01</v>
      </c>
      <c r="PT43" s="17">
        <v>1.9</v>
      </c>
      <c r="PU43" s="17">
        <v>1.8</v>
      </c>
      <c r="PV43" s="17">
        <v>1.8</v>
      </c>
      <c r="PW43" s="17">
        <v>0.1</v>
      </c>
      <c r="PX43" s="17">
        <v>20.100000000000001</v>
      </c>
      <c r="PY43" s="17">
        <v>18.155339999999999</v>
      </c>
      <c r="PZ43" s="17">
        <v>18.155339999999999</v>
      </c>
      <c r="QA43" s="17">
        <v>1.9446600000000001</v>
      </c>
      <c r="QB43" s="17">
        <v>6.3</v>
      </c>
      <c r="QC43" s="17">
        <v>5</v>
      </c>
      <c r="QD43" s="17">
        <v>5</v>
      </c>
      <c r="QE43" s="17">
        <v>1.3</v>
      </c>
      <c r="QF43" s="17">
        <v>4</v>
      </c>
      <c r="QG43" s="17">
        <v>4</v>
      </c>
      <c r="QH43" s="17">
        <v>4</v>
      </c>
      <c r="QI43" s="17">
        <v>0</v>
      </c>
      <c r="QJ43" s="17">
        <v>3.3</v>
      </c>
      <c r="QK43" s="17">
        <v>3.5</v>
      </c>
      <c r="QL43" s="17">
        <v>3.5</v>
      </c>
      <c r="QM43" s="17">
        <v>-0.2</v>
      </c>
      <c r="QN43" s="17">
        <v>18.399999999999999</v>
      </c>
      <c r="QO43" s="17">
        <v>17.864080000000001</v>
      </c>
      <c r="QP43" s="17">
        <v>17.864070000000002</v>
      </c>
      <c r="QQ43" s="17">
        <v>0.53593000000000002</v>
      </c>
      <c r="QR43" s="17">
        <v>0</v>
      </c>
      <c r="QS43" s="17"/>
      <c r="QT43" s="17">
        <v>0.10199999999999999</v>
      </c>
      <c r="QU43" s="17">
        <v>-0.10199999999999999</v>
      </c>
      <c r="QV43" s="17">
        <v>0</v>
      </c>
      <c r="QW43" s="17"/>
      <c r="QX43" s="17">
        <v>1.0169999999999999</v>
      </c>
      <c r="QY43" s="17">
        <v>-1.0169999999999999</v>
      </c>
      <c r="QZ43" s="17">
        <v>1.7</v>
      </c>
      <c r="RA43" s="17">
        <v>1.798</v>
      </c>
      <c r="RB43" s="17">
        <v>1.798</v>
      </c>
      <c r="RC43" s="17">
        <v>-9.8000000000000004E-2</v>
      </c>
      <c r="RD43" s="17">
        <v>6.4</v>
      </c>
      <c r="RE43" s="17">
        <v>7.5179999999999998</v>
      </c>
      <c r="RF43" s="17">
        <v>7.5179999999999998</v>
      </c>
      <c r="RG43" s="17">
        <v>-1.1180000000000001</v>
      </c>
      <c r="RH43" s="17">
        <v>4.5</v>
      </c>
      <c r="RI43" s="17">
        <v>2.9009999999999998</v>
      </c>
      <c r="RJ43" s="17">
        <v>2.9009999999999998</v>
      </c>
      <c r="RK43" s="17">
        <v>1.599</v>
      </c>
      <c r="RL43" s="17">
        <v>1.1000000000000001</v>
      </c>
      <c r="RM43" s="17">
        <v>1.2</v>
      </c>
      <c r="RN43" s="17">
        <v>1.2</v>
      </c>
      <c r="RO43" s="17">
        <v>-0.1</v>
      </c>
      <c r="RP43" s="17">
        <v>2.2000000000000002</v>
      </c>
      <c r="RQ43" s="17">
        <v>2.4</v>
      </c>
      <c r="RR43" s="17">
        <v>2.4</v>
      </c>
      <c r="RS43" s="17">
        <v>-0.2</v>
      </c>
      <c r="RT43" s="17">
        <v>1.3</v>
      </c>
      <c r="RU43" s="17">
        <v>1.4</v>
      </c>
      <c r="RV43" s="17">
        <v>1.4</v>
      </c>
      <c r="RW43" s="17">
        <v>-0.1</v>
      </c>
      <c r="RX43" s="17">
        <v>0</v>
      </c>
      <c r="RY43" s="17"/>
      <c r="RZ43" s="17"/>
      <c r="SA43" s="17">
        <v>0</v>
      </c>
      <c r="SB43" s="17">
        <v>2.4</v>
      </c>
      <c r="SC43" s="17">
        <v>2.0489999999999999</v>
      </c>
      <c r="SD43" s="17">
        <v>2.0489999999999999</v>
      </c>
      <c r="SE43" s="17">
        <v>0.35099999999999998</v>
      </c>
      <c r="SF43" s="17">
        <v>18.399999999999999</v>
      </c>
      <c r="SG43" s="17">
        <v>15.050269999999999</v>
      </c>
      <c r="SH43" s="17">
        <v>16.856909999999999</v>
      </c>
      <c r="SI43" s="17">
        <v>1.5430900000000001</v>
      </c>
      <c r="SJ43" s="17">
        <v>1.2</v>
      </c>
      <c r="SK43" s="17">
        <v>1.24</v>
      </c>
      <c r="SL43" s="17">
        <v>1.24</v>
      </c>
      <c r="SM43" s="17">
        <v>-0.04</v>
      </c>
      <c r="SN43" s="17"/>
      <c r="SO43" s="17">
        <v>0.4</v>
      </c>
      <c r="SP43" s="17">
        <v>0.4</v>
      </c>
      <c r="SQ43" s="17">
        <v>-0.4</v>
      </c>
      <c r="SR43" s="17">
        <v>10</v>
      </c>
      <c r="SS43" s="17">
        <v>4.7</v>
      </c>
      <c r="ST43" s="17">
        <v>4.7</v>
      </c>
      <c r="SU43" s="17">
        <v>5.3</v>
      </c>
      <c r="SV43" s="17">
        <v>3.6</v>
      </c>
      <c r="SW43" s="17">
        <v>3.8</v>
      </c>
      <c r="SX43" s="17">
        <v>3.8</v>
      </c>
      <c r="SY43" s="17">
        <v>-0.2</v>
      </c>
      <c r="SZ43" s="17">
        <v>5.2</v>
      </c>
      <c r="TA43" s="17">
        <v>4</v>
      </c>
      <c r="TB43" s="17">
        <v>4</v>
      </c>
      <c r="TC43" s="17">
        <v>1.2</v>
      </c>
      <c r="TD43" s="17">
        <v>7.3</v>
      </c>
      <c r="TE43" s="17">
        <v>5.5</v>
      </c>
      <c r="TF43" s="17">
        <v>5.5</v>
      </c>
      <c r="TG43" s="17">
        <v>1.8</v>
      </c>
      <c r="TH43" s="17">
        <v>14</v>
      </c>
      <c r="TI43" s="17">
        <v>13.78641</v>
      </c>
      <c r="TJ43" s="17">
        <v>13.7864</v>
      </c>
      <c r="TK43" s="17">
        <v>0.21360000000000001</v>
      </c>
      <c r="TL43" s="17">
        <v>7.2</v>
      </c>
      <c r="TM43" s="17">
        <v>12.423999999999999</v>
      </c>
      <c r="TN43" s="17">
        <v>12.423999999999999</v>
      </c>
      <c r="TO43" s="17">
        <v>-5.2240000000000002</v>
      </c>
      <c r="TP43" s="17">
        <v>17.600000000000001</v>
      </c>
      <c r="TQ43" s="17">
        <v>47.76</v>
      </c>
      <c r="TR43" s="17">
        <v>42.759</v>
      </c>
      <c r="TS43" s="17">
        <v>-25.158999999999999</v>
      </c>
      <c r="TT43" s="17">
        <v>0</v>
      </c>
      <c r="TU43" s="17"/>
      <c r="TV43" s="17"/>
      <c r="TW43" s="17">
        <v>0</v>
      </c>
      <c r="TX43" s="17">
        <v>2.5</v>
      </c>
      <c r="TY43" s="17">
        <v>13</v>
      </c>
      <c r="TZ43" s="17">
        <v>17.626999999999999</v>
      </c>
      <c r="UA43" s="17">
        <v>-15.127000000000001</v>
      </c>
      <c r="UB43" s="17">
        <v>2.2999999999999998</v>
      </c>
      <c r="UC43" s="17">
        <v>26.5</v>
      </c>
      <c r="UD43" s="17">
        <v>31.518000000000001</v>
      </c>
      <c r="UE43" s="17">
        <v>-29.218</v>
      </c>
      <c r="UF43" s="17">
        <v>0.5</v>
      </c>
      <c r="UG43" s="17">
        <v>1.2170000000000001</v>
      </c>
      <c r="UH43" s="17">
        <v>1.2170000000000001</v>
      </c>
      <c r="UI43" s="17">
        <v>-0.71699999999999997</v>
      </c>
      <c r="UJ43" s="17">
        <v>0.3</v>
      </c>
      <c r="UK43" s="17">
        <v>1.0609999999999999</v>
      </c>
      <c r="UL43" s="17">
        <v>1.0609999999999999</v>
      </c>
      <c r="UM43" s="17">
        <v>-0.76100000000000001</v>
      </c>
      <c r="UN43" s="17">
        <v>10.5</v>
      </c>
      <c r="UO43" s="17">
        <v>11</v>
      </c>
      <c r="UP43" s="17">
        <v>8</v>
      </c>
      <c r="UQ43" s="17">
        <v>2.5</v>
      </c>
      <c r="UR43" s="17">
        <v>4.3</v>
      </c>
      <c r="US43" s="17">
        <v>3</v>
      </c>
      <c r="UT43" s="17">
        <v>3</v>
      </c>
      <c r="UU43" s="17">
        <v>1.3</v>
      </c>
      <c r="UV43" s="17">
        <v>8.1</v>
      </c>
      <c r="UW43" s="17">
        <v>7.9</v>
      </c>
      <c r="UX43" s="17">
        <v>7.9</v>
      </c>
      <c r="UY43" s="17">
        <v>0.2</v>
      </c>
      <c r="UZ43" s="17">
        <v>4</v>
      </c>
      <c r="VA43" s="17">
        <v>4.2</v>
      </c>
      <c r="VB43" s="17">
        <v>4.2</v>
      </c>
      <c r="VC43" s="17">
        <v>-0.2</v>
      </c>
      <c r="VD43" s="17">
        <v>4.5999999999999996</v>
      </c>
      <c r="VE43" s="17">
        <v>4.7</v>
      </c>
      <c r="VF43" s="17">
        <v>4.7</v>
      </c>
      <c r="VG43" s="17">
        <v>-0.1</v>
      </c>
      <c r="VH43" s="17">
        <v>4.8</v>
      </c>
      <c r="VI43" s="17">
        <v>4.7</v>
      </c>
      <c r="VJ43" s="17">
        <v>4.7</v>
      </c>
      <c r="VK43" s="17">
        <v>0.1</v>
      </c>
      <c r="VL43" s="17">
        <v>7.9</v>
      </c>
      <c r="VM43" s="17">
        <v>14.510999999999999</v>
      </c>
      <c r="VN43" s="17">
        <v>14.510999999999999</v>
      </c>
      <c r="VO43" s="17">
        <v>-6.6109999999999998</v>
      </c>
      <c r="VP43" s="17">
        <v>1.7</v>
      </c>
      <c r="VQ43" s="17"/>
      <c r="VR43" s="17">
        <v>30.228999999999999</v>
      </c>
      <c r="VS43" s="17">
        <v>-28.529</v>
      </c>
      <c r="VT43" s="17">
        <v>0.3</v>
      </c>
      <c r="VU43" s="17"/>
      <c r="VV43" s="17">
        <v>2.7759999999999998</v>
      </c>
      <c r="VW43" s="17">
        <v>-2.476</v>
      </c>
      <c r="VX43" s="17">
        <v>0</v>
      </c>
      <c r="VY43" s="17"/>
      <c r="VZ43" s="17">
        <v>1.88</v>
      </c>
      <c r="WA43" s="17">
        <v>-1.88</v>
      </c>
      <c r="WB43" s="17">
        <v>0.6</v>
      </c>
      <c r="WC43" s="17">
        <v>0.6</v>
      </c>
      <c r="WD43" s="17">
        <v>0.6</v>
      </c>
      <c r="WE43" s="17">
        <v>0</v>
      </c>
      <c r="WF43" s="17">
        <v>52.1</v>
      </c>
      <c r="WG43" s="17">
        <v>120.12</v>
      </c>
      <c r="WH43" s="17">
        <v>105.119</v>
      </c>
      <c r="WI43" s="17">
        <v>-53.018999999999998</v>
      </c>
      <c r="WJ43" s="17">
        <v>52.3</v>
      </c>
      <c r="WK43" s="17">
        <v>122.8</v>
      </c>
      <c r="WL43" s="17">
        <v>107.801</v>
      </c>
      <c r="WM43" s="17">
        <v>-55.500999999999998</v>
      </c>
      <c r="WN43" s="17">
        <v>0.6</v>
      </c>
      <c r="WO43" s="17"/>
      <c r="WP43" s="17">
        <v>2.3199999999999998</v>
      </c>
      <c r="WQ43" s="17">
        <v>-1.72</v>
      </c>
      <c r="WR43" s="17">
        <v>0.4</v>
      </c>
      <c r="WS43" s="17"/>
      <c r="WT43" s="17"/>
      <c r="WU43" s="17">
        <v>0.4</v>
      </c>
      <c r="WV43" s="17">
        <v>6.7</v>
      </c>
      <c r="WW43" s="17">
        <v>6.6</v>
      </c>
      <c r="WX43" s="17">
        <v>6.6</v>
      </c>
      <c r="WY43" s="17">
        <v>0.1</v>
      </c>
      <c r="WZ43" s="17">
        <v>17.3</v>
      </c>
      <c r="XA43" s="17">
        <v>17.864080000000001</v>
      </c>
      <c r="XB43" s="17">
        <v>17.864070000000002</v>
      </c>
      <c r="XC43" s="17">
        <v>-0.56406999999999996</v>
      </c>
      <c r="XD43" s="17">
        <v>0</v>
      </c>
      <c r="XE43" s="17">
        <v>10.7</v>
      </c>
      <c r="XF43" s="17">
        <v>10.7</v>
      </c>
      <c r="XG43" s="17">
        <v>-10.7</v>
      </c>
      <c r="XH43" s="17">
        <v>0</v>
      </c>
      <c r="XI43" s="17">
        <v>32.5</v>
      </c>
      <c r="XJ43" s="17">
        <v>30</v>
      </c>
      <c r="XK43" s="17">
        <v>-30</v>
      </c>
      <c r="XL43" s="17">
        <v>32.700000000000003</v>
      </c>
      <c r="XM43" s="17">
        <v>32.5</v>
      </c>
      <c r="XN43" s="17">
        <v>30</v>
      </c>
      <c r="XO43" s="17">
        <v>2.7</v>
      </c>
      <c r="XP43" s="17"/>
      <c r="XQ43" s="17"/>
      <c r="XR43" s="17"/>
      <c r="XS43" s="17">
        <v>0</v>
      </c>
      <c r="XT43" s="17">
        <v>17.600000000000001</v>
      </c>
      <c r="XU43" s="17">
        <v>19</v>
      </c>
      <c r="XV43" s="17">
        <v>19</v>
      </c>
      <c r="XW43" s="17">
        <v>-1.4</v>
      </c>
      <c r="XX43" s="17">
        <v>4.2</v>
      </c>
      <c r="XY43" s="17">
        <v>8.65</v>
      </c>
      <c r="XZ43" s="17">
        <v>8.65</v>
      </c>
      <c r="YA43" s="17">
        <v>-4.45</v>
      </c>
      <c r="YB43" s="17"/>
      <c r="YC43" s="17"/>
      <c r="YD43" s="17"/>
      <c r="YE43" s="17">
        <v>0</v>
      </c>
      <c r="YF43" s="17"/>
      <c r="YG43" s="17"/>
      <c r="YH43" s="17"/>
      <c r="YI43" s="17">
        <v>0</v>
      </c>
    </row>
    <row r="44" spans="1:659" ht="24" customHeight="1" x14ac:dyDescent="0.3">
      <c r="A44" s="1"/>
      <c r="B44" s="16" t="s">
        <v>52</v>
      </c>
      <c r="C44" s="16" t="s">
        <v>732</v>
      </c>
      <c r="D44" s="17">
        <v>146.19999999999999</v>
      </c>
      <c r="E44" s="17">
        <v>128.86552</v>
      </c>
      <c r="F44" s="17">
        <v>123.60123</v>
      </c>
      <c r="G44" s="17">
        <v>22.598769999999998</v>
      </c>
      <c r="H44" s="17">
        <v>643.29999999999995</v>
      </c>
      <c r="I44" s="17">
        <v>644.05345999999997</v>
      </c>
      <c r="J44" s="17">
        <v>644.05345999999997</v>
      </c>
      <c r="K44" s="17">
        <v>-0.75346000000000002</v>
      </c>
      <c r="L44" s="17">
        <v>216.2</v>
      </c>
      <c r="M44" s="17">
        <v>209.52204</v>
      </c>
      <c r="N44" s="17">
        <v>209.52203</v>
      </c>
      <c r="O44" s="17">
        <v>6.6779700000000002</v>
      </c>
      <c r="P44" s="17"/>
      <c r="Q44" s="17"/>
      <c r="R44" s="17"/>
      <c r="S44" s="17">
        <v>0</v>
      </c>
      <c r="T44" s="17"/>
      <c r="U44" s="17"/>
      <c r="V44" s="17"/>
      <c r="W44" s="17">
        <v>0</v>
      </c>
      <c r="X44" s="17">
        <v>23.6</v>
      </c>
      <c r="Y44" s="17">
        <v>12.09104</v>
      </c>
      <c r="Z44" s="17">
        <v>20.61937</v>
      </c>
      <c r="AA44" s="17">
        <v>2.9806300000000001</v>
      </c>
      <c r="AB44" s="17">
        <v>84.2</v>
      </c>
      <c r="AC44" s="17">
        <v>78.362200000000001</v>
      </c>
      <c r="AD44" s="17">
        <v>85.741600000000005</v>
      </c>
      <c r="AE44" s="17">
        <v>-1.5416000000000001</v>
      </c>
      <c r="AF44" s="17"/>
      <c r="AG44" s="17"/>
      <c r="AH44" s="17"/>
      <c r="AI44" s="17">
        <v>0</v>
      </c>
      <c r="AJ44" s="17"/>
      <c r="AK44" s="17"/>
      <c r="AL44" s="17"/>
      <c r="AM44" s="17">
        <v>0</v>
      </c>
      <c r="AN44" s="17">
        <v>186.7</v>
      </c>
      <c r="AO44" s="17">
        <v>196.22801999999999</v>
      </c>
      <c r="AP44" s="17">
        <v>196.22801000000001</v>
      </c>
      <c r="AQ44" s="17">
        <v>-9.5280100000000001</v>
      </c>
      <c r="AR44" s="17">
        <v>206.7</v>
      </c>
      <c r="AS44" s="17">
        <v>196.22801999999999</v>
      </c>
      <c r="AT44" s="17">
        <v>196.22801000000001</v>
      </c>
      <c r="AU44" s="17">
        <v>10.47199</v>
      </c>
      <c r="AV44" s="17">
        <v>210</v>
      </c>
      <c r="AW44" s="17">
        <v>196.22801999999999</v>
      </c>
      <c r="AX44" s="17">
        <v>196.22801000000001</v>
      </c>
      <c r="AY44" s="17">
        <v>13.771990000000001</v>
      </c>
      <c r="AZ44" s="17">
        <v>284.39999999999998</v>
      </c>
      <c r="BA44" s="17">
        <v>295.22593999999998</v>
      </c>
      <c r="BB44" s="17">
        <v>295.22591999999997</v>
      </c>
      <c r="BC44" s="17">
        <v>-10.82592</v>
      </c>
      <c r="BD44" s="17">
        <v>213.3</v>
      </c>
      <c r="BE44" s="17">
        <v>208.07390000000001</v>
      </c>
      <c r="BF44" s="17">
        <v>208.07388</v>
      </c>
      <c r="BG44" s="17">
        <v>5.2261199999999999</v>
      </c>
      <c r="BH44" s="17">
        <v>110.8</v>
      </c>
      <c r="BI44" s="17">
        <v>104.34936999999999</v>
      </c>
      <c r="BJ44" s="17">
        <v>104.34936999999999</v>
      </c>
      <c r="BK44" s="17">
        <v>6.4506300000000003</v>
      </c>
      <c r="BL44" s="17">
        <v>461.4</v>
      </c>
      <c r="BM44" s="17">
        <v>368.40096999999997</v>
      </c>
      <c r="BN44" s="17">
        <v>449.46366</v>
      </c>
      <c r="BO44" s="17">
        <v>11.93634</v>
      </c>
      <c r="BP44" s="17">
        <v>4.2</v>
      </c>
      <c r="BQ44" s="17">
        <v>4.4318400000000002</v>
      </c>
      <c r="BR44" s="17">
        <v>4.4318400000000002</v>
      </c>
      <c r="BS44" s="17">
        <v>-0.23183999999999999</v>
      </c>
      <c r="BT44" s="17"/>
      <c r="BU44" s="17"/>
      <c r="BV44" s="17"/>
      <c r="BW44" s="17">
        <v>0</v>
      </c>
      <c r="BX44" s="17"/>
      <c r="BY44" s="17"/>
      <c r="BZ44" s="17"/>
      <c r="CA44" s="17">
        <v>0</v>
      </c>
      <c r="CB44" s="17"/>
      <c r="CC44" s="17"/>
      <c r="CD44" s="17"/>
      <c r="CE44" s="17">
        <v>0</v>
      </c>
      <c r="CF44" s="17"/>
      <c r="CG44" s="17"/>
      <c r="CH44" s="17"/>
      <c r="CI44" s="17">
        <v>0</v>
      </c>
      <c r="CJ44" s="17">
        <v>103.5</v>
      </c>
      <c r="CK44" s="17">
        <v>103.05087</v>
      </c>
      <c r="CL44" s="17">
        <v>103.05087</v>
      </c>
      <c r="CM44" s="17">
        <v>0.44912999999999997</v>
      </c>
      <c r="CN44" s="17">
        <v>8.1999999999999993</v>
      </c>
      <c r="CO44" s="17">
        <v>5.1333399999999996</v>
      </c>
      <c r="CP44" s="17">
        <v>5.1333399999999996</v>
      </c>
      <c r="CQ44" s="17">
        <v>3.0666600000000002</v>
      </c>
      <c r="CR44" s="17">
        <v>5.3</v>
      </c>
      <c r="CS44" s="17">
        <v>2.8177599999999998</v>
      </c>
      <c r="CT44" s="17">
        <v>2.8177500000000002</v>
      </c>
      <c r="CU44" s="17">
        <v>2.4822500000000001</v>
      </c>
      <c r="CV44" s="17">
        <v>16.899999999999999</v>
      </c>
      <c r="CW44" s="17"/>
      <c r="CX44" s="17"/>
      <c r="CY44" s="17">
        <v>16.899999999999999</v>
      </c>
      <c r="CZ44" s="17">
        <v>7</v>
      </c>
      <c r="DA44" s="17">
        <v>6.8787000000000003</v>
      </c>
      <c r="DB44" s="17">
        <v>6.8787000000000003</v>
      </c>
      <c r="DC44" s="17">
        <v>0.12130000000000001</v>
      </c>
      <c r="DD44" s="17">
        <v>12.3</v>
      </c>
      <c r="DE44" s="17">
        <v>14.919420000000001</v>
      </c>
      <c r="DF44" s="17">
        <v>14.91939</v>
      </c>
      <c r="DG44" s="17">
        <v>-2.6193900000000001</v>
      </c>
      <c r="DH44" s="17">
        <v>123.1</v>
      </c>
      <c r="DI44" s="17">
        <v>119.21241000000001</v>
      </c>
      <c r="DJ44" s="17">
        <v>81.708669999999998</v>
      </c>
      <c r="DK44" s="17">
        <v>41.391330000000004</v>
      </c>
      <c r="DL44" s="17"/>
      <c r="DM44" s="17"/>
      <c r="DN44" s="17"/>
      <c r="DO44" s="17">
        <v>0</v>
      </c>
      <c r="DP44" s="17"/>
      <c r="DQ44" s="17"/>
      <c r="DR44" s="17"/>
      <c r="DS44" s="17">
        <v>0</v>
      </c>
      <c r="DT44" s="17"/>
      <c r="DU44" s="17"/>
      <c r="DV44" s="17"/>
      <c r="DW44" s="17">
        <v>0</v>
      </c>
      <c r="DX44" s="17"/>
      <c r="DY44" s="17"/>
      <c r="DZ44" s="17"/>
      <c r="EA44" s="17">
        <v>0</v>
      </c>
      <c r="EB44" s="17">
        <v>63.2</v>
      </c>
      <c r="EC44" s="17">
        <v>80.794439999999994</v>
      </c>
      <c r="ED44" s="17">
        <v>80.322249999999997</v>
      </c>
      <c r="EE44" s="17">
        <v>-17.122250000000001</v>
      </c>
      <c r="EF44" s="17">
        <v>81.7</v>
      </c>
      <c r="EG44" s="17">
        <v>66.590389999999999</v>
      </c>
      <c r="EH44" s="17">
        <v>94.067580000000007</v>
      </c>
      <c r="EI44" s="17">
        <v>-12.36758</v>
      </c>
      <c r="EJ44" s="17"/>
      <c r="EK44" s="17"/>
      <c r="EL44" s="17"/>
      <c r="EM44" s="17">
        <v>0</v>
      </c>
      <c r="EN44" s="17"/>
      <c r="EO44" s="17"/>
      <c r="EP44" s="17"/>
      <c r="EQ44" s="17">
        <v>0</v>
      </c>
      <c r="ER44" s="17"/>
      <c r="ES44" s="17"/>
      <c r="ET44" s="17"/>
      <c r="EU44" s="17">
        <v>0</v>
      </c>
      <c r="EV44" s="17">
        <v>6.5</v>
      </c>
      <c r="EW44" s="17">
        <v>6.39</v>
      </c>
      <c r="EX44" s="17">
        <v>6.39</v>
      </c>
      <c r="EY44" s="17">
        <v>0.11</v>
      </c>
      <c r="EZ44" s="17">
        <v>229.9</v>
      </c>
      <c r="FA44" s="17"/>
      <c r="FB44" s="17"/>
      <c r="FC44" s="17">
        <v>229.9</v>
      </c>
      <c r="FD44" s="17">
        <v>46.1</v>
      </c>
      <c r="FE44" s="17">
        <v>54.671109999999999</v>
      </c>
      <c r="FF44" s="17">
        <v>32.751300000000001</v>
      </c>
      <c r="FG44" s="17">
        <v>13.348699999999999</v>
      </c>
      <c r="FH44" s="17">
        <v>91.9</v>
      </c>
      <c r="FI44" s="17">
        <v>121.7332</v>
      </c>
      <c r="FJ44" s="17">
        <v>103.65309000000001</v>
      </c>
      <c r="FK44" s="17">
        <v>-11.75309</v>
      </c>
      <c r="FL44" s="17">
        <v>27.9</v>
      </c>
      <c r="FM44" s="17">
        <v>33.01126</v>
      </c>
      <c r="FN44" s="17">
        <v>18.874919999999999</v>
      </c>
      <c r="FO44" s="17">
        <v>9.0250800000000009</v>
      </c>
      <c r="FP44" s="17">
        <v>18.600000000000001</v>
      </c>
      <c r="FQ44" s="17">
        <v>19.192229999999999</v>
      </c>
      <c r="FR44" s="17">
        <v>19.192229999999999</v>
      </c>
      <c r="FS44" s="17">
        <v>-0.59223000000000003</v>
      </c>
      <c r="FT44" s="17">
        <v>13.6</v>
      </c>
      <c r="FU44" s="17">
        <v>12.621359999999999</v>
      </c>
      <c r="FV44" s="17">
        <v>12.621359999999999</v>
      </c>
      <c r="FW44" s="17">
        <v>0.97863999999999995</v>
      </c>
      <c r="FX44" s="17">
        <v>55.8</v>
      </c>
      <c r="FY44" s="17">
        <v>56.310870000000001</v>
      </c>
      <c r="FZ44" s="17">
        <v>56.310859999999998</v>
      </c>
      <c r="GA44" s="17">
        <v>-0.51085999999999998</v>
      </c>
      <c r="GB44" s="17">
        <v>184.3</v>
      </c>
      <c r="GC44" s="17">
        <v>184.91498000000001</v>
      </c>
      <c r="GD44" s="17">
        <v>184.91497000000001</v>
      </c>
      <c r="GE44" s="17">
        <v>-0.61497000000000002</v>
      </c>
      <c r="GF44" s="17">
        <v>184.8</v>
      </c>
      <c r="GG44" s="17">
        <v>184.91498000000001</v>
      </c>
      <c r="GH44" s="17">
        <v>184.91497000000001</v>
      </c>
      <c r="GI44" s="17">
        <v>-0.11497</v>
      </c>
      <c r="GJ44" s="17">
        <v>184.1</v>
      </c>
      <c r="GK44" s="17">
        <v>185.47028</v>
      </c>
      <c r="GL44" s="17">
        <v>185.47027</v>
      </c>
      <c r="GM44" s="17">
        <v>-1.3702700000000001</v>
      </c>
      <c r="GN44" s="17">
        <v>87.7</v>
      </c>
      <c r="GO44" s="17">
        <v>88.410179999999997</v>
      </c>
      <c r="GP44" s="17">
        <v>88.41001</v>
      </c>
      <c r="GQ44" s="17">
        <v>-0.71001000000000003</v>
      </c>
      <c r="GR44" s="17">
        <v>5.6</v>
      </c>
      <c r="GS44" s="17">
        <v>4.5449999999999999</v>
      </c>
      <c r="GT44" s="17">
        <v>9.09</v>
      </c>
      <c r="GU44" s="17">
        <v>-3.49</v>
      </c>
      <c r="GV44" s="17">
        <v>1.1000000000000001</v>
      </c>
      <c r="GW44" s="17">
        <v>1.9898199999999999</v>
      </c>
      <c r="GX44" s="17">
        <v>9.9490999999999996</v>
      </c>
      <c r="GY44" s="17">
        <v>-8.8491</v>
      </c>
      <c r="GZ44" s="17">
        <v>36.299999999999997</v>
      </c>
      <c r="HA44" s="17">
        <v>33.751199999999997</v>
      </c>
      <c r="HB44" s="17">
        <v>31.34253</v>
      </c>
      <c r="HC44" s="17">
        <v>4.9574699999999998</v>
      </c>
      <c r="HD44" s="17">
        <v>26.4</v>
      </c>
      <c r="HE44" s="17">
        <v>33.352229999999999</v>
      </c>
      <c r="HF44" s="17">
        <v>33.352229999999999</v>
      </c>
      <c r="HG44" s="17">
        <v>-6.9522300000000001</v>
      </c>
      <c r="HH44" s="17">
        <v>2</v>
      </c>
      <c r="HI44" s="17">
        <v>1.97359</v>
      </c>
      <c r="HJ44" s="17">
        <v>1.97359</v>
      </c>
      <c r="HK44" s="17">
        <v>2.6409999999999999E-2</v>
      </c>
      <c r="HL44" s="17">
        <v>16.2</v>
      </c>
      <c r="HM44" s="17">
        <v>16.664079999999998</v>
      </c>
      <c r="HN44" s="17">
        <v>16.664069999999999</v>
      </c>
      <c r="HO44" s="17">
        <v>-0.46406999999999998</v>
      </c>
      <c r="HP44" s="17">
        <v>53.2</v>
      </c>
      <c r="HQ44" s="17">
        <v>50</v>
      </c>
      <c r="HR44" s="17">
        <v>54.284649999999999</v>
      </c>
      <c r="HS44" s="17">
        <v>-1.0846499999999999</v>
      </c>
      <c r="HT44" s="17"/>
      <c r="HU44" s="17"/>
      <c r="HV44" s="17"/>
      <c r="HW44" s="17">
        <v>0</v>
      </c>
      <c r="HX44" s="17"/>
      <c r="HY44" s="17"/>
      <c r="HZ44" s="17"/>
      <c r="IA44" s="17">
        <v>0</v>
      </c>
      <c r="IB44" s="17">
        <v>94.6</v>
      </c>
      <c r="IC44" s="17">
        <v>71.907179999999997</v>
      </c>
      <c r="ID44" s="17">
        <v>65.650999999999996</v>
      </c>
      <c r="IE44" s="17">
        <v>28.949000000000002</v>
      </c>
      <c r="IF44" s="17"/>
      <c r="IG44" s="17"/>
      <c r="IH44" s="17"/>
      <c r="II44" s="17">
        <v>0</v>
      </c>
      <c r="IJ44" s="17"/>
      <c r="IK44" s="17"/>
      <c r="IL44" s="17"/>
      <c r="IM44" s="17">
        <v>0</v>
      </c>
      <c r="IN44" s="17">
        <v>46.9</v>
      </c>
      <c r="IO44" s="17">
        <v>48.181449999999998</v>
      </c>
      <c r="IP44" s="17">
        <v>48.181440000000002</v>
      </c>
      <c r="IQ44" s="17">
        <v>-1.2814399999999999</v>
      </c>
      <c r="IR44" s="17"/>
      <c r="IS44" s="17"/>
      <c r="IT44" s="17"/>
      <c r="IU44" s="17">
        <v>0</v>
      </c>
      <c r="IV44" s="17"/>
      <c r="IW44" s="17"/>
      <c r="IX44" s="17"/>
      <c r="IY44" s="17">
        <v>0</v>
      </c>
      <c r="IZ44" s="17"/>
      <c r="JA44" s="17"/>
      <c r="JB44" s="17"/>
      <c r="JC44" s="17">
        <v>0</v>
      </c>
      <c r="JD44" s="17">
        <v>66</v>
      </c>
      <c r="JE44" s="17">
        <v>67</v>
      </c>
      <c r="JF44" s="17">
        <v>85.843400000000003</v>
      </c>
      <c r="JG44" s="17">
        <v>-19.843399999999999</v>
      </c>
      <c r="JH44" s="17">
        <v>177</v>
      </c>
      <c r="JI44" s="17">
        <v>178.35103000000001</v>
      </c>
      <c r="JJ44" s="17">
        <v>178.35102000000001</v>
      </c>
      <c r="JK44" s="17">
        <v>-1.3510200000000001</v>
      </c>
      <c r="JL44" s="17">
        <v>174.8</v>
      </c>
      <c r="JM44" s="17">
        <v>178.35103000000001</v>
      </c>
      <c r="JN44" s="17">
        <v>178.35102000000001</v>
      </c>
      <c r="JO44" s="17">
        <v>-3.5510199999999998</v>
      </c>
      <c r="JP44" s="17">
        <v>209</v>
      </c>
      <c r="JQ44" s="17">
        <v>178.35103000000001</v>
      </c>
      <c r="JR44" s="17">
        <v>178.35102000000001</v>
      </c>
      <c r="JS44" s="17">
        <v>30.648980000000002</v>
      </c>
      <c r="JT44" s="17">
        <v>272.8</v>
      </c>
      <c r="JU44" s="17">
        <v>268.32992000000002</v>
      </c>
      <c r="JV44" s="17">
        <v>268.32990999999998</v>
      </c>
      <c r="JW44" s="17">
        <v>4.4700899999999999</v>
      </c>
      <c r="JX44" s="17">
        <v>15.4</v>
      </c>
      <c r="JY44" s="17"/>
      <c r="JZ44" s="17"/>
      <c r="KA44" s="17">
        <v>15.4</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1</v>
      </c>
      <c r="LE44" s="17">
        <v>0.89207999999999998</v>
      </c>
      <c r="LF44" s="17">
        <v>0.89207000000000003</v>
      </c>
      <c r="LG44" s="17">
        <v>0.10793</v>
      </c>
      <c r="LH44" s="17">
        <v>75.400000000000006</v>
      </c>
      <c r="LI44" s="17">
        <v>123.15849</v>
      </c>
      <c r="LJ44" s="17">
        <v>133.87844000000001</v>
      </c>
      <c r="LK44" s="17">
        <v>-58.478439999999999</v>
      </c>
      <c r="LL44" s="17">
        <v>93.5</v>
      </c>
      <c r="LM44" s="17">
        <v>107.10677</v>
      </c>
      <c r="LN44" s="17">
        <v>105.79572</v>
      </c>
      <c r="LO44" s="17">
        <v>-12.295719999999999</v>
      </c>
      <c r="LP44" s="17">
        <v>66.7</v>
      </c>
      <c r="LQ44" s="17">
        <v>67.133979999999994</v>
      </c>
      <c r="LR44" s="17">
        <v>67.133979999999994</v>
      </c>
      <c r="LS44" s="17">
        <v>-0.43397999999999998</v>
      </c>
      <c r="LT44" s="17">
        <v>72</v>
      </c>
      <c r="LU44" s="17">
        <v>76.325040000000001</v>
      </c>
      <c r="LV44" s="17">
        <v>78.566590000000005</v>
      </c>
      <c r="LW44" s="17">
        <v>-6.5665899999999997</v>
      </c>
      <c r="LX44" s="17">
        <v>29.3</v>
      </c>
      <c r="LY44" s="17">
        <v>29.951460000000001</v>
      </c>
      <c r="LZ44" s="17">
        <v>29.951450000000001</v>
      </c>
      <c r="MA44" s="17">
        <v>-0.65144999999999997</v>
      </c>
      <c r="MB44" s="17"/>
      <c r="MC44" s="17"/>
      <c r="MD44" s="17"/>
      <c r="ME44" s="17">
        <v>0</v>
      </c>
      <c r="MF44" s="17"/>
      <c r="MG44" s="17"/>
      <c r="MH44" s="17"/>
      <c r="MI44" s="17">
        <v>0</v>
      </c>
      <c r="MJ44" s="17"/>
      <c r="MK44" s="17"/>
      <c r="ML44" s="17"/>
      <c r="MM44" s="17">
        <v>0</v>
      </c>
      <c r="MN44" s="17">
        <v>146.1</v>
      </c>
      <c r="MO44" s="17">
        <v>159.10807</v>
      </c>
      <c r="MP44" s="17">
        <v>149.62423000000001</v>
      </c>
      <c r="MQ44" s="17">
        <v>-3.5242300000000002</v>
      </c>
      <c r="MR44" s="17">
        <v>148.5</v>
      </c>
      <c r="MS44" s="17">
        <v>159.10807</v>
      </c>
      <c r="MT44" s="17">
        <v>149.62423000000001</v>
      </c>
      <c r="MU44" s="17">
        <v>-1.1242300000000001</v>
      </c>
      <c r="MV44" s="17">
        <v>171.4</v>
      </c>
      <c r="MW44" s="17">
        <v>159.58587</v>
      </c>
      <c r="MX44" s="17">
        <v>150.07355999999999</v>
      </c>
      <c r="MY44" s="17">
        <v>21.326440000000002</v>
      </c>
      <c r="MZ44" s="17">
        <v>191.2</v>
      </c>
      <c r="NA44" s="17"/>
      <c r="NB44" s="17"/>
      <c r="NC44" s="17">
        <v>191.2</v>
      </c>
      <c r="ND44" s="17"/>
      <c r="NE44" s="17"/>
      <c r="NF44" s="17"/>
      <c r="NG44" s="17">
        <v>0</v>
      </c>
      <c r="NH44" s="17"/>
      <c r="NI44" s="17"/>
      <c r="NJ44" s="17"/>
      <c r="NK44" s="17">
        <v>0</v>
      </c>
      <c r="NL44" s="17"/>
      <c r="NM44" s="17"/>
      <c r="NN44" s="17"/>
      <c r="NO44" s="17">
        <v>0</v>
      </c>
      <c r="NP44" s="17"/>
      <c r="NQ44" s="17"/>
      <c r="NR44" s="17"/>
      <c r="NS44" s="17">
        <v>0</v>
      </c>
      <c r="NT44" s="17">
        <v>217.1</v>
      </c>
      <c r="NU44" s="17">
        <v>192.23309</v>
      </c>
      <c r="NV44" s="17">
        <v>146.73298</v>
      </c>
      <c r="NW44" s="17">
        <v>70.367019999999997</v>
      </c>
      <c r="NX44" s="17">
        <v>103.8</v>
      </c>
      <c r="NY44" s="17">
        <v>96.405180000000001</v>
      </c>
      <c r="NZ44" s="17">
        <v>73.58681</v>
      </c>
      <c r="OA44" s="17">
        <v>30.213190000000001</v>
      </c>
      <c r="OB44" s="17">
        <v>0</v>
      </c>
      <c r="OC44" s="17"/>
      <c r="OD44" s="17">
        <v>5.3999999999999999E-2</v>
      </c>
      <c r="OE44" s="17">
        <v>-5.3999999999999999E-2</v>
      </c>
      <c r="OF44" s="17">
        <v>3.8</v>
      </c>
      <c r="OG44" s="17">
        <v>8.8940000000000001</v>
      </c>
      <c r="OH44" s="17">
        <v>8.8940000000000001</v>
      </c>
      <c r="OI44" s="17">
        <v>-5.0940000000000003</v>
      </c>
      <c r="OJ44" s="17">
        <v>0</v>
      </c>
      <c r="OK44" s="17"/>
      <c r="OL44" s="17">
        <v>1E-3</v>
      </c>
      <c r="OM44" s="17">
        <v>-1E-3</v>
      </c>
      <c r="ON44" s="17">
        <v>12.3</v>
      </c>
      <c r="OO44" s="17">
        <v>15.847</v>
      </c>
      <c r="OP44" s="17">
        <v>15.847</v>
      </c>
      <c r="OQ44" s="17">
        <v>-3.5470000000000002</v>
      </c>
      <c r="OR44" s="17">
        <v>0</v>
      </c>
      <c r="OS44" s="17"/>
      <c r="OT44" s="17"/>
      <c r="OU44" s="17">
        <v>0</v>
      </c>
      <c r="OV44" s="17">
        <v>7.5</v>
      </c>
      <c r="OW44" s="17">
        <v>7.5</v>
      </c>
      <c r="OX44" s="17">
        <v>7.5</v>
      </c>
      <c r="OY44" s="17">
        <v>0</v>
      </c>
      <c r="OZ44" s="17">
        <v>6.2</v>
      </c>
      <c r="PA44" s="17"/>
      <c r="PB44" s="17"/>
      <c r="PC44" s="17">
        <v>6.2</v>
      </c>
      <c r="PD44" s="17">
        <v>9.9</v>
      </c>
      <c r="PE44" s="17">
        <v>9</v>
      </c>
      <c r="PF44" s="17">
        <v>9.0000199999999992</v>
      </c>
      <c r="PG44" s="17">
        <v>0.89998</v>
      </c>
      <c r="PH44" s="17">
        <v>2.1</v>
      </c>
      <c r="PI44" s="17">
        <v>1.46</v>
      </c>
      <c r="PJ44" s="17">
        <v>2.0148700000000002</v>
      </c>
      <c r="PK44" s="17">
        <v>8.5129999999999997E-2</v>
      </c>
      <c r="PL44" s="17">
        <v>0.3</v>
      </c>
      <c r="PM44" s="17">
        <v>1.23</v>
      </c>
      <c r="PN44" s="17">
        <v>1.23</v>
      </c>
      <c r="PO44" s="17">
        <v>-0.93</v>
      </c>
      <c r="PP44" s="17">
        <v>1.5</v>
      </c>
      <c r="PQ44" s="17">
        <v>1.51</v>
      </c>
      <c r="PR44" s="17">
        <v>1.51</v>
      </c>
      <c r="PS44" s="17">
        <v>-0.01</v>
      </c>
      <c r="PT44" s="17">
        <v>1.9</v>
      </c>
      <c r="PU44" s="17">
        <v>1.8</v>
      </c>
      <c r="PV44" s="17">
        <v>1.8</v>
      </c>
      <c r="PW44" s="17">
        <v>0.1</v>
      </c>
      <c r="PX44" s="17">
        <v>20.3</v>
      </c>
      <c r="PY44" s="17">
        <v>18.155339999999999</v>
      </c>
      <c r="PZ44" s="17">
        <v>18.155339999999999</v>
      </c>
      <c r="QA44" s="17">
        <v>2.14466</v>
      </c>
      <c r="QB44" s="17">
        <v>6.3</v>
      </c>
      <c r="QC44" s="17">
        <v>5</v>
      </c>
      <c r="QD44" s="17">
        <v>5</v>
      </c>
      <c r="QE44" s="17">
        <v>1.3</v>
      </c>
      <c r="QF44" s="17">
        <v>4</v>
      </c>
      <c r="QG44" s="17">
        <v>4</v>
      </c>
      <c r="QH44" s="17">
        <v>4</v>
      </c>
      <c r="QI44" s="17">
        <v>0</v>
      </c>
      <c r="QJ44" s="17">
        <v>3.3</v>
      </c>
      <c r="QK44" s="17">
        <v>3.5</v>
      </c>
      <c r="QL44" s="17">
        <v>3.5</v>
      </c>
      <c r="QM44" s="17">
        <v>-0.2</v>
      </c>
      <c r="QN44" s="17">
        <v>18.399999999999999</v>
      </c>
      <c r="QO44" s="17">
        <v>17.864080000000001</v>
      </c>
      <c r="QP44" s="17">
        <v>17.864070000000002</v>
      </c>
      <c r="QQ44" s="17">
        <v>0.53593000000000002</v>
      </c>
      <c r="QR44" s="17">
        <v>0</v>
      </c>
      <c r="QS44" s="17"/>
      <c r="QT44" s="17"/>
      <c r="QU44" s="17">
        <v>0</v>
      </c>
      <c r="QV44" s="17">
        <v>0</v>
      </c>
      <c r="QW44" s="17"/>
      <c r="QX44" s="17"/>
      <c r="QY44" s="17">
        <v>0</v>
      </c>
      <c r="QZ44" s="17">
        <v>1.9</v>
      </c>
      <c r="RA44" s="17">
        <v>1.869</v>
      </c>
      <c r="RB44" s="17">
        <v>1.869</v>
      </c>
      <c r="RC44" s="17">
        <v>3.1E-2</v>
      </c>
      <c r="RD44" s="17">
        <v>7.2</v>
      </c>
      <c r="RE44" s="17">
        <v>8.0440000000000005</v>
      </c>
      <c r="RF44" s="17">
        <v>8.0440000000000005</v>
      </c>
      <c r="RG44" s="17">
        <v>-0.84399999999999997</v>
      </c>
      <c r="RH44" s="17">
        <v>4.5</v>
      </c>
      <c r="RI44" s="17">
        <v>2.9009999999999998</v>
      </c>
      <c r="RJ44" s="17">
        <v>2.9009999999999998</v>
      </c>
      <c r="RK44" s="17">
        <v>1.599</v>
      </c>
      <c r="RL44" s="17">
        <v>1.1000000000000001</v>
      </c>
      <c r="RM44" s="17">
        <v>1.2</v>
      </c>
      <c r="RN44" s="17">
        <v>1.2</v>
      </c>
      <c r="RO44" s="17">
        <v>-0.1</v>
      </c>
      <c r="RP44" s="17">
        <v>2.2999999999999998</v>
      </c>
      <c r="RQ44" s="17">
        <v>2.4</v>
      </c>
      <c r="RR44" s="17">
        <v>2.4</v>
      </c>
      <c r="RS44" s="17">
        <v>-0.1</v>
      </c>
      <c r="RT44" s="17">
        <v>1.3</v>
      </c>
      <c r="RU44" s="17">
        <v>1.4</v>
      </c>
      <c r="RV44" s="17">
        <v>1.4</v>
      </c>
      <c r="RW44" s="17">
        <v>-0.1</v>
      </c>
      <c r="RX44" s="17">
        <v>0</v>
      </c>
      <c r="RY44" s="17"/>
      <c r="RZ44" s="17"/>
      <c r="SA44" s="17">
        <v>0</v>
      </c>
      <c r="SB44" s="17">
        <v>2.4</v>
      </c>
      <c r="SC44" s="17">
        <v>2.0489999999999999</v>
      </c>
      <c r="SD44" s="17">
        <v>2.0489999999999999</v>
      </c>
      <c r="SE44" s="17">
        <v>0.35099999999999998</v>
      </c>
      <c r="SF44" s="17">
        <v>19.899999999999999</v>
      </c>
      <c r="SG44" s="17">
        <v>16.63269</v>
      </c>
      <c r="SH44" s="17">
        <v>15.18558</v>
      </c>
      <c r="SI44" s="17">
        <v>4.7144199999999996</v>
      </c>
      <c r="SJ44" s="17">
        <v>1.2</v>
      </c>
      <c r="SK44" s="17">
        <v>1.28</v>
      </c>
      <c r="SL44" s="17">
        <v>1.28</v>
      </c>
      <c r="SM44" s="17">
        <v>-0.08</v>
      </c>
      <c r="SN44" s="17"/>
      <c r="SO44" s="17">
        <v>0.4</v>
      </c>
      <c r="SP44" s="17">
        <v>0.4</v>
      </c>
      <c r="SQ44" s="17">
        <v>-0.4</v>
      </c>
      <c r="SR44" s="17">
        <v>10</v>
      </c>
      <c r="SS44" s="17">
        <v>4.7</v>
      </c>
      <c r="ST44" s="17">
        <v>4.7</v>
      </c>
      <c r="SU44" s="17">
        <v>5.3</v>
      </c>
      <c r="SV44" s="17">
        <v>3.6</v>
      </c>
      <c r="SW44" s="17">
        <v>3.8</v>
      </c>
      <c r="SX44" s="17">
        <v>3.8</v>
      </c>
      <c r="SY44" s="17">
        <v>-0.2</v>
      </c>
      <c r="SZ44" s="17">
        <v>5.2</v>
      </c>
      <c r="TA44" s="17">
        <v>4</v>
      </c>
      <c r="TB44" s="17">
        <v>4</v>
      </c>
      <c r="TC44" s="17">
        <v>1.2</v>
      </c>
      <c r="TD44" s="17">
        <v>7.3</v>
      </c>
      <c r="TE44" s="17">
        <v>5.5</v>
      </c>
      <c r="TF44" s="17">
        <v>5.5</v>
      </c>
      <c r="TG44" s="17">
        <v>1.8</v>
      </c>
      <c r="TH44" s="17">
        <v>14</v>
      </c>
      <c r="TI44" s="17">
        <v>13.78641</v>
      </c>
      <c r="TJ44" s="17">
        <v>13.7864</v>
      </c>
      <c r="TK44" s="17">
        <v>0.21360000000000001</v>
      </c>
      <c r="TL44" s="17">
        <v>6.4</v>
      </c>
      <c r="TM44" s="17">
        <v>11.01</v>
      </c>
      <c r="TN44" s="17">
        <v>11.01</v>
      </c>
      <c r="TO44" s="17">
        <v>-4.6100000000000003</v>
      </c>
      <c r="TP44" s="17">
        <v>14.7</v>
      </c>
      <c r="TQ44" s="17">
        <v>48.14</v>
      </c>
      <c r="TR44" s="17">
        <v>43.139000000000003</v>
      </c>
      <c r="TS44" s="17">
        <v>-28.439</v>
      </c>
      <c r="TT44" s="17">
        <v>0</v>
      </c>
      <c r="TU44" s="17"/>
      <c r="TV44" s="17"/>
      <c r="TW44" s="17">
        <v>0</v>
      </c>
      <c r="TX44" s="17">
        <v>1.9</v>
      </c>
      <c r="TY44" s="17">
        <v>13.9</v>
      </c>
      <c r="TZ44" s="17">
        <v>15.711</v>
      </c>
      <c r="UA44" s="17">
        <v>-13.811</v>
      </c>
      <c r="UB44" s="17">
        <v>1.6</v>
      </c>
      <c r="UC44" s="17">
        <v>27.5</v>
      </c>
      <c r="UD44" s="17">
        <v>27.797999999999998</v>
      </c>
      <c r="UE44" s="17">
        <v>-26.198</v>
      </c>
      <c r="UF44" s="17">
        <v>0.5</v>
      </c>
      <c r="UG44" s="17">
        <v>1.1850000000000001</v>
      </c>
      <c r="UH44" s="17">
        <v>1.1850000000000001</v>
      </c>
      <c r="UI44" s="17">
        <v>-0.68500000000000005</v>
      </c>
      <c r="UJ44" s="17">
        <v>0.4</v>
      </c>
      <c r="UK44" s="17">
        <v>0.99</v>
      </c>
      <c r="UL44" s="17">
        <v>0.99</v>
      </c>
      <c r="UM44" s="17">
        <v>-0.59</v>
      </c>
      <c r="UN44" s="17">
        <v>10.5</v>
      </c>
      <c r="UO44" s="17">
        <v>11</v>
      </c>
      <c r="UP44" s="17">
        <v>8</v>
      </c>
      <c r="UQ44" s="17">
        <v>2.5</v>
      </c>
      <c r="UR44" s="17">
        <v>4.3</v>
      </c>
      <c r="US44" s="17">
        <v>3</v>
      </c>
      <c r="UT44" s="17">
        <v>3</v>
      </c>
      <c r="UU44" s="17">
        <v>1.3</v>
      </c>
      <c r="UV44" s="17">
        <v>8.1</v>
      </c>
      <c r="UW44" s="17">
        <v>7.9</v>
      </c>
      <c r="UX44" s="17">
        <v>7.9</v>
      </c>
      <c r="UY44" s="17">
        <v>0.2</v>
      </c>
      <c r="UZ44" s="17">
        <v>4</v>
      </c>
      <c r="VA44" s="17">
        <v>4.2</v>
      </c>
      <c r="VB44" s="17">
        <v>4.2</v>
      </c>
      <c r="VC44" s="17">
        <v>-0.2</v>
      </c>
      <c r="VD44" s="17">
        <v>4.5999999999999996</v>
      </c>
      <c r="VE44" s="17">
        <v>4.7</v>
      </c>
      <c r="VF44" s="17">
        <v>4.7</v>
      </c>
      <c r="VG44" s="17">
        <v>-0.1</v>
      </c>
      <c r="VH44" s="17">
        <v>4.8</v>
      </c>
      <c r="VI44" s="17">
        <v>4.7</v>
      </c>
      <c r="VJ44" s="17">
        <v>4.7</v>
      </c>
      <c r="VK44" s="17">
        <v>0.1</v>
      </c>
      <c r="VL44" s="17">
        <v>4</v>
      </c>
      <c r="VM44" s="17">
        <v>13.941000000000001</v>
      </c>
      <c r="VN44" s="17">
        <v>13.941000000000001</v>
      </c>
      <c r="VO44" s="17">
        <v>-9.9410000000000007</v>
      </c>
      <c r="VP44" s="17">
        <v>0</v>
      </c>
      <c r="VQ44" s="17"/>
      <c r="VR44" s="17">
        <v>7.1050000000000004</v>
      </c>
      <c r="VS44" s="17">
        <v>-7.1050000000000004</v>
      </c>
      <c r="VT44" s="17">
        <v>0</v>
      </c>
      <c r="VU44" s="17"/>
      <c r="VV44" s="17">
        <v>1.7000000000000001E-2</v>
      </c>
      <c r="VW44" s="17">
        <v>-1.7000000000000001E-2</v>
      </c>
      <c r="VX44" s="17">
        <v>0</v>
      </c>
      <c r="VY44" s="17"/>
      <c r="VZ44" s="17"/>
      <c r="WA44" s="17">
        <v>0</v>
      </c>
      <c r="WB44" s="17">
        <v>0.6</v>
      </c>
      <c r="WC44" s="17">
        <v>0.6</v>
      </c>
      <c r="WD44" s="17">
        <v>0.6</v>
      </c>
      <c r="WE44" s="17">
        <v>0</v>
      </c>
      <c r="WF44" s="17">
        <v>28.9</v>
      </c>
      <c r="WG44" s="17">
        <v>110.69</v>
      </c>
      <c r="WH44" s="17">
        <v>95.691999999999993</v>
      </c>
      <c r="WI44" s="17">
        <v>-66.792000000000002</v>
      </c>
      <c r="WJ44" s="17">
        <v>32.799999999999997</v>
      </c>
      <c r="WK44" s="17">
        <v>111.14</v>
      </c>
      <c r="WL44" s="17">
        <v>96.135000000000005</v>
      </c>
      <c r="WM44" s="17">
        <v>-63.335000000000001</v>
      </c>
      <c r="WN44" s="17">
        <v>0</v>
      </c>
      <c r="WO44" s="17"/>
      <c r="WP44" s="17"/>
      <c r="WQ44" s="17">
        <v>0</v>
      </c>
      <c r="WR44" s="17">
        <v>0</v>
      </c>
      <c r="WS44" s="17"/>
      <c r="WT44" s="17"/>
      <c r="WU44" s="17">
        <v>0</v>
      </c>
      <c r="WV44" s="17">
        <v>6.7</v>
      </c>
      <c r="WW44" s="17">
        <v>6.6</v>
      </c>
      <c r="WX44" s="17">
        <v>6.6</v>
      </c>
      <c r="WY44" s="17">
        <v>0.1</v>
      </c>
      <c r="WZ44" s="17">
        <v>17.3</v>
      </c>
      <c r="XA44" s="17">
        <v>17.864080000000001</v>
      </c>
      <c r="XB44" s="17">
        <v>17.864070000000002</v>
      </c>
      <c r="XC44" s="17">
        <v>-0.56406999999999996</v>
      </c>
      <c r="XD44" s="17">
        <v>0</v>
      </c>
      <c r="XE44" s="17">
        <v>10.7</v>
      </c>
      <c r="XF44" s="17">
        <v>10.7</v>
      </c>
      <c r="XG44" s="17">
        <v>-10.7</v>
      </c>
      <c r="XH44" s="17">
        <v>0</v>
      </c>
      <c r="XI44" s="17">
        <v>32.5</v>
      </c>
      <c r="XJ44" s="17">
        <v>30</v>
      </c>
      <c r="XK44" s="17">
        <v>-30</v>
      </c>
      <c r="XL44" s="17">
        <v>32.799999999999997</v>
      </c>
      <c r="XM44" s="17">
        <v>32.5</v>
      </c>
      <c r="XN44" s="17">
        <v>30</v>
      </c>
      <c r="XO44" s="17">
        <v>2.8</v>
      </c>
      <c r="XP44" s="17"/>
      <c r="XQ44" s="17"/>
      <c r="XR44" s="17"/>
      <c r="XS44" s="17">
        <v>0</v>
      </c>
      <c r="XT44" s="17">
        <v>17.100000000000001</v>
      </c>
      <c r="XU44" s="17">
        <v>19</v>
      </c>
      <c r="XV44" s="17">
        <v>19</v>
      </c>
      <c r="XW44" s="17">
        <v>-1.9</v>
      </c>
      <c r="XX44" s="17">
        <v>4.2</v>
      </c>
      <c r="XY44" s="17">
        <v>8.65</v>
      </c>
      <c r="XZ44" s="17">
        <v>8.65</v>
      </c>
      <c r="YA44" s="17">
        <v>-4.45</v>
      </c>
      <c r="YB44" s="17"/>
      <c r="YC44" s="17"/>
      <c r="YD44" s="17"/>
      <c r="YE44" s="17">
        <v>0</v>
      </c>
      <c r="YF44" s="17"/>
      <c r="YG44" s="17"/>
      <c r="YH44" s="17"/>
      <c r="YI44" s="17">
        <v>0</v>
      </c>
    </row>
    <row r="45" spans="1:659" ht="24" customHeight="1" x14ac:dyDescent="0.3">
      <c r="A45" s="1"/>
      <c r="B45" s="16" t="s">
        <v>52</v>
      </c>
      <c r="C45" s="16" t="s">
        <v>733</v>
      </c>
      <c r="D45" s="17">
        <v>147.80000000000001</v>
      </c>
      <c r="E45" s="17">
        <v>125.90139000000001</v>
      </c>
      <c r="F45" s="17">
        <v>132.08564000000001</v>
      </c>
      <c r="G45" s="17">
        <v>15.714359999999999</v>
      </c>
      <c r="H45" s="17">
        <v>642.79999999999995</v>
      </c>
      <c r="I45" s="17">
        <v>644.05345999999997</v>
      </c>
      <c r="J45" s="17">
        <v>644.05345999999997</v>
      </c>
      <c r="K45" s="17">
        <v>-1.25346</v>
      </c>
      <c r="L45" s="17">
        <v>216.5</v>
      </c>
      <c r="M45" s="17">
        <v>209.52204</v>
      </c>
      <c r="N45" s="17">
        <v>209.52203</v>
      </c>
      <c r="O45" s="17">
        <v>6.97797</v>
      </c>
      <c r="P45" s="17"/>
      <c r="Q45" s="17"/>
      <c r="R45" s="17"/>
      <c r="S45" s="17">
        <v>0</v>
      </c>
      <c r="T45" s="17"/>
      <c r="U45" s="17"/>
      <c r="V45" s="17"/>
      <c r="W45" s="17">
        <v>0</v>
      </c>
      <c r="X45" s="17">
        <v>23.1</v>
      </c>
      <c r="Y45" s="17">
        <v>17.453050000000001</v>
      </c>
      <c r="Z45" s="17">
        <v>36.369700000000002</v>
      </c>
      <c r="AA45" s="17">
        <v>-13.2697</v>
      </c>
      <c r="AB45" s="17">
        <v>81.599999999999994</v>
      </c>
      <c r="AC45" s="17">
        <v>78.362200000000001</v>
      </c>
      <c r="AD45" s="17">
        <v>85.741600000000005</v>
      </c>
      <c r="AE45" s="17">
        <v>-4.1416000000000004</v>
      </c>
      <c r="AF45" s="17"/>
      <c r="AG45" s="17"/>
      <c r="AH45" s="17"/>
      <c r="AI45" s="17">
        <v>0</v>
      </c>
      <c r="AJ45" s="17"/>
      <c r="AK45" s="17"/>
      <c r="AL45" s="17"/>
      <c r="AM45" s="17">
        <v>0</v>
      </c>
      <c r="AN45" s="17">
        <v>186.9</v>
      </c>
      <c r="AO45" s="17">
        <v>196.22801999999999</v>
      </c>
      <c r="AP45" s="17">
        <v>196.22801000000001</v>
      </c>
      <c r="AQ45" s="17">
        <v>-9.3280100000000008</v>
      </c>
      <c r="AR45" s="17">
        <v>206.4</v>
      </c>
      <c r="AS45" s="17">
        <v>196.22801999999999</v>
      </c>
      <c r="AT45" s="17">
        <v>196.22801000000001</v>
      </c>
      <c r="AU45" s="17">
        <v>10.171989999999999</v>
      </c>
      <c r="AV45" s="17">
        <v>209.9</v>
      </c>
      <c r="AW45" s="17">
        <v>196.22801999999999</v>
      </c>
      <c r="AX45" s="17">
        <v>196.22801000000001</v>
      </c>
      <c r="AY45" s="17">
        <v>13.671989999999999</v>
      </c>
      <c r="AZ45" s="17">
        <v>284.8</v>
      </c>
      <c r="BA45" s="17">
        <v>295.22593999999998</v>
      </c>
      <c r="BB45" s="17">
        <v>295.22591999999997</v>
      </c>
      <c r="BC45" s="17">
        <v>-10.42592</v>
      </c>
      <c r="BD45" s="17">
        <v>212.8</v>
      </c>
      <c r="BE45" s="17">
        <v>208.07390000000001</v>
      </c>
      <c r="BF45" s="17">
        <v>208.07388</v>
      </c>
      <c r="BG45" s="17">
        <v>4.7261199999999999</v>
      </c>
      <c r="BH45" s="17">
        <v>111.1</v>
      </c>
      <c r="BI45" s="17">
        <v>104.34936999999999</v>
      </c>
      <c r="BJ45" s="17">
        <v>104.34936999999999</v>
      </c>
      <c r="BK45" s="17">
        <v>6.7506300000000001</v>
      </c>
      <c r="BL45" s="17">
        <v>505.1</v>
      </c>
      <c r="BM45" s="17">
        <v>490.44376</v>
      </c>
      <c r="BN45" s="17">
        <v>491.30622</v>
      </c>
      <c r="BO45" s="17">
        <v>13.79378</v>
      </c>
      <c r="BP45" s="17">
        <v>4.2</v>
      </c>
      <c r="BQ45" s="17">
        <v>4.4318400000000002</v>
      </c>
      <c r="BR45" s="17">
        <v>4.4318400000000002</v>
      </c>
      <c r="BS45" s="17">
        <v>-0.23183999999999999</v>
      </c>
      <c r="BT45" s="17"/>
      <c r="BU45" s="17"/>
      <c r="BV45" s="17"/>
      <c r="BW45" s="17">
        <v>0</v>
      </c>
      <c r="BX45" s="17"/>
      <c r="BY45" s="17"/>
      <c r="BZ45" s="17"/>
      <c r="CA45" s="17">
        <v>0</v>
      </c>
      <c r="CB45" s="17"/>
      <c r="CC45" s="17"/>
      <c r="CD45" s="17"/>
      <c r="CE45" s="17">
        <v>0</v>
      </c>
      <c r="CF45" s="17"/>
      <c r="CG45" s="17"/>
      <c r="CH45" s="17"/>
      <c r="CI45" s="17">
        <v>0</v>
      </c>
      <c r="CJ45" s="17">
        <v>105.2</v>
      </c>
      <c r="CK45" s="17">
        <v>103.05087</v>
      </c>
      <c r="CL45" s="17">
        <v>103.05087</v>
      </c>
      <c r="CM45" s="17">
        <v>2.14913</v>
      </c>
      <c r="CN45" s="17">
        <v>8.1999999999999993</v>
      </c>
      <c r="CO45" s="17">
        <v>5.1333399999999996</v>
      </c>
      <c r="CP45" s="17">
        <v>5.1333399999999996</v>
      </c>
      <c r="CQ45" s="17">
        <v>3.0666600000000002</v>
      </c>
      <c r="CR45" s="17">
        <v>5.4</v>
      </c>
      <c r="CS45" s="17">
        <v>2.8177599999999998</v>
      </c>
      <c r="CT45" s="17">
        <v>2.8177500000000002</v>
      </c>
      <c r="CU45" s="17">
        <v>2.5822500000000002</v>
      </c>
      <c r="CV45" s="17">
        <v>16.8</v>
      </c>
      <c r="CW45" s="17">
        <v>16.79176</v>
      </c>
      <c r="CX45" s="17"/>
      <c r="CY45" s="17">
        <v>16.8</v>
      </c>
      <c r="CZ45" s="17">
        <v>7</v>
      </c>
      <c r="DA45" s="17">
        <v>6.8787000000000003</v>
      </c>
      <c r="DB45" s="17">
        <v>6.8787000000000003</v>
      </c>
      <c r="DC45" s="17">
        <v>0.12130000000000001</v>
      </c>
      <c r="DD45" s="17">
        <v>12.9</v>
      </c>
      <c r="DE45" s="17">
        <v>14.919420000000001</v>
      </c>
      <c r="DF45" s="17">
        <v>14.9194</v>
      </c>
      <c r="DG45" s="17">
        <v>-2.0194000000000001</v>
      </c>
      <c r="DH45" s="17">
        <v>123.3</v>
      </c>
      <c r="DI45" s="17">
        <v>106.99885</v>
      </c>
      <c r="DJ45" s="17">
        <v>82.630930000000006</v>
      </c>
      <c r="DK45" s="17">
        <v>40.669069999999998</v>
      </c>
      <c r="DL45" s="17"/>
      <c r="DM45" s="17"/>
      <c r="DN45" s="17"/>
      <c r="DO45" s="17">
        <v>0</v>
      </c>
      <c r="DP45" s="17"/>
      <c r="DQ45" s="17"/>
      <c r="DR45" s="17"/>
      <c r="DS45" s="17">
        <v>0</v>
      </c>
      <c r="DT45" s="17"/>
      <c r="DU45" s="17"/>
      <c r="DV45" s="17"/>
      <c r="DW45" s="17">
        <v>0</v>
      </c>
      <c r="DX45" s="17"/>
      <c r="DY45" s="17"/>
      <c r="DZ45" s="17"/>
      <c r="EA45" s="17">
        <v>0</v>
      </c>
      <c r="EB45" s="17">
        <v>90.9</v>
      </c>
      <c r="EC45" s="17">
        <v>83.122739999999993</v>
      </c>
      <c r="ED45" s="17">
        <v>83.174899999999994</v>
      </c>
      <c r="EE45" s="17">
        <v>7.7251000000000003</v>
      </c>
      <c r="EF45" s="17">
        <v>89.1</v>
      </c>
      <c r="EG45" s="17">
        <v>69.042490000000001</v>
      </c>
      <c r="EH45" s="17">
        <v>128.80904000000001</v>
      </c>
      <c r="EI45" s="17">
        <v>-39.709040000000002</v>
      </c>
      <c r="EJ45" s="17"/>
      <c r="EK45" s="17"/>
      <c r="EL45" s="17"/>
      <c r="EM45" s="17">
        <v>0</v>
      </c>
      <c r="EN45" s="17"/>
      <c r="EO45" s="17"/>
      <c r="EP45" s="17"/>
      <c r="EQ45" s="17">
        <v>0</v>
      </c>
      <c r="ER45" s="17"/>
      <c r="ES45" s="17"/>
      <c r="ET45" s="17"/>
      <c r="EU45" s="17">
        <v>0</v>
      </c>
      <c r="EV45" s="17">
        <v>6.5</v>
      </c>
      <c r="EW45" s="17">
        <v>6.39</v>
      </c>
      <c r="EX45" s="17">
        <v>6.39</v>
      </c>
      <c r="EY45" s="17">
        <v>0.11</v>
      </c>
      <c r="EZ45" s="17">
        <v>153.1</v>
      </c>
      <c r="FA45" s="17">
        <v>144.32990000000001</v>
      </c>
      <c r="FB45" s="17"/>
      <c r="FC45" s="17">
        <v>153.1</v>
      </c>
      <c r="FD45" s="17">
        <v>47.6</v>
      </c>
      <c r="FE45" s="17">
        <v>54.671109999999999</v>
      </c>
      <c r="FF45" s="17">
        <v>32.751300000000001</v>
      </c>
      <c r="FG45" s="17">
        <v>14.848699999999999</v>
      </c>
      <c r="FH45" s="17">
        <v>112.3</v>
      </c>
      <c r="FI45" s="17">
        <v>114.62833000000001</v>
      </c>
      <c r="FJ45" s="17">
        <v>119.60105</v>
      </c>
      <c r="FK45" s="17">
        <v>-7.30105</v>
      </c>
      <c r="FL45" s="17">
        <v>28.2</v>
      </c>
      <c r="FM45" s="17">
        <v>33.01126</v>
      </c>
      <c r="FN45" s="17">
        <v>18.874919999999999</v>
      </c>
      <c r="FO45" s="17">
        <v>9.3250799999999998</v>
      </c>
      <c r="FP45" s="17">
        <v>18.600000000000001</v>
      </c>
      <c r="FQ45" s="17">
        <v>19.192229999999999</v>
      </c>
      <c r="FR45" s="17">
        <v>19.192229999999999</v>
      </c>
      <c r="FS45" s="17">
        <v>-0.59223000000000003</v>
      </c>
      <c r="FT45" s="17">
        <v>13.6</v>
      </c>
      <c r="FU45" s="17">
        <v>12.621359999999999</v>
      </c>
      <c r="FV45" s="17">
        <v>12.621359999999999</v>
      </c>
      <c r="FW45" s="17">
        <v>0.97863999999999995</v>
      </c>
      <c r="FX45" s="17">
        <v>56.6</v>
      </c>
      <c r="FY45" s="17">
        <v>56.310870000000001</v>
      </c>
      <c r="FZ45" s="17">
        <v>56.310859999999998</v>
      </c>
      <c r="GA45" s="17">
        <v>0.28914000000000001</v>
      </c>
      <c r="GB45" s="17">
        <v>183.8</v>
      </c>
      <c r="GC45" s="17">
        <v>184.91498000000001</v>
      </c>
      <c r="GD45" s="17">
        <v>184.91497000000001</v>
      </c>
      <c r="GE45" s="17">
        <v>-1.11497</v>
      </c>
      <c r="GF45" s="17">
        <v>184.5</v>
      </c>
      <c r="GG45" s="17">
        <v>184.91498000000001</v>
      </c>
      <c r="GH45" s="17">
        <v>184.91497000000001</v>
      </c>
      <c r="GI45" s="17">
        <v>-0.41497000000000001</v>
      </c>
      <c r="GJ45" s="17">
        <v>184.5</v>
      </c>
      <c r="GK45" s="17">
        <v>185.47028</v>
      </c>
      <c r="GL45" s="17">
        <v>185.47027</v>
      </c>
      <c r="GM45" s="17">
        <v>-0.97026999999999997</v>
      </c>
      <c r="GN45" s="17">
        <v>87.2</v>
      </c>
      <c r="GO45" s="17">
        <v>88.410179999999997</v>
      </c>
      <c r="GP45" s="17">
        <v>88.410060000000001</v>
      </c>
      <c r="GQ45" s="17">
        <v>-1.2100599999999999</v>
      </c>
      <c r="GR45" s="17">
        <v>5.7</v>
      </c>
      <c r="GS45" s="17">
        <v>4.5449999999999999</v>
      </c>
      <c r="GT45" s="17">
        <v>9.09</v>
      </c>
      <c r="GU45" s="17">
        <v>-3.39</v>
      </c>
      <c r="GV45" s="17">
        <v>1.1000000000000001</v>
      </c>
      <c r="GW45" s="17">
        <v>1.9898199999999999</v>
      </c>
      <c r="GX45" s="17">
        <v>9.9490999999999996</v>
      </c>
      <c r="GY45" s="17">
        <v>-8.8491</v>
      </c>
      <c r="GZ45" s="17">
        <v>36.299999999999997</v>
      </c>
      <c r="HA45" s="17">
        <v>33.751199999999997</v>
      </c>
      <c r="HB45" s="17">
        <v>31.34599</v>
      </c>
      <c r="HC45" s="17">
        <v>4.9540100000000002</v>
      </c>
      <c r="HD45" s="17">
        <v>30.3</v>
      </c>
      <c r="HE45" s="17">
        <v>33.352229999999999</v>
      </c>
      <c r="HF45" s="17">
        <v>33.352229999999999</v>
      </c>
      <c r="HG45" s="17">
        <v>-3.0522300000000002</v>
      </c>
      <c r="HH45" s="17">
        <v>2</v>
      </c>
      <c r="HI45" s="17">
        <v>1.97359</v>
      </c>
      <c r="HJ45" s="17">
        <v>1.97359</v>
      </c>
      <c r="HK45" s="17">
        <v>2.6409999999999999E-2</v>
      </c>
      <c r="HL45" s="17">
        <v>17</v>
      </c>
      <c r="HM45" s="17">
        <v>16.664079999999998</v>
      </c>
      <c r="HN45" s="17">
        <v>16.664069999999999</v>
      </c>
      <c r="HO45" s="17">
        <v>0.33593000000000001</v>
      </c>
      <c r="HP45" s="17">
        <v>52.7</v>
      </c>
      <c r="HQ45" s="17">
        <v>50</v>
      </c>
      <c r="HR45" s="17">
        <v>95.792789999999997</v>
      </c>
      <c r="HS45" s="17">
        <v>-43.092790000000001</v>
      </c>
      <c r="HT45" s="17"/>
      <c r="HU45" s="17"/>
      <c r="HV45" s="17"/>
      <c r="HW45" s="17">
        <v>0</v>
      </c>
      <c r="HX45" s="17"/>
      <c r="HY45" s="17"/>
      <c r="HZ45" s="17"/>
      <c r="IA45" s="17">
        <v>0</v>
      </c>
      <c r="IB45" s="17">
        <v>94.4</v>
      </c>
      <c r="IC45" s="17">
        <v>72.799149999999997</v>
      </c>
      <c r="ID45" s="17">
        <v>72.388300000000001</v>
      </c>
      <c r="IE45" s="17">
        <v>22.011700000000001</v>
      </c>
      <c r="IF45" s="17"/>
      <c r="IG45" s="17"/>
      <c r="IH45" s="17"/>
      <c r="II45" s="17">
        <v>0</v>
      </c>
      <c r="IJ45" s="17"/>
      <c r="IK45" s="17"/>
      <c r="IL45" s="17"/>
      <c r="IM45" s="17">
        <v>0</v>
      </c>
      <c r="IN45" s="17">
        <v>47.1</v>
      </c>
      <c r="IO45" s="17">
        <v>48.181449999999998</v>
      </c>
      <c r="IP45" s="17">
        <v>48.181440000000002</v>
      </c>
      <c r="IQ45" s="17">
        <v>-1.08144</v>
      </c>
      <c r="IR45" s="17"/>
      <c r="IS45" s="17"/>
      <c r="IT45" s="17"/>
      <c r="IU45" s="17">
        <v>0</v>
      </c>
      <c r="IV45" s="17"/>
      <c r="IW45" s="17"/>
      <c r="IX45" s="17"/>
      <c r="IY45" s="17">
        <v>0</v>
      </c>
      <c r="IZ45" s="17"/>
      <c r="JA45" s="17"/>
      <c r="JB45" s="17"/>
      <c r="JC45" s="17">
        <v>0</v>
      </c>
      <c r="JD45" s="17">
        <v>65.900000000000006</v>
      </c>
      <c r="JE45" s="17">
        <v>67</v>
      </c>
      <c r="JF45" s="17">
        <v>85.843469999999996</v>
      </c>
      <c r="JG45" s="17">
        <v>-19.943470000000001</v>
      </c>
      <c r="JH45" s="17">
        <v>177</v>
      </c>
      <c r="JI45" s="17">
        <v>178.35103000000001</v>
      </c>
      <c r="JJ45" s="17">
        <v>178.35102000000001</v>
      </c>
      <c r="JK45" s="17">
        <v>-1.3510200000000001</v>
      </c>
      <c r="JL45" s="17">
        <v>175.1</v>
      </c>
      <c r="JM45" s="17">
        <v>178.35103000000001</v>
      </c>
      <c r="JN45" s="17">
        <v>178.35102000000001</v>
      </c>
      <c r="JO45" s="17">
        <v>-3.25102</v>
      </c>
      <c r="JP45" s="17">
        <v>208.8</v>
      </c>
      <c r="JQ45" s="17">
        <v>178.35103000000001</v>
      </c>
      <c r="JR45" s="17">
        <v>178.35102000000001</v>
      </c>
      <c r="JS45" s="17">
        <v>30.448979999999999</v>
      </c>
      <c r="JT45" s="17">
        <v>272.10000000000002</v>
      </c>
      <c r="JU45" s="17">
        <v>268.32992000000002</v>
      </c>
      <c r="JV45" s="17">
        <v>268.32990999999998</v>
      </c>
      <c r="JW45" s="17">
        <v>3.7700900000000002</v>
      </c>
      <c r="JX45" s="17">
        <v>77</v>
      </c>
      <c r="JY45" s="17"/>
      <c r="JZ45" s="17"/>
      <c r="KA45" s="17">
        <v>77</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1</v>
      </c>
      <c r="LE45" s="17">
        <v>0.89207999999999998</v>
      </c>
      <c r="LF45" s="17">
        <v>0.89207000000000003</v>
      </c>
      <c r="LG45" s="17">
        <v>0.10793</v>
      </c>
      <c r="LH45" s="17">
        <v>159.1</v>
      </c>
      <c r="LI45" s="17">
        <v>148.85439</v>
      </c>
      <c r="LJ45" s="17">
        <v>125.53268</v>
      </c>
      <c r="LK45" s="17">
        <v>33.567320000000002</v>
      </c>
      <c r="LL45" s="17">
        <v>105.9</v>
      </c>
      <c r="LM45" s="17">
        <v>97.250280000000004</v>
      </c>
      <c r="LN45" s="17">
        <v>105.67498000000001</v>
      </c>
      <c r="LO45" s="17">
        <v>0.22502</v>
      </c>
      <c r="LP45" s="17">
        <v>66.599999999999994</v>
      </c>
      <c r="LQ45" s="17">
        <v>67.133979999999994</v>
      </c>
      <c r="LR45" s="17">
        <v>67.133979999999994</v>
      </c>
      <c r="LS45" s="17">
        <v>-0.53398000000000001</v>
      </c>
      <c r="LT45" s="17">
        <v>72</v>
      </c>
      <c r="LU45" s="17">
        <v>72.37388</v>
      </c>
      <c r="LV45" s="17">
        <v>78.566339999999997</v>
      </c>
      <c r="LW45" s="17">
        <v>-6.5663400000000003</v>
      </c>
      <c r="LX45" s="17">
        <v>29.3</v>
      </c>
      <c r="LY45" s="17">
        <v>29.951460000000001</v>
      </c>
      <c r="LZ45" s="17">
        <v>29.951450000000001</v>
      </c>
      <c r="MA45" s="17">
        <v>-0.65144999999999997</v>
      </c>
      <c r="MB45" s="17"/>
      <c r="MC45" s="17"/>
      <c r="MD45" s="17"/>
      <c r="ME45" s="17">
        <v>0</v>
      </c>
      <c r="MF45" s="17"/>
      <c r="MG45" s="17"/>
      <c r="MH45" s="17"/>
      <c r="MI45" s="17">
        <v>0</v>
      </c>
      <c r="MJ45" s="17"/>
      <c r="MK45" s="17"/>
      <c r="ML45" s="17"/>
      <c r="MM45" s="17">
        <v>0</v>
      </c>
      <c r="MN45" s="17">
        <v>146.19999999999999</v>
      </c>
      <c r="MO45" s="17">
        <v>159.10807</v>
      </c>
      <c r="MP45" s="17">
        <v>149.62423000000001</v>
      </c>
      <c r="MQ45" s="17">
        <v>-3.4242300000000001</v>
      </c>
      <c r="MR45" s="17">
        <v>148.5</v>
      </c>
      <c r="MS45" s="17">
        <v>159.10807</v>
      </c>
      <c r="MT45" s="17">
        <v>149.62423000000001</v>
      </c>
      <c r="MU45" s="17">
        <v>-1.1242300000000001</v>
      </c>
      <c r="MV45" s="17">
        <v>171</v>
      </c>
      <c r="MW45" s="17">
        <v>159.58587</v>
      </c>
      <c r="MX45" s="17">
        <v>150.07355999999999</v>
      </c>
      <c r="MY45" s="17">
        <v>20.926439999999999</v>
      </c>
      <c r="MZ45" s="17">
        <v>189.6</v>
      </c>
      <c r="NA45" s="17">
        <v>185.62738999999999</v>
      </c>
      <c r="NB45" s="17"/>
      <c r="NC45" s="17">
        <v>189.6</v>
      </c>
      <c r="ND45" s="17"/>
      <c r="NE45" s="17"/>
      <c r="NF45" s="17"/>
      <c r="NG45" s="17">
        <v>0</v>
      </c>
      <c r="NH45" s="17"/>
      <c r="NI45" s="17"/>
      <c r="NJ45" s="17"/>
      <c r="NK45" s="17">
        <v>0</v>
      </c>
      <c r="NL45" s="17"/>
      <c r="NM45" s="17"/>
      <c r="NN45" s="17"/>
      <c r="NO45" s="17">
        <v>0</v>
      </c>
      <c r="NP45" s="17"/>
      <c r="NQ45" s="17"/>
      <c r="NR45" s="17"/>
      <c r="NS45" s="17">
        <v>0</v>
      </c>
      <c r="NT45" s="17">
        <v>217.5</v>
      </c>
      <c r="NU45" s="17">
        <v>192.23309</v>
      </c>
      <c r="NV45" s="17">
        <v>192.22506000000001</v>
      </c>
      <c r="NW45" s="17">
        <v>25.274940000000001</v>
      </c>
      <c r="NX45" s="17">
        <v>104</v>
      </c>
      <c r="NY45" s="17">
        <v>96.405180000000001</v>
      </c>
      <c r="NZ45" s="17">
        <v>96.401150000000001</v>
      </c>
      <c r="OA45" s="17">
        <v>7.5988499999999997</v>
      </c>
      <c r="OB45" s="17">
        <v>0</v>
      </c>
      <c r="OC45" s="17"/>
      <c r="OD45" s="17"/>
      <c r="OE45" s="17">
        <v>0</v>
      </c>
      <c r="OF45" s="17">
        <v>4.5999999999999996</v>
      </c>
      <c r="OG45" s="17">
        <v>5</v>
      </c>
      <c r="OH45" s="17">
        <v>9.6790000000000003</v>
      </c>
      <c r="OI45" s="17">
        <v>-5.0789999999999997</v>
      </c>
      <c r="OJ45" s="17">
        <v>0</v>
      </c>
      <c r="OK45" s="17"/>
      <c r="OL45" s="17"/>
      <c r="OM45" s="17">
        <v>0</v>
      </c>
      <c r="ON45" s="17">
        <v>12.8</v>
      </c>
      <c r="OO45" s="17">
        <v>10</v>
      </c>
      <c r="OP45" s="17">
        <v>15.484</v>
      </c>
      <c r="OQ45" s="17">
        <v>-2.6840000000000002</v>
      </c>
      <c r="OR45" s="17">
        <v>0</v>
      </c>
      <c r="OS45" s="17"/>
      <c r="OT45" s="17"/>
      <c r="OU45" s="17">
        <v>0</v>
      </c>
      <c r="OV45" s="17">
        <v>7.4</v>
      </c>
      <c r="OW45" s="17">
        <v>7.5</v>
      </c>
      <c r="OX45" s="17">
        <v>7.5</v>
      </c>
      <c r="OY45" s="17">
        <v>-0.1</v>
      </c>
      <c r="OZ45" s="17">
        <v>6.2</v>
      </c>
      <c r="PA45" s="17"/>
      <c r="PB45" s="17"/>
      <c r="PC45" s="17">
        <v>6.2</v>
      </c>
      <c r="PD45" s="17">
        <v>9.9</v>
      </c>
      <c r="PE45" s="17">
        <v>9</v>
      </c>
      <c r="PF45" s="17">
        <v>9.0000300000000006</v>
      </c>
      <c r="PG45" s="17">
        <v>0.89997000000000005</v>
      </c>
      <c r="PH45" s="17">
        <v>2</v>
      </c>
      <c r="PI45" s="17">
        <v>1.80887</v>
      </c>
      <c r="PJ45" s="17">
        <v>3.0396200000000002</v>
      </c>
      <c r="PK45" s="17">
        <v>-1.03962</v>
      </c>
      <c r="PL45" s="17">
        <v>0.3</v>
      </c>
      <c r="PM45" s="17">
        <v>1.23</v>
      </c>
      <c r="PN45" s="17">
        <v>1.23</v>
      </c>
      <c r="PO45" s="17">
        <v>-0.93</v>
      </c>
      <c r="PP45" s="17">
        <v>1.5</v>
      </c>
      <c r="PQ45" s="17">
        <v>1.51</v>
      </c>
      <c r="PR45" s="17">
        <v>1.51</v>
      </c>
      <c r="PS45" s="17">
        <v>-0.01</v>
      </c>
      <c r="PT45" s="17">
        <v>1.8</v>
      </c>
      <c r="PU45" s="17">
        <v>1.8</v>
      </c>
      <c r="PV45" s="17">
        <v>1.8</v>
      </c>
      <c r="PW45" s="17">
        <v>0</v>
      </c>
      <c r="PX45" s="17">
        <v>20.3</v>
      </c>
      <c r="PY45" s="17">
        <v>18.155339999999999</v>
      </c>
      <c r="PZ45" s="17">
        <v>18.155339999999999</v>
      </c>
      <c r="QA45" s="17">
        <v>2.14466</v>
      </c>
      <c r="QB45" s="17">
        <v>6.3</v>
      </c>
      <c r="QC45" s="17">
        <v>5</v>
      </c>
      <c r="QD45" s="17">
        <v>5</v>
      </c>
      <c r="QE45" s="17">
        <v>1.3</v>
      </c>
      <c r="QF45" s="17">
        <v>4</v>
      </c>
      <c r="QG45" s="17">
        <v>4</v>
      </c>
      <c r="QH45" s="17">
        <v>4</v>
      </c>
      <c r="QI45" s="17">
        <v>0</v>
      </c>
      <c r="QJ45" s="17">
        <v>3.3</v>
      </c>
      <c r="QK45" s="17">
        <v>3.5</v>
      </c>
      <c r="QL45" s="17">
        <v>3.5</v>
      </c>
      <c r="QM45" s="17">
        <v>-0.2</v>
      </c>
      <c r="QN45" s="17">
        <v>18.399999999999999</v>
      </c>
      <c r="QO45" s="17">
        <v>17.864080000000001</v>
      </c>
      <c r="QP45" s="17">
        <v>17.864070000000002</v>
      </c>
      <c r="QQ45" s="17">
        <v>0.53593000000000002</v>
      </c>
      <c r="QR45" s="17">
        <v>0</v>
      </c>
      <c r="QS45" s="17"/>
      <c r="QT45" s="17"/>
      <c r="QU45" s="17">
        <v>0</v>
      </c>
      <c r="QV45" s="17">
        <v>0</v>
      </c>
      <c r="QW45" s="17"/>
      <c r="QX45" s="17"/>
      <c r="QY45" s="17">
        <v>0</v>
      </c>
      <c r="QZ45" s="17">
        <v>2.2000000000000002</v>
      </c>
      <c r="RA45" s="17">
        <v>2.0009999999999999</v>
      </c>
      <c r="RB45" s="17">
        <v>2.0009999999999999</v>
      </c>
      <c r="RC45" s="17">
        <v>0.19900000000000001</v>
      </c>
      <c r="RD45" s="17">
        <v>8</v>
      </c>
      <c r="RE45" s="17">
        <v>8.7260000000000009</v>
      </c>
      <c r="RF45" s="17">
        <v>8.7260000000000009</v>
      </c>
      <c r="RG45" s="17">
        <v>-0.72599999999999998</v>
      </c>
      <c r="RH45" s="17">
        <v>4.5</v>
      </c>
      <c r="RI45" s="17">
        <v>4.2</v>
      </c>
      <c r="RJ45" s="17">
        <v>4.2</v>
      </c>
      <c r="RK45" s="17">
        <v>0.3</v>
      </c>
      <c r="RL45" s="17">
        <v>1.1000000000000001</v>
      </c>
      <c r="RM45" s="17">
        <v>1.2</v>
      </c>
      <c r="RN45" s="17">
        <v>1.2</v>
      </c>
      <c r="RO45" s="17">
        <v>-0.1</v>
      </c>
      <c r="RP45" s="17">
        <v>2.2999999999999998</v>
      </c>
      <c r="RQ45" s="17">
        <v>2.4</v>
      </c>
      <c r="RR45" s="17">
        <v>2.4</v>
      </c>
      <c r="RS45" s="17">
        <v>-0.1</v>
      </c>
      <c r="RT45" s="17">
        <v>1.3</v>
      </c>
      <c r="RU45" s="17">
        <v>1.4</v>
      </c>
      <c r="RV45" s="17">
        <v>1.4</v>
      </c>
      <c r="RW45" s="17">
        <v>-0.1</v>
      </c>
      <c r="RX45" s="17">
        <v>0</v>
      </c>
      <c r="RY45" s="17"/>
      <c r="RZ45" s="17"/>
      <c r="SA45" s="17">
        <v>0</v>
      </c>
      <c r="SB45" s="17">
        <v>2</v>
      </c>
      <c r="SC45" s="17">
        <v>2.0489999999999999</v>
      </c>
      <c r="SD45" s="17">
        <v>2.0489999999999999</v>
      </c>
      <c r="SE45" s="17">
        <v>-4.9000000000000002E-2</v>
      </c>
      <c r="SF45" s="17">
        <v>20.399999999999999</v>
      </c>
      <c r="SG45" s="17">
        <v>16.839009999999998</v>
      </c>
      <c r="SH45" s="17">
        <v>16.743970000000001</v>
      </c>
      <c r="SI45" s="17">
        <v>3.6560299999999999</v>
      </c>
      <c r="SJ45" s="17">
        <v>1.2</v>
      </c>
      <c r="SK45" s="17">
        <v>1.28</v>
      </c>
      <c r="SL45" s="17">
        <v>1.28</v>
      </c>
      <c r="SM45" s="17">
        <v>-0.08</v>
      </c>
      <c r="SN45" s="17"/>
      <c r="SO45" s="17">
        <v>0.4</v>
      </c>
      <c r="SP45" s="17">
        <v>0.4</v>
      </c>
      <c r="SQ45" s="17">
        <v>-0.4</v>
      </c>
      <c r="SR45" s="17">
        <v>10</v>
      </c>
      <c r="SS45" s="17">
        <v>4.7</v>
      </c>
      <c r="ST45" s="17">
        <v>4.7</v>
      </c>
      <c r="SU45" s="17">
        <v>5.3</v>
      </c>
      <c r="SV45" s="17">
        <v>3.4</v>
      </c>
      <c r="SW45" s="17">
        <v>3.8</v>
      </c>
      <c r="SX45" s="17">
        <v>3.8</v>
      </c>
      <c r="SY45" s="17">
        <v>-0.4</v>
      </c>
      <c r="SZ45" s="17">
        <v>5.2</v>
      </c>
      <c r="TA45" s="17">
        <v>4</v>
      </c>
      <c r="TB45" s="17">
        <v>4</v>
      </c>
      <c r="TC45" s="17">
        <v>1.2</v>
      </c>
      <c r="TD45" s="17">
        <v>7.3</v>
      </c>
      <c r="TE45" s="17">
        <v>5.5</v>
      </c>
      <c r="TF45" s="17">
        <v>5.5</v>
      </c>
      <c r="TG45" s="17">
        <v>1.8</v>
      </c>
      <c r="TH45" s="17">
        <v>14</v>
      </c>
      <c r="TI45" s="17">
        <v>13.78641</v>
      </c>
      <c r="TJ45" s="17">
        <v>13.7864</v>
      </c>
      <c r="TK45" s="17">
        <v>0.21360000000000001</v>
      </c>
      <c r="TL45" s="17">
        <v>6.7</v>
      </c>
      <c r="TM45" s="17">
        <v>9.7319999999999993</v>
      </c>
      <c r="TN45" s="17">
        <v>9.7319999999999993</v>
      </c>
      <c r="TO45" s="17">
        <v>-3.032</v>
      </c>
      <c r="TP45" s="17">
        <v>18.399999999999999</v>
      </c>
      <c r="TQ45" s="17">
        <v>16</v>
      </c>
      <c r="TR45" s="17">
        <v>42.999000000000002</v>
      </c>
      <c r="TS45" s="17">
        <v>-24.599</v>
      </c>
      <c r="TT45" s="17">
        <v>0</v>
      </c>
      <c r="TU45" s="17"/>
      <c r="TV45" s="17"/>
      <c r="TW45" s="17">
        <v>0</v>
      </c>
      <c r="TX45" s="17">
        <v>0.7</v>
      </c>
      <c r="TY45" s="17">
        <v>7.7</v>
      </c>
      <c r="TZ45" s="17">
        <v>13.663</v>
      </c>
      <c r="UA45" s="17">
        <v>-12.962999999999999</v>
      </c>
      <c r="UB45" s="17">
        <v>1.1000000000000001</v>
      </c>
      <c r="UC45" s="17">
        <v>7</v>
      </c>
      <c r="UD45" s="17">
        <v>25.382000000000001</v>
      </c>
      <c r="UE45" s="17">
        <v>-24.282</v>
      </c>
      <c r="UF45" s="17">
        <v>0.4</v>
      </c>
      <c r="UG45" s="17">
        <v>1.127</v>
      </c>
      <c r="UH45" s="17">
        <v>1.127</v>
      </c>
      <c r="UI45" s="17">
        <v>-0.72699999999999998</v>
      </c>
      <c r="UJ45" s="17">
        <v>0.3</v>
      </c>
      <c r="UK45" s="17">
        <v>0.94399999999999995</v>
      </c>
      <c r="UL45" s="17">
        <v>0.94399999999999995</v>
      </c>
      <c r="UM45" s="17">
        <v>-0.64400000000000002</v>
      </c>
      <c r="UN45" s="17">
        <v>10.5</v>
      </c>
      <c r="UO45" s="17">
        <v>11</v>
      </c>
      <c r="UP45" s="17">
        <v>8</v>
      </c>
      <c r="UQ45" s="17">
        <v>2.5</v>
      </c>
      <c r="UR45" s="17">
        <v>4.3</v>
      </c>
      <c r="US45" s="17">
        <v>3</v>
      </c>
      <c r="UT45" s="17">
        <v>3</v>
      </c>
      <c r="UU45" s="17">
        <v>1.3</v>
      </c>
      <c r="UV45" s="17">
        <v>8</v>
      </c>
      <c r="UW45" s="17">
        <v>7.9</v>
      </c>
      <c r="UX45" s="17">
        <v>7.9</v>
      </c>
      <c r="UY45" s="17">
        <v>0.1</v>
      </c>
      <c r="UZ45" s="17">
        <v>4.2</v>
      </c>
      <c r="VA45" s="17">
        <v>4.2</v>
      </c>
      <c r="VB45" s="17">
        <v>4.2</v>
      </c>
      <c r="VC45" s="17">
        <v>0</v>
      </c>
      <c r="VD45" s="17">
        <v>4.5999999999999996</v>
      </c>
      <c r="VE45" s="17">
        <v>4.7</v>
      </c>
      <c r="VF45" s="17">
        <v>4.7</v>
      </c>
      <c r="VG45" s="17">
        <v>-0.1</v>
      </c>
      <c r="VH45" s="17">
        <v>4.5999999999999996</v>
      </c>
      <c r="VI45" s="17">
        <v>4.7</v>
      </c>
      <c r="VJ45" s="17">
        <v>4.7</v>
      </c>
      <c r="VK45" s="17">
        <v>-0.1</v>
      </c>
      <c r="VL45" s="17">
        <v>9.6999999999999993</v>
      </c>
      <c r="VM45" s="17">
        <v>13.289</v>
      </c>
      <c r="VN45" s="17">
        <v>13.289</v>
      </c>
      <c r="VO45" s="17">
        <v>-3.589</v>
      </c>
      <c r="VP45" s="17">
        <v>0</v>
      </c>
      <c r="VQ45" s="17"/>
      <c r="VR45" s="17"/>
      <c r="VS45" s="17">
        <v>0</v>
      </c>
      <c r="VT45" s="17">
        <v>0</v>
      </c>
      <c r="VU45" s="17"/>
      <c r="VV45" s="17"/>
      <c r="VW45" s="17">
        <v>0</v>
      </c>
      <c r="VX45" s="17">
        <v>0</v>
      </c>
      <c r="VY45" s="17"/>
      <c r="VZ45" s="17"/>
      <c r="WA45" s="17">
        <v>0</v>
      </c>
      <c r="WB45" s="17">
        <v>0.6</v>
      </c>
      <c r="WC45" s="17">
        <v>0.6</v>
      </c>
      <c r="WD45" s="17">
        <v>0.6</v>
      </c>
      <c r="WE45" s="17">
        <v>0</v>
      </c>
      <c r="WF45" s="17">
        <v>21.1</v>
      </c>
      <c r="WG45" s="17">
        <v>58</v>
      </c>
      <c r="WH45" s="17">
        <v>87.203000000000003</v>
      </c>
      <c r="WI45" s="17">
        <v>-66.102999999999994</v>
      </c>
      <c r="WJ45" s="17">
        <v>13.6</v>
      </c>
      <c r="WK45" s="17">
        <v>46</v>
      </c>
      <c r="WL45" s="17">
        <v>84.754999999999995</v>
      </c>
      <c r="WM45" s="17">
        <v>-71.155000000000001</v>
      </c>
      <c r="WN45" s="17">
        <v>0</v>
      </c>
      <c r="WO45" s="17"/>
      <c r="WP45" s="17"/>
      <c r="WQ45" s="17">
        <v>0</v>
      </c>
      <c r="WR45" s="17">
        <v>0</v>
      </c>
      <c r="WS45" s="17"/>
      <c r="WT45" s="17"/>
      <c r="WU45" s="17">
        <v>0</v>
      </c>
      <c r="WV45" s="17">
        <v>6.7</v>
      </c>
      <c r="WW45" s="17">
        <v>6.6</v>
      </c>
      <c r="WX45" s="17">
        <v>6.6</v>
      </c>
      <c r="WY45" s="17">
        <v>0.1</v>
      </c>
      <c r="WZ45" s="17">
        <v>17.3</v>
      </c>
      <c r="XA45" s="17">
        <v>17.864080000000001</v>
      </c>
      <c r="XB45" s="17">
        <v>17.864070000000002</v>
      </c>
      <c r="XC45" s="17">
        <v>-0.56406999999999996</v>
      </c>
      <c r="XD45" s="17">
        <v>0</v>
      </c>
      <c r="XE45" s="17">
        <v>10.7</v>
      </c>
      <c r="XF45" s="17">
        <v>10.7</v>
      </c>
      <c r="XG45" s="17">
        <v>-10.7</v>
      </c>
      <c r="XH45" s="17">
        <v>6.9</v>
      </c>
      <c r="XI45" s="17">
        <v>32.5</v>
      </c>
      <c r="XJ45" s="17">
        <v>30</v>
      </c>
      <c r="XK45" s="17">
        <v>-23.1</v>
      </c>
      <c r="XL45" s="17">
        <v>30.9</v>
      </c>
      <c r="XM45" s="17">
        <v>32.5</v>
      </c>
      <c r="XN45" s="17">
        <v>30</v>
      </c>
      <c r="XO45" s="17">
        <v>0.9</v>
      </c>
      <c r="XP45" s="17"/>
      <c r="XQ45" s="17"/>
      <c r="XR45" s="17"/>
      <c r="XS45" s="17">
        <v>0</v>
      </c>
      <c r="XT45" s="17">
        <v>18.600000000000001</v>
      </c>
      <c r="XU45" s="17">
        <v>19</v>
      </c>
      <c r="XV45" s="17">
        <v>19</v>
      </c>
      <c r="XW45" s="17">
        <v>-0.4</v>
      </c>
      <c r="XX45" s="17">
        <v>4</v>
      </c>
      <c r="XY45" s="17">
        <v>8.65</v>
      </c>
      <c r="XZ45" s="17">
        <v>8.65</v>
      </c>
      <c r="YA45" s="17">
        <v>-4.6500000000000004</v>
      </c>
      <c r="YB45" s="17"/>
      <c r="YC45" s="17"/>
      <c r="YD45" s="17"/>
      <c r="YE45" s="17">
        <v>0</v>
      </c>
      <c r="YF45" s="17"/>
      <c r="YG45" s="17"/>
      <c r="YH45" s="17"/>
      <c r="YI45" s="17">
        <v>0</v>
      </c>
    </row>
    <row r="46" spans="1:659" ht="24" customHeight="1" x14ac:dyDescent="0.3">
      <c r="A46" s="1"/>
      <c r="B46" s="16" t="s">
        <v>52</v>
      </c>
      <c r="C46" s="16" t="s">
        <v>734</v>
      </c>
      <c r="D46" s="17">
        <v>146.4</v>
      </c>
      <c r="E46" s="17">
        <v>130.29395</v>
      </c>
      <c r="F46" s="17">
        <v>136.25337999999999</v>
      </c>
      <c r="G46" s="17">
        <v>10.14662</v>
      </c>
      <c r="H46" s="17">
        <v>641</v>
      </c>
      <c r="I46" s="17">
        <v>644.05345999999997</v>
      </c>
      <c r="J46" s="17">
        <v>644.05345999999997</v>
      </c>
      <c r="K46" s="17">
        <v>-3.0534599999999998</v>
      </c>
      <c r="L46" s="17">
        <v>216</v>
      </c>
      <c r="M46" s="17">
        <v>209.52204</v>
      </c>
      <c r="N46" s="17">
        <v>209.52203</v>
      </c>
      <c r="O46" s="17">
        <v>6.47797</v>
      </c>
      <c r="P46" s="17"/>
      <c r="Q46" s="17"/>
      <c r="R46" s="17"/>
      <c r="S46" s="17">
        <v>0</v>
      </c>
      <c r="T46" s="17"/>
      <c r="U46" s="17"/>
      <c r="V46" s="17"/>
      <c r="W46" s="17">
        <v>0</v>
      </c>
      <c r="X46" s="17">
        <v>23.5</v>
      </c>
      <c r="Y46" s="17">
        <v>49.844709999999999</v>
      </c>
      <c r="Z46" s="17">
        <v>61.225490000000001</v>
      </c>
      <c r="AA46" s="17">
        <v>-37.725490000000001</v>
      </c>
      <c r="AB46" s="17">
        <v>81.099999999999994</v>
      </c>
      <c r="AC46" s="17">
        <v>78.362200000000001</v>
      </c>
      <c r="AD46" s="17">
        <v>85.741600000000005</v>
      </c>
      <c r="AE46" s="17">
        <v>-4.6416000000000004</v>
      </c>
      <c r="AF46" s="17"/>
      <c r="AG46" s="17"/>
      <c r="AH46" s="17"/>
      <c r="AI46" s="17">
        <v>0</v>
      </c>
      <c r="AJ46" s="17"/>
      <c r="AK46" s="17"/>
      <c r="AL46" s="17"/>
      <c r="AM46" s="17">
        <v>0</v>
      </c>
      <c r="AN46" s="17">
        <v>187.3</v>
      </c>
      <c r="AO46" s="17">
        <v>196.22801999999999</v>
      </c>
      <c r="AP46" s="17">
        <v>196.22801000000001</v>
      </c>
      <c r="AQ46" s="17">
        <v>-8.9280100000000004</v>
      </c>
      <c r="AR46" s="17">
        <v>206.9</v>
      </c>
      <c r="AS46" s="17">
        <v>196.22801999999999</v>
      </c>
      <c r="AT46" s="17">
        <v>196.22801000000001</v>
      </c>
      <c r="AU46" s="17">
        <v>10.671989999999999</v>
      </c>
      <c r="AV46" s="17">
        <v>210.1</v>
      </c>
      <c r="AW46" s="17">
        <v>196.22801999999999</v>
      </c>
      <c r="AX46" s="17">
        <v>196.22801000000001</v>
      </c>
      <c r="AY46" s="17">
        <v>13.87199</v>
      </c>
      <c r="AZ46" s="17">
        <v>284.60000000000002</v>
      </c>
      <c r="BA46" s="17">
        <v>295.22593999999998</v>
      </c>
      <c r="BB46" s="17">
        <v>295.22591999999997</v>
      </c>
      <c r="BC46" s="17">
        <v>-10.625920000000001</v>
      </c>
      <c r="BD46" s="17">
        <v>215.1</v>
      </c>
      <c r="BE46" s="17">
        <v>208.07390000000001</v>
      </c>
      <c r="BF46" s="17">
        <v>208.07388</v>
      </c>
      <c r="BG46" s="17">
        <v>7.0261199999999997</v>
      </c>
      <c r="BH46" s="17">
        <v>111.4</v>
      </c>
      <c r="BI46" s="17">
        <v>104.34936999999999</v>
      </c>
      <c r="BJ46" s="17">
        <v>104.34936999999999</v>
      </c>
      <c r="BK46" s="17">
        <v>7.05063</v>
      </c>
      <c r="BL46" s="17">
        <v>518</v>
      </c>
      <c r="BM46" s="17">
        <v>512.69601</v>
      </c>
      <c r="BN46" s="17">
        <v>517.27656999999999</v>
      </c>
      <c r="BO46" s="17">
        <v>0.72343000000000002</v>
      </c>
      <c r="BP46" s="17">
        <v>4.2</v>
      </c>
      <c r="BQ46" s="17">
        <v>4.4318400000000002</v>
      </c>
      <c r="BR46" s="17">
        <v>4.4318400000000002</v>
      </c>
      <c r="BS46" s="17">
        <v>-0.23183999999999999</v>
      </c>
      <c r="BT46" s="17"/>
      <c r="BU46" s="17"/>
      <c r="BV46" s="17"/>
      <c r="BW46" s="17">
        <v>0</v>
      </c>
      <c r="BX46" s="17"/>
      <c r="BY46" s="17"/>
      <c r="BZ46" s="17"/>
      <c r="CA46" s="17">
        <v>0</v>
      </c>
      <c r="CB46" s="17"/>
      <c r="CC46" s="17"/>
      <c r="CD46" s="17"/>
      <c r="CE46" s="17">
        <v>0</v>
      </c>
      <c r="CF46" s="17"/>
      <c r="CG46" s="17"/>
      <c r="CH46" s="17"/>
      <c r="CI46" s="17">
        <v>0</v>
      </c>
      <c r="CJ46" s="17">
        <v>106.5</v>
      </c>
      <c r="CK46" s="17">
        <v>103.05087</v>
      </c>
      <c r="CL46" s="17">
        <v>103.05087</v>
      </c>
      <c r="CM46" s="17">
        <v>3.4491299999999998</v>
      </c>
      <c r="CN46" s="17">
        <v>8</v>
      </c>
      <c r="CO46" s="17">
        <v>5.1333399999999996</v>
      </c>
      <c r="CP46" s="17">
        <v>5.1333399999999996</v>
      </c>
      <c r="CQ46" s="17">
        <v>2.86666</v>
      </c>
      <c r="CR46" s="17">
        <v>5.4</v>
      </c>
      <c r="CS46" s="17">
        <v>2.8177599999999998</v>
      </c>
      <c r="CT46" s="17">
        <v>2.8177500000000002</v>
      </c>
      <c r="CU46" s="17">
        <v>2.5822500000000002</v>
      </c>
      <c r="CV46" s="17">
        <v>16.899999999999999</v>
      </c>
      <c r="CW46" s="17">
        <v>16.79176</v>
      </c>
      <c r="CX46" s="17"/>
      <c r="CY46" s="17">
        <v>16.899999999999999</v>
      </c>
      <c r="CZ46" s="17">
        <v>6.8</v>
      </c>
      <c r="DA46" s="17">
        <v>6.8787000000000003</v>
      </c>
      <c r="DB46" s="17">
        <v>6.8787000000000003</v>
      </c>
      <c r="DC46" s="17">
        <v>-7.8700000000000006E-2</v>
      </c>
      <c r="DD46" s="17">
        <v>12.3</v>
      </c>
      <c r="DE46" s="17">
        <v>14.919420000000001</v>
      </c>
      <c r="DF46" s="17">
        <v>14.9194</v>
      </c>
      <c r="DG46" s="17">
        <v>-2.6194000000000002</v>
      </c>
      <c r="DH46" s="17">
        <v>123.7</v>
      </c>
      <c r="DI46" s="17">
        <v>116.76805</v>
      </c>
      <c r="DJ46" s="17">
        <v>91.811319999999995</v>
      </c>
      <c r="DK46" s="17">
        <v>31.888680000000001</v>
      </c>
      <c r="DL46" s="17"/>
      <c r="DM46" s="17"/>
      <c r="DN46" s="17"/>
      <c r="DO46" s="17">
        <v>0</v>
      </c>
      <c r="DP46" s="17"/>
      <c r="DQ46" s="17"/>
      <c r="DR46" s="17"/>
      <c r="DS46" s="17">
        <v>0</v>
      </c>
      <c r="DT46" s="17"/>
      <c r="DU46" s="17"/>
      <c r="DV46" s="17"/>
      <c r="DW46" s="17">
        <v>0</v>
      </c>
      <c r="DX46" s="17"/>
      <c r="DY46" s="17"/>
      <c r="DZ46" s="17"/>
      <c r="EA46" s="17">
        <v>0</v>
      </c>
      <c r="EB46" s="17">
        <v>90.4</v>
      </c>
      <c r="EC46" s="17">
        <v>83.369190000000003</v>
      </c>
      <c r="ED46" s="17">
        <v>83.371799999999993</v>
      </c>
      <c r="EE46" s="17">
        <v>7.0282</v>
      </c>
      <c r="EF46" s="17">
        <v>92.8</v>
      </c>
      <c r="EG46" s="17">
        <v>107.08356000000001</v>
      </c>
      <c r="EH46" s="17">
        <v>168.11049</v>
      </c>
      <c r="EI46" s="17">
        <v>-75.310490000000001</v>
      </c>
      <c r="EJ46" s="17"/>
      <c r="EK46" s="17"/>
      <c r="EL46" s="17"/>
      <c r="EM46" s="17">
        <v>0</v>
      </c>
      <c r="EN46" s="17"/>
      <c r="EO46" s="17"/>
      <c r="EP46" s="17"/>
      <c r="EQ46" s="17">
        <v>0</v>
      </c>
      <c r="ER46" s="17"/>
      <c r="ES46" s="17"/>
      <c r="ET46" s="17"/>
      <c r="EU46" s="17">
        <v>0</v>
      </c>
      <c r="EV46" s="17">
        <v>6.5</v>
      </c>
      <c r="EW46" s="17">
        <v>6.39</v>
      </c>
      <c r="EX46" s="17">
        <v>6.39</v>
      </c>
      <c r="EY46" s="17">
        <v>0.11</v>
      </c>
      <c r="EZ46" s="17">
        <v>152.80000000000001</v>
      </c>
      <c r="FA46" s="17">
        <v>150.07881</v>
      </c>
      <c r="FB46" s="17"/>
      <c r="FC46" s="17">
        <v>152.80000000000001</v>
      </c>
      <c r="FD46" s="17">
        <v>48.1</v>
      </c>
      <c r="FE46" s="17">
        <v>54.671109999999999</v>
      </c>
      <c r="FF46" s="17">
        <v>32.751300000000001</v>
      </c>
      <c r="FG46" s="17">
        <v>15.348699999999999</v>
      </c>
      <c r="FH46" s="17">
        <v>120.4</v>
      </c>
      <c r="FI46" s="17">
        <v>123.4581</v>
      </c>
      <c r="FJ46" s="17">
        <v>118.91037</v>
      </c>
      <c r="FK46" s="17">
        <v>1.48963</v>
      </c>
      <c r="FL46" s="17">
        <v>24.2</v>
      </c>
      <c r="FM46" s="17">
        <v>33.01126</v>
      </c>
      <c r="FN46" s="17">
        <v>18.874919999999999</v>
      </c>
      <c r="FO46" s="17">
        <v>5.3250799999999998</v>
      </c>
      <c r="FP46" s="17">
        <v>18.600000000000001</v>
      </c>
      <c r="FQ46" s="17">
        <v>19.192229999999999</v>
      </c>
      <c r="FR46" s="17">
        <v>19.192229999999999</v>
      </c>
      <c r="FS46" s="17">
        <v>-0.59223000000000003</v>
      </c>
      <c r="FT46" s="17">
        <v>13.6</v>
      </c>
      <c r="FU46" s="17">
        <v>12.621359999999999</v>
      </c>
      <c r="FV46" s="17">
        <v>12.621359999999999</v>
      </c>
      <c r="FW46" s="17">
        <v>0.97863999999999995</v>
      </c>
      <c r="FX46" s="17">
        <v>58</v>
      </c>
      <c r="FY46" s="17">
        <v>56.310870000000001</v>
      </c>
      <c r="FZ46" s="17">
        <v>56.310859999999998</v>
      </c>
      <c r="GA46" s="17">
        <v>1.6891400000000001</v>
      </c>
      <c r="GB46" s="17">
        <v>183.8</v>
      </c>
      <c r="GC46" s="17">
        <v>184.91498000000001</v>
      </c>
      <c r="GD46" s="17">
        <v>184.91497000000001</v>
      </c>
      <c r="GE46" s="17">
        <v>-1.11497</v>
      </c>
      <c r="GF46" s="17">
        <v>183.9</v>
      </c>
      <c r="GG46" s="17">
        <v>184.91498000000001</v>
      </c>
      <c r="GH46" s="17">
        <v>184.91497000000001</v>
      </c>
      <c r="GI46" s="17">
        <v>-1.0149699999999999</v>
      </c>
      <c r="GJ46" s="17">
        <v>184.5</v>
      </c>
      <c r="GK46" s="17">
        <v>185.47028</v>
      </c>
      <c r="GL46" s="17">
        <v>185.47027</v>
      </c>
      <c r="GM46" s="17">
        <v>-0.97026999999999997</v>
      </c>
      <c r="GN46" s="17">
        <v>86.8</v>
      </c>
      <c r="GO46" s="17">
        <v>88.410179999999997</v>
      </c>
      <c r="GP46" s="17">
        <v>88.410079999999994</v>
      </c>
      <c r="GQ46" s="17">
        <v>-1.61008</v>
      </c>
      <c r="GR46" s="17">
        <v>5.7</v>
      </c>
      <c r="GS46" s="17">
        <v>4.5449999999999999</v>
      </c>
      <c r="GT46" s="17">
        <v>9.09</v>
      </c>
      <c r="GU46" s="17">
        <v>-3.39</v>
      </c>
      <c r="GV46" s="17">
        <v>1.1000000000000001</v>
      </c>
      <c r="GW46" s="17">
        <v>1.9898199999999999</v>
      </c>
      <c r="GX46" s="17">
        <v>9.9490999999999996</v>
      </c>
      <c r="GY46" s="17">
        <v>-8.8491</v>
      </c>
      <c r="GZ46" s="17">
        <v>36.1</v>
      </c>
      <c r="HA46" s="17">
        <v>33.751199999999997</v>
      </c>
      <c r="HB46" s="17">
        <v>33.709569999999999</v>
      </c>
      <c r="HC46" s="17">
        <v>2.3904299999999998</v>
      </c>
      <c r="HD46" s="17">
        <v>30.3</v>
      </c>
      <c r="HE46" s="17">
        <v>33.352229999999999</v>
      </c>
      <c r="HF46" s="17">
        <v>33.352229999999999</v>
      </c>
      <c r="HG46" s="17">
        <v>-3.0522300000000002</v>
      </c>
      <c r="HH46" s="17">
        <v>2</v>
      </c>
      <c r="HI46" s="17">
        <v>1.97359</v>
      </c>
      <c r="HJ46" s="17">
        <v>1.97359</v>
      </c>
      <c r="HK46" s="17">
        <v>2.6409999999999999E-2</v>
      </c>
      <c r="HL46" s="17">
        <v>17.2</v>
      </c>
      <c r="HM46" s="17">
        <v>16.664079999999998</v>
      </c>
      <c r="HN46" s="17">
        <v>16.664069999999999</v>
      </c>
      <c r="HO46" s="17">
        <v>0.53593000000000002</v>
      </c>
      <c r="HP46" s="17">
        <v>51</v>
      </c>
      <c r="HQ46" s="17">
        <v>56.985990000000001</v>
      </c>
      <c r="HR46" s="17">
        <v>117.21091</v>
      </c>
      <c r="HS46" s="17">
        <v>-66.210909999999998</v>
      </c>
      <c r="HT46" s="17"/>
      <c r="HU46" s="17"/>
      <c r="HV46" s="17"/>
      <c r="HW46" s="17">
        <v>0</v>
      </c>
      <c r="HX46" s="17"/>
      <c r="HY46" s="17"/>
      <c r="HZ46" s="17"/>
      <c r="IA46" s="17">
        <v>0</v>
      </c>
      <c r="IB46" s="17">
        <v>94.1</v>
      </c>
      <c r="IC46" s="17">
        <v>79.811679999999996</v>
      </c>
      <c r="ID46" s="17">
        <v>80.222059999999999</v>
      </c>
      <c r="IE46" s="17">
        <v>13.877940000000001</v>
      </c>
      <c r="IF46" s="17"/>
      <c r="IG46" s="17"/>
      <c r="IH46" s="17"/>
      <c r="II46" s="17">
        <v>0</v>
      </c>
      <c r="IJ46" s="17"/>
      <c r="IK46" s="17"/>
      <c r="IL46" s="17"/>
      <c r="IM46" s="17">
        <v>0</v>
      </c>
      <c r="IN46" s="17">
        <v>47.5</v>
      </c>
      <c r="IO46" s="17">
        <v>48.181449999999998</v>
      </c>
      <c r="IP46" s="17">
        <v>48.181440000000002</v>
      </c>
      <c r="IQ46" s="17">
        <v>-0.68144000000000005</v>
      </c>
      <c r="IR46" s="17"/>
      <c r="IS46" s="17"/>
      <c r="IT46" s="17"/>
      <c r="IU46" s="17">
        <v>0</v>
      </c>
      <c r="IV46" s="17"/>
      <c r="IW46" s="17"/>
      <c r="IX46" s="17"/>
      <c r="IY46" s="17">
        <v>0</v>
      </c>
      <c r="IZ46" s="17"/>
      <c r="JA46" s="17"/>
      <c r="JB46" s="17"/>
      <c r="JC46" s="17">
        <v>0</v>
      </c>
      <c r="JD46" s="17">
        <v>66.099999999999994</v>
      </c>
      <c r="JE46" s="17">
        <v>67</v>
      </c>
      <c r="JF46" s="17">
        <v>85.84348</v>
      </c>
      <c r="JG46" s="17">
        <v>-19.743480000000002</v>
      </c>
      <c r="JH46" s="17">
        <v>177.1</v>
      </c>
      <c r="JI46" s="17">
        <v>178.35103000000001</v>
      </c>
      <c r="JJ46" s="17">
        <v>178.35102000000001</v>
      </c>
      <c r="JK46" s="17">
        <v>-1.25102</v>
      </c>
      <c r="JL46" s="17">
        <v>174.9</v>
      </c>
      <c r="JM46" s="17">
        <v>178.35103000000001</v>
      </c>
      <c r="JN46" s="17">
        <v>178.35102000000001</v>
      </c>
      <c r="JO46" s="17">
        <v>-3.4510200000000002</v>
      </c>
      <c r="JP46" s="17">
        <v>209.9</v>
      </c>
      <c r="JQ46" s="17">
        <v>178.35103000000001</v>
      </c>
      <c r="JR46" s="17">
        <v>178.35102000000001</v>
      </c>
      <c r="JS46" s="17">
        <v>31.54898</v>
      </c>
      <c r="JT46" s="17">
        <v>272.7</v>
      </c>
      <c r="JU46" s="17">
        <v>268.32992000000002</v>
      </c>
      <c r="JV46" s="17">
        <v>268.32990999999998</v>
      </c>
      <c r="JW46" s="17">
        <v>4.3700900000000003</v>
      </c>
      <c r="JX46" s="17">
        <v>76.400000000000006</v>
      </c>
      <c r="JY46" s="17"/>
      <c r="JZ46" s="17"/>
      <c r="KA46" s="17">
        <v>76.400000000000006</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1</v>
      </c>
      <c r="LE46" s="17">
        <v>0.89207999999999998</v>
      </c>
      <c r="LF46" s="17">
        <v>0.89207000000000003</v>
      </c>
      <c r="LG46" s="17">
        <v>0.10793</v>
      </c>
      <c r="LH46" s="17">
        <v>161.5</v>
      </c>
      <c r="LI46" s="17">
        <v>160.75005999999999</v>
      </c>
      <c r="LJ46" s="17">
        <v>138.18763999999999</v>
      </c>
      <c r="LK46" s="17">
        <v>23.312360000000002</v>
      </c>
      <c r="LL46" s="17">
        <v>104.4</v>
      </c>
      <c r="LM46" s="17">
        <v>95.874600000000001</v>
      </c>
      <c r="LN46" s="17">
        <v>108.13947</v>
      </c>
      <c r="LO46" s="17">
        <v>-3.7394699999999998</v>
      </c>
      <c r="LP46" s="17">
        <v>66.099999999999994</v>
      </c>
      <c r="LQ46" s="17">
        <v>67.133979999999994</v>
      </c>
      <c r="LR46" s="17">
        <v>67.133979999999994</v>
      </c>
      <c r="LS46" s="17">
        <v>-1.0339799999999999</v>
      </c>
      <c r="LT46" s="17">
        <v>72</v>
      </c>
      <c r="LU46" s="17">
        <v>75.626180000000005</v>
      </c>
      <c r="LV46" s="17">
        <v>78.566749999999999</v>
      </c>
      <c r="LW46" s="17">
        <v>-6.5667499999999999</v>
      </c>
      <c r="LX46" s="17">
        <v>29.1</v>
      </c>
      <c r="LY46" s="17">
        <v>29.951460000000001</v>
      </c>
      <c r="LZ46" s="17">
        <v>29.951450000000001</v>
      </c>
      <c r="MA46" s="17">
        <v>-0.85145000000000004</v>
      </c>
      <c r="MB46" s="17"/>
      <c r="MC46" s="17"/>
      <c r="MD46" s="17"/>
      <c r="ME46" s="17">
        <v>0</v>
      </c>
      <c r="MF46" s="17"/>
      <c r="MG46" s="17"/>
      <c r="MH46" s="17"/>
      <c r="MI46" s="17">
        <v>0</v>
      </c>
      <c r="MJ46" s="17"/>
      <c r="MK46" s="17"/>
      <c r="ML46" s="17"/>
      <c r="MM46" s="17">
        <v>0</v>
      </c>
      <c r="MN46" s="17">
        <v>146.19999999999999</v>
      </c>
      <c r="MO46" s="17">
        <v>159.10807</v>
      </c>
      <c r="MP46" s="17">
        <v>149.62423000000001</v>
      </c>
      <c r="MQ46" s="17">
        <v>-3.4242300000000001</v>
      </c>
      <c r="MR46" s="17">
        <v>148.6</v>
      </c>
      <c r="MS46" s="17">
        <v>159.10807</v>
      </c>
      <c r="MT46" s="17">
        <v>149.62423000000001</v>
      </c>
      <c r="MU46" s="17">
        <v>-1.02423</v>
      </c>
      <c r="MV46" s="17">
        <v>171</v>
      </c>
      <c r="MW46" s="17">
        <v>159.58587</v>
      </c>
      <c r="MX46" s="17">
        <v>150.07355999999999</v>
      </c>
      <c r="MY46" s="17">
        <v>20.926439999999999</v>
      </c>
      <c r="MZ46" s="17">
        <v>189.8</v>
      </c>
      <c r="NA46" s="17">
        <v>185.62738999999999</v>
      </c>
      <c r="NB46" s="17"/>
      <c r="NC46" s="17">
        <v>189.8</v>
      </c>
      <c r="ND46" s="17"/>
      <c r="NE46" s="17"/>
      <c r="NF46" s="17"/>
      <c r="NG46" s="17">
        <v>0</v>
      </c>
      <c r="NH46" s="17"/>
      <c r="NI46" s="17"/>
      <c r="NJ46" s="17"/>
      <c r="NK46" s="17">
        <v>0</v>
      </c>
      <c r="NL46" s="17"/>
      <c r="NM46" s="17"/>
      <c r="NN46" s="17"/>
      <c r="NO46" s="17">
        <v>0</v>
      </c>
      <c r="NP46" s="17"/>
      <c r="NQ46" s="17"/>
      <c r="NR46" s="17"/>
      <c r="NS46" s="17">
        <v>0</v>
      </c>
      <c r="NT46" s="17">
        <v>217.5</v>
      </c>
      <c r="NU46" s="17">
        <v>192.23309</v>
      </c>
      <c r="NV46" s="17">
        <v>192.23117999999999</v>
      </c>
      <c r="NW46" s="17">
        <v>25.268820000000002</v>
      </c>
      <c r="NX46" s="17">
        <v>104</v>
      </c>
      <c r="NY46" s="17">
        <v>96.405180000000001</v>
      </c>
      <c r="NZ46" s="17">
        <v>96.404219999999995</v>
      </c>
      <c r="OA46" s="17">
        <v>7.5957800000000004</v>
      </c>
      <c r="OB46" s="17">
        <v>0</v>
      </c>
      <c r="OC46" s="17"/>
      <c r="OD46" s="17"/>
      <c r="OE46" s="17">
        <v>0</v>
      </c>
      <c r="OF46" s="17">
        <v>3.3</v>
      </c>
      <c r="OG46" s="17">
        <v>5</v>
      </c>
      <c r="OH46" s="17">
        <v>10.396000000000001</v>
      </c>
      <c r="OI46" s="17">
        <v>-7.0960000000000001</v>
      </c>
      <c r="OJ46" s="17">
        <v>0</v>
      </c>
      <c r="OK46" s="17"/>
      <c r="OL46" s="17"/>
      <c r="OM46" s="17">
        <v>0</v>
      </c>
      <c r="ON46" s="17">
        <v>15.7</v>
      </c>
      <c r="OO46" s="17">
        <v>10</v>
      </c>
      <c r="OP46" s="17">
        <v>15.081</v>
      </c>
      <c r="OQ46" s="17">
        <v>0.61899999999999999</v>
      </c>
      <c r="OR46" s="17">
        <v>0</v>
      </c>
      <c r="OS46" s="17"/>
      <c r="OT46" s="17"/>
      <c r="OU46" s="17">
        <v>0</v>
      </c>
      <c r="OV46" s="17">
        <v>7.4</v>
      </c>
      <c r="OW46" s="17">
        <v>7.5</v>
      </c>
      <c r="OX46" s="17">
        <v>7.5</v>
      </c>
      <c r="OY46" s="17">
        <v>-0.1</v>
      </c>
      <c r="OZ46" s="17">
        <v>6.1</v>
      </c>
      <c r="PA46" s="17"/>
      <c r="PB46" s="17"/>
      <c r="PC46" s="17">
        <v>6.1</v>
      </c>
      <c r="PD46" s="17">
        <v>9.9</v>
      </c>
      <c r="PE46" s="17">
        <v>9</v>
      </c>
      <c r="PF46" s="17">
        <v>9.0000300000000006</v>
      </c>
      <c r="PG46" s="17">
        <v>0.89997000000000005</v>
      </c>
      <c r="PH46" s="17">
        <v>2</v>
      </c>
      <c r="PI46" s="17">
        <v>3.9163399999999999</v>
      </c>
      <c r="PJ46" s="17">
        <v>4.6567999999999996</v>
      </c>
      <c r="PK46" s="17">
        <v>-2.6568000000000001</v>
      </c>
      <c r="PL46" s="17">
        <v>0.3</v>
      </c>
      <c r="PM46" s="17">
        <v>1.23</v>
      </c>
      <c r="PN46" s="17">
        <v>1.23</v>
      </c>
      <c r="PO46" s="17">
        <v>-0.93</v>
      </c>
      <c r="PP46" s="17">
        <v>1.51</v>
      </c>
      <c r="PQ46" s="17">
        <v>1.51</v>
      </c>
      <c r="PR46" s="17">
        <v>1.51</v>
      </c>
      <c r="PS46" s="17">
        <v>0</v>
      </c>
      <c r="PT46" s="17">
        <v>1.8</v>
      </c>
      <c r="PU46" s="17">
        <v>1.8</v>
      </c>
      <c r="PV46" s="17">
        <v>1.8</v>
      </c>
      <c r="PW46" s="17">
        <v>0</v>
      </c>
      <c r="PX46" s="17">
        <v>20.100000000000001</v>
      </c>
      <c r="PY46" s="17">
        <v>18.155339999999999</v>
      </c>
      <c r="PZ46" s="17">
        <v>18.155339999999999</v>
      </c>
      <c r="QA46" s="17">
        <v>1.9446600000000001</v>
      </c>
      <c r="QB46" s="17">
        <v>6.3</v>
      </c>
      <c r="QC46" s="17">
        <v>5</v>
      </c>
      <c r="QD46" s="17">
        <v>5</v>
      </c>
      <c r="QE46" s="17">
        <v>1.3</v>
      </c>
      <c r="QF46" s="17">
        <v>4</v>
      </c>
      <c r="QG46" s="17">
        <v>4</v>
      </c>
      <c r="QH46" s="17">
        <v>4</v>
      </c>
      <c r="QI46" s="17">
        <v>0</v>
      </c>
      <c r="QJ46" s="17">
        <v>3.4</v>
      </c>
      <c r="QK46" s="17">
        <v>3.5</v>
      </c>
      <c r="QL46" s="17">
        <v>3.5</v>
      </c>
      <c r="QM46" s="17">
        <v>-0.1</v>
      </c>
      <c r="QN46" s="17">
        <v>18.399999999999999</v>
      </c>
      <c r="QO46" s="17">
        <v>17.864080000000001</v>
      </c>
      <c r="QP46" s="17">
        <v>17.864070000000002</v>
      </c>
      <c r="QQ46" s="17">
        <v>0.53593000000000002</v>
      </c>
      <c r="QR46" s="17">
        <v>0</v>
      </c>
      <c r="QS46" s="17"/>
      <c r="QT46" s="17"/>
      <c r="QU46" s="17">
        <v>0</v>
      </c>
      <c r="QV46" s="17">
        <v>0</v>
      </c>
      <c r="QW46" s="17"/>
      <c r="QX46" s="17"/>
      <c r="QY46" s="17">
        <v>0</v>
      </c>
      <c r="QZ46" s="17">
        <v>2.4</v>
      </c>
      <c r="RA46" s="17">
        <v>2.3149999999999999</v>
      </c>
      <c r="RB46" s="17">
        <v>2.3149999999999999</v>
      </c>
      <c r="RC46" s="17">
        <v>8.5000000000000006E-2</v>
      </c>
      <c r="RD46" s="17">
        <v>8.6999999999999993</v>
      </c>
      <c r="RE46" s="17">
        <v>9.8740000000000006</v>
      </c>
      <c r="RF46" s="17">
        <v>9.8740000000000006</v>
      </c>
      <c r="RG46" s="17">
        <v>-1.1739999999999999</v>
      </c>
      <c r="RH46" s="17">
        <v>4.5</v>
      </c>
      <c r="RI46" s="17">
        <v>4.2</v>
      </c>
      <c r="RJ46" s="17">
        <v>4.2</v>
      </c>
      <c r="RK46" s="17">
        <v>0.3</v>
      </c>
      <c r="RL46" s="17">
        <v>1.1000000000000001</v>
      </c>
      <c r="RM46" s="17">
        <v>1.2</v>
      </c>
      <c r="RN46" s="17">
        <v>1.2</v>
      </c>
      <c r="RO46" s="17">
        <v>-0.1</v>
      </c>
      <c r="RP46" s="17">
        <v>2.2999999999999998</v>
      </c>
      <c r="RQ46" s="17">
        <v>2.4</v>
      </c>
      <c r="RR46" s="17">
        <v>2.4</v>
      </c>
      <c r="RS46" s="17">
        <v>-0.1</v>
      </c>
      <c r="RT46" s="17">
        <v>1.3</v>
      </c>
      <c r="RU46" s="17">
        <v>1.4</v>
      </c>
      <c r="RV46" s="17">
        <v>1.4</v>
      </c>
      <c r="RW46" s="17">
        <v>-0.1</v>
      </c>
      <c r="RX46" s="17">
        <v>0</v>
      </c>
      <c r="RY46" s="17"/>
      <c r="RZ46" s="17"/>
      <c r="SA46" s="17">
        <v>0</v>
      </c>
      <c r="SB46" s="17">
        <v>1.8</v>
      </c>
      <c r="SC46" s="17">
        <v>2.0489999999999999</v>
      </c>
      <c r="SD46" s="17">
        <v>2.0489999999999999</v>
      </c>
      <c r="SE46" s="17">
        <v>-0.249</v>
      </c>
      <c r="SF46" s="17">
        <v>20.399999999999999</v>
      </c>
      <c r="SG46" s="17">
        <v>18.46106</v>
      </c>
      <c r="SH46" s="17">
        <v>18.555980000000002</v>
      </c>
      <c r="SI46" s="17">
        <v>1.84402</v>
      </c>
      <c r="SJ46" s="17">
        <v>1.2</v>
      </c>
      <c r="SK46" s="17">
        <v>1.32</v>
      </c>
      <c r="SL46" s="17">
        <v>1.32</v>
      </c>
      <c r="SM46" s="17">
        <v>-0.12</v>
      </c>
      <c r="SN46" s="17"/>
      <c r="SO46" s="17">
        <v>0.4</v>
      </c>
      <c r="SP46" s="17">
        <v>0.4</v>
      </c>
      <c r="SQ46" s="17">
        <v>-0.4</v>
      </c>
      <c r="SR46" s="17">
        <v>10</v>
      </c>
      <c r="SS46" s="17">
        <v>4.7</v>
      </c>
      <c r="ST46" s="17">
        <v>4.7</v>
      </c>
      <c r="SU46" s="17">
        <v>5.3</v>
      </c>
      <c r="SV46" s="17">
        <v>3.2</v>
      </c>
      <c r="SW46" s="17">
        <v>3.8</v>
      </c>
      <c r="SX46" s="17">
        <v>3.8</v>
      </c>
      <c r="SY46" s="17">
        <v>-0.6</v>
      </c>
      <c r="SZ46" s="17">
        <v>5.2</v>
      </c>
      <c r="TA46" s="17">
        <v>4</v>
      </c>
      <c r="TB46" s="17">
        <v>4</v>
      </c>
      <c r="TC46" s="17">
        <v>1.2</v>
      </c>
      <c r="TD46" s="17">
        <v>7.3</v>
      </c>
      <c r="TE46" s="17">
        <v>5.5</v>
      </c>
      <c r="TF46" s="17">
        <v>5.5</v>
      </c>
      <c r="TG46" s="17">
        <v>1.8</v>
      </c>
      <c r="TH46" s="17">
        <v>14.1</v>
      </c>
      <c r="TI46" s="17">
        <v>13.78641</v>
      </c>
      <c r="TJ46" s="17">
        <v>13.7864</v>
      </c>
      <c r="TK46" s="17">
        <v>0.31359999999999999</v>
      </c>
      <c r="TL46" s="17">
        <v>7.1</v>
      </c>
      <c r="TM46" s="17">
        <v>8.8670000000000009</v>
      </c>
      <c r="TN46" s="17">
        <v>8.8670000000000009</v>
      </c>
      <c r="TO46" s="17">
        <v>-1.7669999999999999</v>
      </c>
      <c r="TP46" s="17">
        <v>21.7</v>
      </c>
      <c r="TQ46" s="17">
        <v>15</v>
      </c>
      <c r="TR46" s="17">
        <v>41.301000000000002</v>
      </c>
      <c r="TS46" s="17">
        <v>-19.600999999999999</v>
      </c>
      <c r="TT46" s="17">
        <v>0</v>
      </c>
      <c r="TU46" s="17"/>
      <c r="TV46" s="17"/>
      <c r="TW46" s="17">
        <v>0</v>
      </c>
      <c r="TX46" s="17">
        <v>1.5</v>
      </c>
      <c r="TY46" s="17">
        <v>7.7</v>
      </c>
      <c r="TZ46" s="17">
        <v>11.223000000000001</v>
      </c>
      <c r="UA46" s="17">
        <v>-9.7230000000000008</v>
      </c>
      <c r="UB46" s="17">
        <v>2.9</v>
      </c>
      <c r="UC46" s="17">
        <v>7</v>
      </c>
      <c r="UD46" s="17">
        <v>26.879000000000001</v>
      </c>
      <c r="UE46" s="17">
        <v>-23.978999999999999</v>
      </c>
      <c r="UF46" s="17">
        <v>0.4</v>
      </c>
      <c r="UG46" s="17">
        <v>0.98699999999999999</v>
      </c>
      <c r="UH46" s="17">
        <v>0.98699999999999999</v>
      </c>
      <c r="UI46" s="17">
        <v>-0.58699999999999997</v>
      </c>
      <c r="UJ46" s="17">
        <v>0.4</v>
      </c>
      <c r="UK46" s="17">
        <v>0.97499999999999998</v>
      </c>
      <c r="UL46" s="17">
        <v>0.97499999999999998</v>
      </c>
      <c r="UM46" s="17">
        <v>-0.57499999999999996</v>
      </c>
      <c r="UN46" s="17">
        <v>10.5</v>
      </c>
      <c r="UO46" s="17">
        <v>11</v>
      </c>
      <c r="UP46" s="17">
        <v>8</v>
      </c>
      <c r="UQ46" s="17">
        <v>2.5</v>
      </c>
      <c r="UR46" s="17">
        <v>4.3</v>
      </c>
      <c r="US46" s="17">
        <v>3</v>
      </c>
      <c r="UT46" s="17">
        <v>3</v>
      </c>
      <c r="UU46" s="17">
        <v>1.3</v>
      </c>
      <c r="UV46" s="17">
        <v>8</v>
      </c>
      <c r="UW46" s="17">
        <v>7.9</v>
      </c>
      <c r="UX46" s="17">
        <v>7.9</v>
      </c>
      <c r="UY46" s="17">
        <v>0.1</v>
      </c>
      <c r="UZ46" s="17">
        <v>4.5999999999999996</v>
      </c>
      <c r="VA46" s="17">
        <v>4.2</v>
      </c>
      <c r="VB46" s="17">
        <v>4.2</v>
      </c>
      <c r="VC46" s="17">
        <v>0.4</v>
      </c>
      <c r="VD46" s="17">
        <v>4.5999999999999996</v>
      </c>
      <c r="VE46" s="17">
        <v>4.7</v>
      </c>
      <c r="VF46" s="17">
        <v>4.7</v>
      </c>
      <c r="VG46" s="17">
        <v>-0.1</v>
      </c>
      <c r="VH46" s="17">
        <v>4.5999999999999996</v>
      </c>
      <c r="VI46" s="17">
        <v>4.7</v>
      </c>
      <c r="VJ46" s="17">
        <v>4.7</v>
      </c>
      <c r="VK46" s="17">
        <v>-0.1</v>
      </c>
      <c r="VL46" s="17">
        <v>11.6</v>
      </c>
      <c r="VM46" s="17">
        <v>12.393000000000001</v>
      </c>
      <c r="VN46" s="17">
        <v>12.393000000000001</v>
      </c>
      <c r="VO46" s="17">
        <v>-0.79300000000000004</v>
      </c>
      <c r="VP46" s="17">
        <v>0</v>
      </c>
      <c r="VQ46" s="17"/>
      <c r="VR46" s="17"/>
      <c r="VS46" s="17">
        <v>0</v>
      </c>
      <c r="VT46" s="17">
        <v>0</v>
      </c>
      <c r="VU46" s="17"/>
      <c r="VV46" s="17"/>
      <c r="VW46" s="17">
        <v>0</v>
      </c>
      <c r="VX46" s="17">
        <v>0</v>
      </c>
      <c r="VY46" s="17"/>
      <c r="VZ46" s="17"/>
      <c r="WA46" s="17">
        <v>0</v>
      </c>
      <c r="WB46" s="17">
        <v>0.6</v>
      </c>
      <c r="WC46" s="17">
        <v>0.6</v>
      </c>
      <c r="WD46" s="17">
        <v>0.6</v>
      </c>
      <c r="WE46" s="17">
        <v>0</v>
      </c>
      <c r="WF46" s="17">
        <v>10.7</v>
      </c>
      <c r="WG46" s="17">
        <v>51</v>
      </c>
      <c r="WH46" s="17">
        <v>81.527000000000001</v>
      </c>
      <c r="WI46" s="17">
        <v>-70.826999999999998</v>
      </c>
      <c r="WJ46" s="17">
        <v>5.5</v>
      </c>
      <c r="WK46" s="17">
        <v>35</v>
      </c>
      <c r="WL46" s="17">
        <v>74.231999999999999</v>
      </c>
      <c r="WM46" s="17">
        <v>-68.731999999999999</v>
      </c>
      <c r="WN46" s="17">
        <v>0</v>
      </c>
      <c r="WO46" s="17"/>
      <c r="WP46" s="17"/>
      <c r="WQ46" s="17">
        <v>0</v>
      </c>
      <c r="WR46" s="17">
        <v>0</v>
      </c>
      <c r="WS46" s="17"/>
      <c r="WT46" s="17"/>
      <c r="WU46" s="17">
        <v>0</v>
      </c>
      <c r="WV46" s="17">
        <v>6.7</v>
      </c>
      <c r="WW46" s="17">
        <v>6.6</v>
      </c>
      <c r="WX46" s="17">
        <v>6.6</v>
      </c>
      <c r="WY46" s="17">
        <v>0.1</v>
      </c>
      <c r="WZ46" s="17">
        <v>17.2</v>
      </c>
      <c r="XA46" s="17">
        <v>17.864080000000001</v>
      </c>
      <c r="XB46" s="17">
        <v>17.864070000000002</v>
      </c>
      <c r="XC46" s="17">
        <v>-0.66407000000000005</v>
      </c>
      <c r="XD46" s="17">
        <v>0</v>
      </c>
      <c r="XE46" s="17">
        <v>10.7</v>
      </c>
      <c r="XF46" s="17">
        <v>10.7</v>
      </c>
      <c r="XG46" s="17">
        <v>-10.7</v>
      </c>
      <c r="XH46" s="17">
        <v>0</v>
      </c>
      <c r="XI46" s="17">
        <v>32.5</v>
      </c>
      <c r="XJ46" s="17">
        <v>30</v>
      </c>
      <c r="XK46" s="17">
        <v>-30</v>
      </c>
      <c r="XL46" s="17">
        <v>30</v>
      </c>
      <c r="XM46" s="17">
        <v>32.5</v>
      </c>
      <c r="XN46" s="17">
        <v>30</v>
      </c>
      <c r="XO46" s="17">
        <v>0</v>
      </c>
      <c r="XP46" s="17"/>
      <c r="XQ46" s="17"/>
      <c r="XR46" s="17"/>
      <c r="XS46" s="17">
        <v>0</v>
      </c>
      <c r="XT46" s="17">
        <v>19.100000000000001</v>
      </c>
      <c r="XU46" s="17">
        <v>19</v>
      </c>
      <c r="XV46" s="17">
        <v>19</v>
      </c>
      <c r="XW46" s="17">
        <v>0.1</v>
      </c>
      <c r="XX46" s="17">
        <v>4</v>
      </c>
      <c r="XY46" s="17">
        <v>8.65</v>
      </c>
      <c r="XZ46" s="17">
        <v>8.65</v>
      </c>
      <c r="YA46" s="17">
        <v>-4.6500000000000004</v>
      </c>
      <c r="YB46" s="17"/>
      <c r="YC46" s="17"/>
      <c r="YD46" s="17"/>
      <c r="YE46" s="17">
        <v>0</v>
      </c>
      <c r="YF46" s="17"/>
      <c r="YG46" s="17"/>
      <c r="YH46" s="17"/>
      <c r="YI46" s="17">
        <v>0</v>
      </c>
    </row>
    <row r="47" spans="1:659" ht="24" customHeight="1" x14ac:dyDescent="0.3">
      <c r="A47" s="1"/>
      <c r="B47" s="16" t="s">
        <v>52</v>
      </c>
      <c r="C47" s="16" t="s">
        <v>735</v>
      </c>
      <c r="D47" s="17">
        <v>143.5</v>
      </c>
      <c r="E47" s="17">
        <v>132.43374</v>
      </c>
      <c r="F47" s="17">
        <v>137.30419000000001</v>
      </c>
      <c r="G47" s="17">
        <v>6.1958099999999998</v>
      </c>
      <c r="H47" s="17">
        <v>640.5</v>
      </c>
      <c r="I47" s="17">
        <v>644.05345999999997</v>
      </c>
      <c r="J47" s="17">
        <v>644.05345999999997</v>
      </c>
      <c r="K47" s="17">
        <v>-3.5534599999999998</v>
      </c>
      <c r="L47" s="17">
        <v>215.7</v>
      </c>
      <c r="M47" s="17">
        <v>209.52204</v>
      </c>
      <c r="N47" s="17">
        <v>209.52203</v>
      </c>
      <c r="O47" s="17">
        <v>6.1779700000000002</v>
      </c>
      <c r="P47" s="17"/>
      <c r="Q47" s="17"/>
      <c r="R47" s="17"/>
      <c r="S47" s="17">
        <v>0</v>
      </c>
      <c r="T47" s="17"/>
      <c r="U47" s="17"/>
      <c r="V47" s="17"/>
      <c r="W47" s="17">
        <v>0</v>
      </c>
      <c r="X47" s="17">
        <v>22.9</v>
      </c>
      <c r="Y47" s="17">
        <v>30.55049</v>
      </c>
      <c r="Z47" s="17">
        <v>76.328890000000001</v>
      </c>
      <c r="AA47" s="17">
        <v>-53.428890000000003</v>
      </c>
      <c r="AB47" s="17">
        <v>80.099999999999994</v>
      </c>
      <c r="AC47" s="17">
        <v>78.362200000000001</v>
      </c>
      <c r="AD47" s="17">
        <v>85.741600000000005</v>
      </c>
      <c r="AE47" s="17">
        <v>-5.6416000000000004</v>
      </c>
      <c r="AF47" s="17"/>
      <c r="AG47" s="17"/>
      <c r="AH47" s="17"/>
      <c r="AI47" s="17">
        <v>0</v>
      </c>
      <c r="AJ47" s="17"/>
      <c r="AK47" s="17"/>
      <c r="AL47" s="17"/>
      <c r="AM47" s="17">
        <v>0</v>
      </c>
      <c r="AN47" s="17">
        <v>187.5</v>
      </c>
      <c r="AO47" s="17">
        <v>196.22801999999999</v>
      </c>
      <c r="AP47" s="17">
        <v>196.22801000000001</v>
      </c>
      <c r="AQ47" s="17">
        <v>-8.7280099999999994</v>
      </c>
      <c r="AR47" s="17">
        <v>207.3</v>
      </c>
      <c r="AS47" s="17">
        <v>196.22801999999999</v>
      </c>
      <c r="AT47" s="17">
        <v>196.22801000000001</v>
      </c>
      <c r="AU47" s="17">
        <v>11.07199</v>
      </c>
      <c r="AV47" s="17">
        <v>209.6</v>
      </c>
      <c r="AW47" s="17">
        <v>196.22801999999999</v>
      </c>
      <c r="AX47" s="17">
        <v>196.22801000000001</v>
      </c>
      <c r="AY47" s="17">
        <v>13.37199</v>
      </c>
      <c r="AZ47" s="17">
        <v>289.39999999999998</v>
      </c>
      <c r="BA47" s="17">
        <v>295.22593999999998</v>
      </c>
      <c r="BB47" s="17">
        <v>295.22591999999997</v>
      </c>
      <c r="BC47" s="17">
        <v>-5.82592</v>
      </c>
      <c r="BD47" s="17">
        <v>216.2</v>
      </c>
      <c r="BE47" s="17">
        <v>208.07390000000001</v>
      </c>
      <c r="BF47" s="17">
        <v>208.07388</v>
      </c>
      <c r="BG47" s="17">
        <v>8.1261200000000002</v>
      </c>
      <c r="BH47" s="17">
        <v>111.5</v>
      </c>
      <c r="BI47" s="17">
        <v>104.34936999999999</v>
      </c>
      <c r="BJ47" s="17">
        <v>104.34936999999999</v>
      </c>
      <c r="BK47" s="17">
        <v>7.1506299999999996</v>
      </c>
      <c r="BL47" s="17">
        <v>479.6</v>
      </c>
      <c r="BM47" s="17">
        <v>553.19592</v>
      </c>
      <c r="BN47" s="17">
        <v>529.49064999999996</v>
      </c>
      <c r="BO47" s="17">
        <v>-49.890650000000001</v>
      </c>
      <c r="BP47" s="17">
        <v>4.2</v>
      </c>
      <c r="BQ47" s="17">
        <v>4.4318400000000002</v>
      </c>
      <c r="BR47" s="17">
        <v>4.4318400000000002</v>
      </c>
      <c r="BS47" s="17">
        <v>-0.23183999999999999</v>
      </c>
      <c r="BT47" s="17"/>
      <c r="BU47" s="17"/>
      <c r="BV47" s="17"/>
      <c r="BW47" s="17">
        <v>0</v>
      </c>
      <c r="BX47" s="17"/>
      <c r="BY47" s="17"/>
      <c r="BZ47" s="17"/>
      <c r="CA47" s="17">
        <v>0</v>
      </c>
      <c r="CB47" s="17"/>
      <c r="CC47" s="17"/>
      <c r="CD47" s="17"/>
      <c r="CE47" s="17">
        <v>0</v>
      </c>
      <c r="CF47" s="17"/>
      <c r="CG47" s="17"/>
      <c r="CH47" s="17"/>
      <c r="CI47" s="17">
        <v>0</v>
      </c>
      <c r="CJ47" s="17">
        <v>107</v>
      </c>
      <c r="CK47" s="17">
        <v>103.05087</v>
      </c>
      <c r="CL47" s="17">
        <v>103.05087</v>
      </c>
      <c r="CM47" s="17">
        <v>3.9491299999999998</v>
      </c>
      <c r="CN47" s="17">
        <v>7.8</v>
      </c>
      <c r="CO47" s="17">
        <v>5.1333399999999996</v>
      </c>
      <c r="CP47" s="17">
        <v>5.1333399999999996</v>
      </c>
      <c r="CQ47" s="17">
        <v>2.6666599999999998</v>
      </c>
      <c r="CR47" s="17">
        <v>5.3</v>
      </c>
      <c r="CS47" s="17">
        <v>2.8177599999999998</v>
      </c>
      <c r="CT47" s="17">
        <v>2.8177500000000002</v>
      </c>
      <c r="CU47" s="17">
        <v>2.4822500000000001</v>
      </c>
      <c r="CV47" s="17">
        <v>16.8</v>
      </c>
      <c r="CW47" s="17">
        <v>16.79176</v>
      </c>
      <c r="CX47" s="17"/>
      <c r="CY47" s="17">
        <v>16.8</v>
      </c>
      <c r="CZ47" s="17">
        <v>7</v>
      </c>
      <c r="DA47" s="17">
        <v>6.8787000000000003</v>
      </c>
      <c r="DB47" s="17">
        <v>6.8787000000000003</v>
      </c>
      <c r="DC47" s="17">
        <v>0.12130000000000001</v>
      </c>
      <c r="DD47" s="17">
        <v>14.4</v>
      </c>
      <c r="DE47" s="17">
        <v>14.919420000000001</v>
      </c>
      <c r="DF47" s="17">
        <v>14.9194</v>
      </c>
      <c r="DG47" s="17">
        <v>-0.51939999999999997</v>
      </c>
      <c r="DH47" s="17">
        <v>123.2</v>
      </c>
      <c r="DI47" s="17">
        <v>123.24415999999999</v>
      </c>
      <c r="DJ47" s="17">
        <v>95.506879999999995</v>
      </c>
      <c r="DK47" s="17">
        <v>27.69312</v>
      </c>
      <c r="DL47" s="17"/>
      <c r="DM47" s="17"/>
      <c r="DN47" s="17"/>
      <c r="DO47" s="17">
        <v>0</v>
      </c>
      <c r="DP47" s="17"/>
      <c r="DQ47" s="17"/>
      <c r="DR47" s="17"/>
      <c r="DS47" s="17">
        <v>0</v>
      </c>
      <c r="DT47" s="17"/>
      <c r="DU47" s="17"/>
      <c r="DV47" s="17"/>
      <c r="DW47" s="17">
        <v>0</v>
      </c>
      <c r="DX47" s="17"/>
      <c r="DY47" s="17"/>
      <c r="DZ47" s="17"/>
      <c r="EA47" s="17">
        <v>0</v>
      </c>
      <c r="EB47" s="17">
        <v>90.2</v>
      </c>
      <c r="EC47" s="17">
        <v>81.088650000000001</v>
      </c>
      <c r="ED47" s="17">
        <v>80.831270000000004</v>
      </c>
      <c r="EE47" s="17">
        <v>9.3687299999999993</v>
      </c>
      <c r="EF47" s="17">
        <v>74</v>
      </c>
      <c r="EG47" s="17">
        <v>130.83608000000001</v>
      </c>
      <c r="EH47" s="17">
        <v>169.28202999999999</v>
      </c>
      <c r="EI47" s="17">
        <v>-95.282030000000006</v>
      </c>
      <c r="EJ47" s="17"/>
      <c r="EK47" s="17"/>
      <c r="EL47" s="17"/>
      <c r="EM47" s="17">
        <v>0</v>
      </c>
      <c r="EN47" s="17"/>
      <c r="EO47" s="17"/>
      <c r="EP47" s="17"/>
      <c r="EQ47" s="17">
        <v>0</v>
      </c>
      <c r="ER47" s="17"/>
      <c r="ES47" s="17"/>
      <c r="ET47" s="17"/>
      <c r="EU47" s="17">
        <v>0</v>
      </c>
      <c r="EV47" s="17">
        <v>6.5</v>
      </c>
      <c r="EW47" s="17">
        <v>6.39</v>
      </c>
      <c r="EX47" s="17">
        <v>6.39</v>
      </c>
      <c r="EY47" s="17">
        <v>0.11</v>
      </c>
      <c r="EZ47" s="17">
        <v>152.80000000000001</v>
      </c>
      <c r="FA47" s="17">
        <v>165.00694999999999</v>
      </c>
      <c r="FB47" s="17"/>
      <c r="FC47" s="17">
        <v>152.80000000000001</v>
      </c>
      <c r="FD47" s="17">
        <v>44.5</v>
      </c>
      <c r="FE47" s="17">
        <v>54.671109999999999</v>
      </c>
      <c r="FF47" s="17">
        <v>32.751300000000001</v>
      </c>
      <c r="FG47" s="17">
        <v>11.748699999999999</v>
      </c>
      <c r="FH47" s="17">
        <v>134</v>
      </c>
      <c r="FI47" s="17">
        <v>66.990290000000002</v>
      </c>
      <c r="FJ47" s="17">
        <v>120.29804</v>
      </c>
      <c r="FK47" s="17">
        <v>13.70196</v>
      </c>
      <c r="FL47" s="17">
        <v>27.1</v>
      </c>
      <c r="FM47" s="17">
        <v>33.01126</v>
      </c>
      <c r="FN47" s="17">
        <v>18.874919999999999</v>
      </c>
      <c r="FO47" s="17">
        <v>8.2250800000000002</v>
      </c>
      <c r="FP47" s="17">
        <v>18.600000000000001</v>
      </c>
      <c r="FQ47" s="17">
        <v>19.192229999999999</v>
      </c>
      <c r="FR47" s="17">
        <v>19.192229999999999</v>
      </c>
      <c r="FS47" s="17">
        <v>-0.59223000000000003</v>
      </c>
      <c r="FT47" s="17">
        <v>13.6</v>
      </c>
      <c r="FU47" s="17">
        <v>12.621359999999999</v>
      </c>
      <c r="FV47" s="17">
        <v>12.621359999999999</v>
      </c>
      <c r="FW47" s="17">
        <v>0.97863999999999995</v>
      </c>
      <c r="FX47" s="17">
        <v>57.8</v>
      </c>
      <c r="FY47" s="17">
        <v>56.310870000000001</v>
      </c>
      <c r="FZ47" s="17">
        <v>56.310859999999998</v>
      </c>
      <c r="GA47" s="17">
        <v>1.4891399999999999</v>
      </c>
      <c r="GB47" s="17">
        <v>181.7</v>
      </c>
      <c r="GC47" s="17">
        <v>184.91498000000001</v>
      </c>
      <c r="GD47" s="17">
        <v>184.91497000000001</v>
      </c>
      <c r="GE47" s="17">
        <v>-3.2149700000000001</v>
      </c>
      <c r="GF47" s="17">
        <v>182.5</v>
      </c>
      <c r="GG47" s="17">
        <v>184.91498000000001</v>
      </c>
      <c r="GH47" s="17">
        <v>184.91497000000001</v>
      </c>
      <c r="GI47" s="17">
        <v>-2.4149699999999998</v>
      </c>
      <c r="GJ47" s="17">
        <v>184.6</v>
      </c>
      <c r="GK47" s="17">
        <v>185.47028</v>
      </c>
      <c r="GL47" s="17">
        <v>185.47027</v>
      </c>
      <c r="GM47" s="17">
        <v>-0.87026999999999999</v>
      </c>
      <c r="GN47" s="17">
        <v>86.7</v>
      </c>
      <c r="GO47" s="17">
        <v>88.410179999999997</v>
      </c>
      <c r="GP47" s="17">
        <v>88.410079999999994</v>
      </c>
      <c r="GQ47" s="17">
        <v>-1.71008</v>
      </c>
      <c r="GR47" s="17">
        <v>5.4</v>
      </c>
      <c r="GS47" s="17">
        <v>4.5449999999999999</v>
      </c>
      <c r="GT47" s="17">
        <v>9.09</v>
      </c>
      <c r="GU47" s="17">
        <v>-3.69</v>
      </c>
      <c r="GV47" s="17">
        <v>1.1000000000000001</v>
      </c>
      <c r="GW47" s="17">
        <v>1.9898199999999999</v>
      </c>
      <c r="GX47" s="17">
        <v>9.9490999999999996</v>
      </c>
      <c r="GY47" s="17">
        <v>-8.8491</v>
      </c>
      <c r="GZ47" s="17">
        <v>36.1</v>
      </c>
      <c r="HA47" s="17">
        <v>33.751199999999997</v>
      </c>
      <c r="HB47" s="17">
        <v>33.747329999999998</v>
      </c>
      <c r="HC47" s="17">
        <v>2.3526699999999998</v>
      </c>
      <c r="HD47" s="17">
        <v>33.9</v>
      </c>
      <c r="HE47" s="17">
        <v>33.352229999999999</v>
      </c>
      <c r="HF47" s="17">
        <v>33.352229999999999</v>
      </c>
      <c r="HG47" s="17">
        <v>0.54776999999999998</v>
      </c>
      <c r="HH47" s="17">
        <v>2</v>
      </c>
      <c r="HI47" s="17">
        <v>1.97359</v>
      </c>
      <c r="HJ47" s="17">
        <v>1.97359</v>
      </c>
      <c r="HK47" s="17">
        <v>2.6409999999999999E-2</v>
      </c>
      <c r="HL47" s="17">
        <v>16.8</v>
      </c>
      <c r="HM47" s="17">
        <v>16.664079999999998</v>
      </c>
      <c r="HN47" s="17">
        <v>16.664069999999999</v>
      </c>
      <c r="HO47" s="17">
        <v>0.13593</v>
      </c>
      <c r="HP47" s="17">
        <v>49.6</v>
      </c>
      <c r="HQ47" s="17">
        <v>83.395619999999994</v>
      </c>
      <c r="HR47" s="17">
        <v>120.31071</v>
      </c>
      <c r="HS47" s="17">
        <v>-70.710710000000006</v>
      </c>
      <c r="HT47" s="17"/>
      <c r="HU47" s="17"/>
      <c r="HV47" s="17"/>
      <c r="HW47" s="17">
        <v>0</v>
      </c>
      <c r="HX47" s="17"/>
      <c r="HY47" s="17"/>
      <c r="HZ47" s="17"/>
      <c r="IA47" s="17">
        <v>0</v>
      </c>
      <c r="IB47" s="17">
        <v>94</v>
      </c>
      <c r="IC47" s="17">
        <v>85.482579999999999</v>
      </c>
      <c r="ID47" s="17">
        <v>81.450109999999995</v>
      </c>
      <c r="IE47" s="17">
        <v>12.54989</v>
      </c>
      <c r="IF47" s="17"/>
      <c r="IG47" s="17"/>
      <c r="IH47" s="17"/>
      <c r="II47" s="17">
        <v>0</v>
      </c>
      <c r="IJ47" s="17"/>
      <c r="IK47" s="17"/>
      <c r="IL47" s="17"/>
      <c r="IM47" s="17">
        <v>0</v>
      </c>
      <c r="IN47" s="17">
        <v>47.2</v>
      </c>
      <c r="IO47" s="17">
        <v>48.181449999999998</v>
      </c>
      <c r="IP47" s="17">
        <v>48.181440000000002</v>
      </c>
      <c r="IQ47" s="17">
        <v>-0.98143999999999998</v>
      </c>
      <c r="IR47" s="17"/>
      <c r="IS47" s="17"/>
      <c r="IT47" s="17"/>
      <c r="IU47" s="17">
        <v>0</v>
      </c>
      <c r="IV47" s="17"/>
      <c r="IW47" s="17"/>
      <c r="IX47" s="17"/>
      <c r="IY47" s="17">
        <v>0</v>
      </c>
      <c r="IZ47" s="17"/>
      <c r="JA47" s="17"/>
      <c r="JB47" s="17"/>
      <c r="JC47" s="17">
        <v>0</v>
      </c>
      <c r="JD47" s="17">
        <v>65.7</v>
      </c>
      <c r="JE47" s="17">
        <v>67</v>
      </c>
      <c r="JF47" s="17">
        <v>85.843490000000003</v>
      </c>
      <c r="JG47" s="17">
        <v>-20.14349</v>
      </c>
      <c r="JH47" s="17">
        <v>177.8</v>
      </c>
      <c r="JI47" s="17">
        <v>178.35103000000001</v>
      </c>
      <c r="JJ47" s="17">
        <v>178.35102000000001</v>
      </c>
      <c r="JK47" s="17">
        <v>-0.55101999999999995</v>
      </c>
      <c r="JL47" s="17">
        <v>175.6</v>
      </c>
      <c r="JM47" s="17">
        <v>178.35103000000001</v>
      </c>
      <c r="JN47" s="17">
        <v>178.35102000000001</v>
      </c>
      <c r="JO47" s="17">
        <v>-2.75102</v>
      </c>
      <c r="JP47" s="17">
        <v>209.6</v>
      </c>
      <c r="JQ47" s="17">
        <v>178.35103000000001</v>
      </c>
      <c r="JR47" s="17">
        <v>178.35102000000001</v>
      </c>
      <c r="JS47" s="17">
        <v>31.24898</v>
      </c>
      <c r="JT47" s="17">
        <v>273.2</v>
      </c>
      <c r="JU47" s="17">
        <v>268.32992000000002</v>
      </c>
      <c r="JV47" s="17">
        <v>268.32990999999998</v>
      </c>
      <c r="JW47" s="17">
        <v>4.8700900000000003</v>
      </c>
      <c r="JX47" s="17">
        <v>76.400000000000006</v>
      </c>
      <c r="JY47" s="17"/>
      <c r="JZ47" s="17"/>
      <c r="KA47" s="17">
        <v>76.400000000000006</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1</v>
      </c>
      <c r="LE47" s="17">
        <v>0.89207999999999998</v>
      </c>
      <c r="LF47" s="17">
        <v>0.89207000000000003</v>
      </c>
      <c r="LG47" s="17">
        <v>0.10793</v>
      </c>
      <c r="LH47" s="17">
        <v>142.5</v>
      </c>
      <c r="LI47" s="17">
        <v>144.05135000000001</v>
      </c>
      <c r="LJ47" s="17">
        <v>139.13471000000001</v>
      </c>
      <c r="LK47" s="17">
        <v>3.3652899999999999</v>
      </c>
      <c r="LL47" s="17">
        <v>108.6</v>
      </c>
      <c r="LM47" s="17">
        <v>112.93577999999999</v>
      </c>
      <c r="LN47" s="17">
        <v>108.21347</v>
      </c>
      <c r="LO47" s="17">
        <v>0.38652999999999998</v>
      </c>
      <c r="LP47" s="17">
        <v>66</v>
      </c>
      <c r="LQ47" s="17">
        <v>67.133979999999994</v>
      </c>
      <c r="LR47" s="17">
        <v>67.133979999999994</v>
      </c>
      <c r="LS47" s="17">
        <v>-1.13398</v>
      </c>
      <c r="LT47" s="17">
        <v>73</v>
      </c>
      <c r="LU47" s="17">
        <v>78.567999999999998</v>
      </c>
      <c r="LV47" s="17">
        <v>78.566909999999993</v>
      </c>
      <c r="LW47" s="17">
        <v>-5.56691</v>
      </c>
      <c r="LX47" s="17">
        <v>29.4</v>
      </c>
      <c r="LY47" s="17">
        <v>29.951460000000001</v>
      </c>
      <c r="LZ47" s="17">
        <v>29.951450000000001</v>
      </c>
      <c r="MA47" s="17">
        <v>-0.55145</v>
      </c>
      <c r="MB47" s="17"/>
      <c r="MC47" s="17"/>
      <c r="MD47" s="17"/>
      <c r="ME47" s="17">
        <v>0</v>
      </c>
      <c r="MF47" s="17"/>
      <c r="MG47" s="17"/>
      <c r="MH47" s="17"/>
      <c r="MI47" s="17">
        <v>0</v>
      </c>
      <c r="MJ47" s="17"/>
      <c r="MK47" s="17"/>
      <c r="ML47" s="17"/>
      <c r="MM47" s="17">
        <v>0</v>
      </c>
      <c r="MN47" s="17">
        <v>146.30000000000001</v>
      </c>
      <c r="MO47" s="17">
        <v>159.10807</v>
      </c>
      <c r="MP47" s="17">
        <v>149.62423000000001</v>
      </c>
      <c r="MQ47" s="17">
        <v>-3.32423</v>
      </c>
      <c r="MR47" s="17">
        <v>148.6</v>
      </c>
      <c r="MS47" s="17">
        <v>159.10807</v>
      </c>
      <c r="MT47" s="17">
        <v>149.62423000000001</v>
      </c>
      <c r="MU47" s="17">
        <v>-1.02423</v>
      </c>
      <c r="MV47" s="17">
        <v>171.3</v>
      </c>
      <c r="MW47" s="17">
        <v>159.58587</v>
      </c>
      <c r="MX47" s="17">
        <v>150.07355999999999</v>
      </c>
      <c r="MY47" s="17">
        <v>21.22644</v>
      </c>
      <c r="MZ47" s="17">
        <v>190.1</v>
      </c>
      <c r="NA47" s="17">
        <v>185.62738999999999</v>
      </c>
      <c r="NB47" s="17"/>
      <c r="NC47" s="17">
        <v>190.1</v>
      </c>
      <c r="ND47" s="17"/>
      <c r="NE47" s="17"/>
      <c r="NF47" s="17"/>
      <c r="NG47" s="17">
        <v>0</v>
      </c>
      <c r="NH47" s="17"/>
      <c r="NI47" s="17"/>
      <c r="NJ47" s="17"/>
      <c r="NK47" s="17">
        <v>0</v>
      </c>
      <c r="NL47" s="17"/>
      <c r="NM47" s="17"/>
      <c r="NN47" s="17"/>
      <c r="NO47" s="17">
        <v>0</v>
      </c>
      <c r="NP47" s="17"/>
      <c r="NQ47" s="17"/>
      <c r="NR47" s="17"/>
      <c r="NS47" s="17">
        <v>0</v>
      </c>
      <c r="NT47" s="17">
        <v>217.7</v>
      </c>
      <c r="NU47" s="17">
        <v>192.23309</v>
      </c>
      <c r="NV47" s="17">
        <v>192.23129</v>
      </c>
      <c r="NW47" s="17">
        <v>25.468710000000002</v>
      </c>
      <c r="NX47" s="17">
        <v>104.1</v>
      </c>
      <c r="NY47" s="17">
        <v>96.405180000000001</v>
      </c>
      <c r="NZ47" s="17">
        <v>96.40428</v>
      </c>
      <c r="OA47" s="17">
        <v>7.6957199999999997</v>
      </c>
      <c r="OB47" s="17">
        <v>0</v>
      </c>
      <c r="OC47" s="17"/>
      <c r="OD47" s="17"/>
      <c r="OE47" s="17">
        <v>0</v>
      </c>
      <c r="OF47" s="17">
        <v>1.5</v>
      </c>
      <c r="OG47" s="17">
        <v>5</v>
      </c>
      <c r="OH47" s="17">
        <v>11.24</v>
      </c>
      <c r="OI47" s="17">
        <v>-9.74</v>
      </c>
      <c r="OJ47" s="17">
        <v>0</v>
      </c>
      <c r="OK47" s="17"/>
      <c r="OL47" s="17"/>
      <c r="OM47" s="17">
        <v>0</v>
      </c>
      <c r="ON47" s="17">
        <v>17.2</v>
      </c>
      <c r="OO47" s="17">
        <v>10</v>
      </c>
      <c r="OP47" s="17">
        <v>14.701000000000001</v>
      </c>
      <c r="OQ47" s="17">
        <v>2.4990000000000001</v>
      </c>
      <c r="OR47" s="17">
        <v>0</v>
      </c>
      <c r="OS47" s="17"/>
      <c r="OT47" s="17"/>
      <c r="OU47" s="17">
        <v>0</v>
      </c>
      <c r="OV47" s="17">
        <v>7.4</v>
      </c>
      <c r="OW47" s="17">
        <v>7.5</v>
      </c>
      <c r="OX47" s="17">
        <v>7.5</v>
      </c>
      <c r="OY47" s="17">
        <v>-0.1</v>
      </c>
      <c r="OZ47" s="17">
        <v>6.1</v>
      </c>
      <c r="PA47" s="17"/>
      <c r="PB47" s="17"/>
      <c r="PC47" s="17">
        <v>6.1</v>
      </c>
      <c r="PD47" s="17">
        <v>9.9</v>
      </c>
      <c r="PE47" s="17">
        <v>9</v>
      </c>
      <c r="PF47" s="17">
        <v>9.0000300000000006</v>
      </c>
      <c r="PG47" s="17">
        <v>0.89997000000000005</v>
      </c>
      <c r="PH47" s="17">
        <v>2.1</v>
      </c>
      <c r="PI47" s="17">
        <v>2.6610200000000002</v>
      </c>
      <c r="PJ47" s="17">
        <v>5.6394599999999997</v>
      </c>
      <c r="PK47" s="17">
        <v>-3.5394600000000001</v>
      </c>
      <c r="PL47" s="17">
        <v>0.3</v>
      </c>
      <c r="PM47" s="17">
        <v>1.23</v>
      </c>
      <c r="PN47" s="17">
        <v>1.23</v>
      </c>
      <c r="PO47" s="17">
        <v>-0.93</v>
      </c>
      <c r="PP47" s="17">
        <v>1.52</v>
      </c>
      <c r="PQ47" s="17">
        <v>1.51</v>
      </c>
      <c r="PR47" s="17">
        <v>1.51</v>
      </c>
      <c r="PS47" s="17">
        <v>0.01</v>
      </c>
      <c r="PT47" s="17">
        <v>1.8</v>
      </c>
      <c r="PU47" s="17">
        <v>1.8</v>
      </c>
      <c r="PV47" s="17">
        <v>1.8</v>
      </c>
      <c r="PW47" s="17">
        <v>0</v>
      </c>
      <c r="PX47" s="17">
        <v>19.899999999999999</v>
      </c>
      <c r="PY47" s="17">
        <v>18.155339999999999</v>
      </c>
      <c r="PZ47" s="17">
        <v>18.155339999999999</v>
      </c>
      <c r="QA47" s="17">
        <v>1.7446600000000001</v>
      </c>
      <c r="QB47" s="17">
        <v>6.3</v>
      </c>
      <c r="QC47" s="17">
        <v>5</v>
      </c>
      <c r="QD47" s="17">
        <v>5</v>
      </c>
      <c r="QE47" s="17">
        <v>1.3</v>
      </c>
      <c r="QF47" s="17">
        <v>4</v>
      </c>
      <c r="QG47" s="17">
        <v>4</v>
      </c>
      <c r="QH47" s="17">
        <v>4</v>
      </c>
      <c r="QI47" s="17">
        <v>0</v>
      </c>
      <c r="QJ47" s="17">
        <v>3.4</v>
      </c>
      <c r="QK47" s="17">
        <v>3.5</v>
      </c>
      <c r="QL47" s="17">
        <v>3.5</v>
      </c>
      <c r="QM47" s="17">
        <v>-0.1</v>
      </c>
      <c r="QN47" s="17">
        <v>18.399999999999999</v>
      </c>
      <c r="QO47" s="17">
        <v>17.864080000000001</v>
      </c>
      <c r="QP47" s="17">
        <v>17.864070000000002</v>
      </c>
      <c r="QQ47" s="17">
        <v>0.53593000000000002</v>
      </c>
      <c r="QR47" s="17">
        <v>0</v>
      </c>
      <c r="QS47" s="17"/>
      <c r="QT47" s="17"/>
      <c r="QU47" s="17">
        <v>0</v>
      </c>
      <c r="QV47" s="17">
        <v>0</v>
      </c>
      <c r="QW47" s="17"/>
      <c r="QX47" s="17"/>
      <c r="QY47" s="17">
        <v>0</v>
      </c>
      <c r="QZ47" s="17">
        <v>2.6</v>
      </c>
      <c r="RA47" s="17">
        <v>2.6760000000000002</v>
      </c>
      <c r="RB47" s="17">
        <v>2.6760000000000002</v>
      </c>
      <c r="RC47" s="17">
        <v>-7.5999999999999998E-2</v>
      </c>
      <c r="RD47" s="17">
        <v>9.1999999999999993</v>
      </c>
      <c r="RE47" s="17">
        <v>11</v>
      </c>
      <c r="RF47" s="17">
        <v>11</v>
      </c>
      <c r="RG47" s="17">
        <v>-1.8</v>
      </c>
      <c r="RH47" s="17">
        <v>4.5</v>
      </c>
      <c r="RI47" s="17">
        <v>4.2</v>
      </c>
      <c r="RJ47" s="17">
        <v>4.2</v>
      </c>
      <c r="RK47" s="17">
        <v>0.3</v>
      </c>
      <c r="RL47" s="17">
        <v>1.1000000000000001</v>
      </c>
      <c r="RM47" s="17">
        <v>1.2</v>
      </c>
      <c r="RN47" s="17">
        <v>1.2</v>
      </c>
      <c r="RO47" s="17">
        <v>-0.1</v>
      </c>
      <c r="RP47" s="17">
        <v>2.2999999999999998</v>
      </c>
      <c r="RQ47" s="17">
        <v>2.4</v>
      </c>
      <c r="RR47" s="17">
        <v>2.4</v>
      </c>
      <c r="RS47" s="17">
        <v>-0.1</v>
      </c>
      <c r="RT47" s="17">
        <v>1.3</v>
      </c>
      <c r="RU47" s="17">
        <v>1.4</v>
      </c>
      <c r="RV47" s="17">
        <v>1.4</v>
      </c>
      <c r="RW47" s="17">
        <v>-0.1</v>
      </c>
      <c r="RX47" s="17">
        <v>0</v>
      </c>
      <c r="RY47" s="17"/>
      <c r="RZ47" s="17"/>
      <c r="SA47" s="17">
        <v>0</v>
      </c>
      <c r="SB47" s="17">
        <v>1.9</v>
      </c>
      <c r="SC47" s="17">
        <v>2.0489999999999999</v>
      </c>
      <c r="SD47" s="17">
        <v>2.0489999999999999</v>
      </c>
      <c r="SE47" s="17">
        <v>-0.14899999999999999</v>
      </c>
      <c r="SF47" s="17">
        <v>20.399999999999999</v>
      </c>
      <c r="SG47" s="17">
        <v>19.772790000000001</v>
      </c>
      <c r="SH47" s="17">
        <v>18.840039999999998</v>
      </c>
      <c r="SI47" s="17">
        <v>1.55996</v>
      </c>
      <c r="SJ47" s="17">
        <v>1.2</v>
      </c>
      <c r="SK47" s="17">
        <v>1.32</v>
      </c>
      <c r="SL47" s="17">
        <v>1.32</v>
      </c>
      <c r="SM47" s="17">
        <v>-0.12</v>
      </c>
      <c r="SN47" s="17"/>
      <c r="SO47" s="17">
        <v>0.4</v>
      </c>
      <c r="SP47" s="17">
        <v>0.4</v>
      </c>
      <c r="SQ47" s="17">
        <v>-0.4</v>
      </c>
      <c r="SR47" s="17">
        <v>10</v>
      </c>
      <c r="SS47" s="17">
        <v>4.7</v>
      </c>
      <c r="ST47" s="17">
        <v>4.7</v>
      </c>
      <c r="SU47" s="17">
        <v>5.3</v>
      </c>
      <c r="SV47" s="17">
        <v>3.2</v>
      </c>
      <c r="SW47" s="17">
        <v>3.8</v>
      </c>
      <c r="SX47" s="17">
        <v>3.8</v>
      </c>
      <c r="SY47" s="17">
        <v>-0.6</v>
      </c>
      <c r="SZ47" s="17">
        <v>4.7</v>
      </c>
      <c r="TA47" s="17">
        <v>4</v>
      </c>
      <c r="TB47" s="17">
        <v>4</v>
      </c>
      <c r="TC47" s="17">
        <v>0.7</v>
      </c>
      <c r="TD47" s="17">
        <v>7.1</v>
      </c>
      <c r="TE47" s="17">
        <v>5.5</v>
      </c>
      <c r="TF47" s="17">
        <v>5.5</v>
      </c>
      <c r="TG47" s="17">
        <v>1.6</v>
      </c>
      <c r="TH47" s="17">
        <v>14</v>
      </c>
      <c r="TI47" s="17">
        <v>13.78641</v>
      </c>
      <c r="TJ47" s="17">
        <v>13.7864</v>
      </c>
      <c r="TK47" s="17">
        <v>0.21360000000000001</v>
      </c>
      <c r="TL47" s="17">
        <v>4.5</v>
      </c>
      <c r="TM47" s="17">
        <v>8.1609999999999996</v>
      </c>
      <c r="TN47" s="17">
        <v>8.1609999999999996</v>
      </c>
      <c r="TO47" s="17">
        <v>-3.661</v>
      </c>
      <c r="TP47" s="17">
        <v>23</v>
      </c>
      <c r="TQ47" s="17">
        <v>14</v>
      </c>
      <c r="TR47" s="17">
        <v>39.56</v>
      </c>
      <c r="TS47" s="17">
        <v>-16.559999999999999</v>
      </c>
      <c r="TT47" s="17">
        <v>0</v>
      </c>
      <c r="TU47" s="17"/>
      <c r="TV47" s="17"/>
      <c r="TW47" s="17">
        <v>0</v>
      </c>
      <c r="TX47" s="17">
        <v>1</v>
      </c>
      <c r="TY47" s="17">
        <v>7.7</v>
      </c>
      <c r="TZ47" s="17">
        <v>10.352</v>
      </c>
      <c r="UA47" s="17">
        <v>-9.3520000000000003</v>
      </c>
      <c r="UB47" s="17">
        <v>3.6</v>
      </c>
      <c r="UC47" s="17">
        <v>7</v>
      </c>
      <c r="UD47" s="17">
        <v>29.07</v>
      </c>
      <c r="UE47" s="17">
        <v>-25.47</v>
      </c>
      <c r="UF47" s="17">
        <v>0</v>
      </c>
      <c r="UG47" s="17">
        <v>0.91700000000000004</v>
      </c>
      <c r="UH47" s="17">
        <v>0.91700000000000004</v>
      </c>
      <c r="UI47" s="17">
        <v>-0.91700000000000004</v>
      </c>
      <c r="UJ47" s="17">
        <v>0.4</v>
      </c>
      <c r="UK47" s="17">
        <v>0.999</v>
      </c>
      <c r="UL47" s="17">
        <v>0.999</v>
      </c>
      <c r="UM47" s="17">
        <v>-0.59899999999999998</v>
      </c>
      <c r="UN47" s="17">
        <v>10.5</v>
      </c>
      <c r="UO47" s="17">
        <v>11</v>
      </c>
      <c r="UP47" s="17">
        <v>8</v>
      </c>
      <c r="UQ47" s="17">
        <v>2.5</v>
      </c>
      <c r="UR47" s="17">
        <v>4.3</v>
      </c>
      <c r="US47" s="17">
        <v>3</v>
      </c>
      <c r="UT47" s="17">
        <v>3</v>
      </c>
      <c r="UU47" s="17">
        <v>1.3</v>
      </c>
      <c r="UV47" s="17">
        <v>8</v>
      </c>
      <c r="UW47" s="17">
        <v>7.9</v>
      </c>
      <c r="UX47" s="17">
        <v>7.9</v>
      </c>
      <c r="UY47" s="17">
        <v>0.1</v>
      </c>
      <c r="UZ47" s="17">
        <v>4.8</v>
      </c>
      <c r="VA47" s="17">
        <v>4.2</v>
      </c>
      <c r="VB47" s="17">
        <v>4.2</v>
      </c>
      <c r="VC47" s="17">
        <v>0.6</v>
      </c>
      <c r="VD47" s="17">
        <v>5.2</v>
      </c>
      <c r="VE47" s="17">
        <v>4.7</v>
      </c>
      <c r="VF47" s="17">
        <v>4.7</v>
      </c>
      <c r="VG47" s="17">
        <v>0.5</v>
      </c>
      <c r="VH47" s="17">
        <v>4.5999999999999996</v>
      </c>
      <c r="VI47" s="17">
        <v>4.7</v>
      </c>
      <c r="VJ47" s="17">
        <v>4.7</v>
      </c>
      <c r="VK47" s="17">
        <v>-0.1</v>
      </c>
      <c r="VL47" s="17">
        <v>13.3</v>
      </c>
      <c r="VM47" s="17">
        <v>11.593</v>
      </c>
      <c r="VN47" s="17">
        <v>11.593</v>
      </c>
      <c r="VO47" s="17">
        <v>1.7070000000000001</v>
      </c>
      <c r="VP47" s="17">
        <v>0</v>
      </c>
      <c r="VQ47" s="17"/>
      <c r="VR47" s="17"/>
      <c r="VS47" s="17">
        <v>0</v>
      </c>
      <c r="VT47" s="17">
        <v>0</v>
      </c>
      <c r="VU47" s="17"/>
      <c r="VV47" s="17"/>
      <c r="VW47" s="17">
        <v>0</v>
      </c>
      <c r="VX47" s="17">
        <v>0</v>
      </c>
      <c r="VY47" s="17"/>
      <c r="VZ47" s="17"/>
      <c r="WA47" s="17">
        <v>0</v>
      </c>
      <c r="WB47" s="17">
        <v>0.6</v>
      </c>
      <c r="WC47" s="17">
        <v>0.6</v>
      </c>
      <c r="WD47" s="17">
        <v>0.6</v>
      </c>
      <c r="WE47" s="17">
        <v>0</v>
      </c>
      <c r="WF47" s="17">
        <v>1.2</v>
      </c>
      <c r="WG47" s="17">
        <v>41</v>
      </c>
      <c r="WH47" s="17">
        <v>74.344999999999999</v>
      </c>
      <c r="WI47" s="17">
        <v>-73.144999999999996</v>
      </c>
      <c r="WJ47" s="17">
        <v>0.4</v>
      </c>
      <c r="WK47" s="17">
        <v>25</v>
      </c>
      <c r="WL47" s="17">
        <v>63.344999999999999</v>
      </c>
      <c r="WM47" s="17">
        <v>-62.945</v>
      </c>
      <c r="WN47" s="17">
        <v>0</v>
      </c>
      <c r="WO47" s="17"/>
      <c r="WP47" s="17"/>
      <c r="WQ47" s="17">
        <v>0</v>
      </c>
      <c r="WR47" s="17">
        <v>0</v>
      </c>
      <c r="WS47" s="17"/>
      <c r="WT47" s="17"/>
      <c r="WU47" s="17">
        <v>0</v>
      </c>
      <c r="WV47" s="17">
        <v>6.8</v>
      </c>
      <c r="WW47" s="17">
        <v>6.6</v>
      </c>
      <c r="WX47" s="17">
        <v>6.6</v>
      </c>
      <c r="WY47" s="17">
        <v>0.2</v>
      </c>
      <c r="WZ47" s="17">
        <v>17.100000000000001</v>
      </c>
      <c r="XA47" s="17">
        <v>17.864080000000001</v>
      </c>
      <c r="XB47" s="17">
        <v>17.864070000000002</v>
      </c>
      <c r="XC47" s="17">
        <v>-0.76407000000000003</v>
      </c>
      <c r="XD47" s="17">
        <v>0</v>
      </c>
      <c r="XE47" s="17">
        <v>10.7</v>
      </c>
      <c r="XF47" s="17">
        <v>10.7</v>
      </c>
      <c r="XG47" s="17">
        <v>-10.7</v>
      </c>
      <c r="XH47" s="17">
        <v>0</v>
      </c>
      <c r="XI47" s="17">
        <v>32.5</v>
      </c>
      <c r="XJ47" s="17">
        <v>30</v>
      </c>
      <c r="XK47" s="17">
        <v>-30</v>
      </c>
      <c r="XL47" s="17">
        <v>29.8</v>
      </c>
      <c r="XM47" s="17">
        <v>32.5</v>
      </c>
      <c r="XN47" s="17">
        <v>30</v>
      </c>
      <c r="XO47" s="17">
        <v>-0.2</v>
      </c>
      <c r="XP47" s="17"/>
      <c r="XQ47" s="17"/>
      <c r="XR47" s="17"/>
      <c r="XS47" s="17">
        <v>0</v>
      </c>
      <c r="XT47" s="17">
        <v>19.100000000000001</v>
      </c>
      <c r="XU47" s="17">
        <v>19</v>
      </c>
      <c r="XV47" s="17">
        <v>19</v>
      </c>
      <c r="XW47" s="17">
        <v>0.1</v>
      </c>
      <c r="XX47" s="17">
        <v>3.7</v>
      </c>
      <c r="XY47" s="17">
        <v>8.65</v>
      </c>
      <c r="XZ47" s="17">
        <v>8.65</v>
      </c>
      <c r="YA47" s="17">
        <v>-4.95</v>
      </c>
      <c r="YB47" s="17"/>
      <c r="YC47" s="17"/>
      <c r="YD47" s="17"/>
      <c r="YE47" s="17">
        <v>0</v>
      </c>
      <c r="YF47" s="17"/>
      <c r="YG47" s="17"/>
      <c r="YH47" s="17"/>
      <c r="YI47" s="17">
        <v>0</v>
      </c>
    </row>
    <row r="48" spans="1:659" ht="24" customHeight="1" x14ac:dyDescent="0.3">
      <c r="A48" s="1"/>
      <c r="B48" s="18" t="s">
        <v>52</v>
      </c>
      <c r="C48" s="18" t="s">
        <v>736</v>
      </c>
      <c r="D48" s="19">
        <v>144.80000000000001</v>
      </c>
      <c r="E48" s="19">
        <v>130.38403</v>
      </c>
      <c r="F48" s="19">
        <v>136.43397999999999</v>
      </c>
      <c r="G48" s="19">
        <v>8.3660200000000007</v>
      </c>
      <c r="H48" s="19">
        <v>640.5</v>
      </c>
      <c r="I48" s="19">
        <v>644.05345999999997</v>
      </c>
      <c r="J48" s="19">
        <v>644.05345999999997</v>
      </c>
      <c r="K48" s="19">
        <v>-3.5534599999999998</v>
      </c>
      <c r="L48" s="19">
        <v>215.8</v>
      </c>
      <c r="M48" s="19">
        <v>209.52204</v>
      </c>
      <c r="N48" s="19">
        <v>209.52203</v>
      </c>
      <c r="O48" s="19">
        <v>6.2779699999999998</v>
      </c>
      <c r="P48" s="19"/>
      <c r="Q48" s="19"/>
      <c r="R48" s="19"/>
      <c r="S48" s="19">
        <v>0</v>
      </c>
      <c r="T48" s="19"/>
      <c r="U48" s="19"/>
      <c r="V48" s="19"/>
      <c r="W48" s="19">
        <v>0</v>
      </c>
      <c r="X48" s="19">
        <v>23.1</v>
      </c>
      <c r="Y48" s="19">
        <v>30.55049</v>
      </c>
      <c r="Z48" s="19">
        <v>61.226089999999999</v>
      </c>
      <c r="AA48" s="19">
        <v>-38.126089999999998</v>
      </c>
      <c r="AB48" s="19">
        <v>79.900000000000006</v>
      </c>
      <c r="AC48" s="19">
        <v>78.362200000000001</v>
      </c>
      <c r="AD48" s="19">
        <v>85.741600000000005</v>
      </c>
      <c r="AE48" s="19">
        <v>-5.8415999999999997</v>
      </c>
      <c r="AF48" s="19"/>
      <c r="AG48" s="19"/>
      <c r="AH48" s="19"/>
      <c r="AI48" s="19">
        <v>0</v>
      </c>
      <c r="AJ48" s="19"/>
      <c r="AK48" s="19"/>
      <c r="AL48" s="19"/>
      <c r="AM48" s="19">
        <v>0</v>
      </c>
      <c r="AN48" s="19">
        <v>187.7</v>
      </c>
      <c r="AO48" s="19">
        <v>196.22801999999999</v>
      </c>
      <c r="AP48" s="19">
        <v>196.22801000000001</v>
      </c>
      <c r="AQ48" s="19">
        <v>-8.5280100000000001</v>
      </c>
      <c r="AR48" s="19">
        <v>207.7</v>
      </c>
      <c r="AS48" s="19">
        <v>196.22801999999999</v>
      </c>
      <c r="AT48" s="19">
        <v>196.22801000000001</v>
      </c>
      <c r="AU48" s="19">
        <v>11.47199</v>
      </c>
      <c r="AV48" s="19">
        <v>210.4</v>
      </c>
      <c r="AW48" s="19">
        <v>196.22801999999999</v>
      </c>
      <c r="AX48" s="19">
        <v>196.22801000000001</v>
      </c>
      <c r="AY48" s="19">
        <v>14.171989999999999</v>
      </c>
      <c r="AZ48" s="19">
        <v>290.3</v>
      </c>
      <c r="BA48" s="19">
        <v>295.22593999999998</v>
      </c>
      <c r="BB48" s="19">
        <v>295.22591999999997</v>
      </c>
      <c r="BC48" s="19">
        <v>-4.9259199999999996</v>
      </c>
      <c r="BD48" s="19">
        <v>216.4</v>
      </c>
      <c r="BE48" s="19">
        <v>208.07390000000001</v>
      </c>
      <c r="BF48" s="19">
        <v>208.07388</v>
      </c>
      <c r="BG48" s="19">
        <v>8.3261199999999995</v>
      </c>
      <c r="BH48" s="19">
        <v>111.5</v>
      </c>
      <c r="BI48" s="19">
        <v>104.34936999999999</v>
      </c>
      <c r="BJ48" s="19">
        <v>104.34936999999999</v>
      </c>
      <c r="BK48" s="19">
        <v>7.1506299999999996</v>
      </c>
      <c r="BL48" s="19">
        <v>538.20000000000005</v>
      </c>
      <c r="BM48" s="19">
        <v>532.81884000000002</v>
      </c>
      <c r="BN48" s="19">
        <v>531.83532000000002</v>
      </c>
      <c r="BO48" s="19">
        <v>6.3646799999999999</v>
      </c>
      <c r="BP48" s="19">
        <v>4.2</v>
      </c>
      <c r="BQ48" s="19">
        <v>4.4318400000000002</v>
      </c>
      <c r="BR48" s="19">
        <v>4.4318400000000002</v>
      </c>
      <c r="BS48" s="19">
        <v>-0.23183999999999999</v>
      </c>
      <c r="BT48" s="19"/>
      <c r="BU48" s="19"/>
      <c r="BV48" s="19"/>
      <c r="BW48" s="19">
        <v>0</v>
      </c>
      <c r="BX48" s="19"/>
      <c r="BY48" s="19"/>
      <c r="BZ48" s="19"/>
      <c r="CA48" s="19">
        <v>0</v>
      </c>
      <c r="CB48" s="19"/>
      <c r="CC48" s="19"/>
      <c r="CD48" s="19"/>
      <c r="CE48" s="19">
        <v>0</v>
      </c>
      <c r="CF48" s="19"/>
      <c r="CG48" s="19"/>
      <c r="CH48" s="19"/>
      <c r="CI48" s="19">
        <v>0</v>
      </c>
      <c r="CJ48" s="19">
        <v>105.4</v>
      </c>
      <c r="CK48" s="19">
        <v>103.05087</v>
      </c>
      <c r="CL48" s="19">
        <v>103.05087</v>
      </c>
      <c r="CM48" s="19">
        <v>2.3491300000000002</v>
      </c>
      <c r="CN48" s="19">
        <v>7.9</v>
      </c>
      <c r="CO48" s="19">
        <v>5.1333399999999996</v>
      </c>
      <c r="CP48" s="19">
        <v>5.1333399999999996</v>
      </c>
      <c r="CQ48" s="19">
        <v>2.7666599999999999</v>
      </c>
      <c r="CR48" s="19">
        <v>5.3</v>
      </c>
      <c r="CS48" s="19">
        <v>2.8177599999999998</v>
      </c>
      <c r="CT48" s="19">
        <v>2.8177500000000002</v>
      </c>
      <c r="CU48" s="19">
        <v>2.4822500000000001</v>
      </c>
      <c r="CV48" s="19">
        <v>16.899999999999999</v>
      </c>
      <c r="CW48" s="19">
        <v>16.79176</v>
      </c>
      <c r="CX48" s="19"/>
      <c r="CY48" s="19">
        <v>16.899999999999999</v>
      </c>
      <c r="CZ48" s="19">
        <v>7</v>
      </c>
      <c r="DA48" s="19">
        <v>6.8787000000000003</v>
      </c>
      <c r="DB48" s="19">
        <v>6.8787000000000003</v>
      </c>
      <c r="DC48" s="19">
        <v>0.12130000000000001</v>
      </c>
      <c r="DD48" s="19">
        <v>14.6</v>
      </c>
      <c r="DE48" s="19">
        <v>14.919420000000001</v>
      </c>
      <c r="DF48" s="19">
        <v>14.9194</v>
      </c>
      <c r="DG48" s="19">
        <v>-0.31940000000000002</v>
      </c>
      <c r="DH48" s="19">
        <v>123.5</v>
      </c>
      <c r="DI48" s="19">
        <v>118.56283000000001</v>
      </c>
      <c r="DJ48" s="19">
        <v>93.827780000000004</v>
      </c>
      <c r="DK48" s="19">
        <v>29.672219999999999</v>
      </c>
      <c r="DL48" s="19"/>
      <c r="DM48" s="19"/>
      <c r="DN48" s="19"/>
      <c r="DO48" s="19">
        <v>0</v>
      </c>
      <c r="DP48" s="19"/>
      <c r="DQ48" s="19"/>
      <c r="DR48" s="19"/>
      <c r="DS48" s="19">
        <v>0</v>
      </c>
      <c r="DT48" s="19"/>
      <c r="DU48" s="19"/>
      <c r="DV48" s="19"/>
      <c r="DW48" s="19">
        <v>0</v>
      </c>
      <c r="DX48" s="19"/>
      <c r="DY48" s="19"/>
      <c r="DZ48" s="19"/>
      <c r="EA48" s="19">
        <v>0</v>
      </c>
      <c r="EB48" s="19">
        <v>90.1</v>
      </c>
      <c r="EC48" s="19">
        <v>79.644450000000006</v>
      </c>
      <c r="ED48" s="19">
        <v>79.669280000000001</v>
      </c>
      <c r="EE48" s="19">
        <v>10.430720000000001</v>
      </c>
      <c r="EF48" s="19">
        <v>77.2</v>
      </c>
      <c r="EG48" s="19">
        <v>112.93255000000001</v>
      </c>
      <c r="EH48" s="19">
        <v>159.68279000000001</v>
      </c>
      <c r="EI48" s="19">
        <v>-82.482789999999994</v>
      </c>
      <c r="EJ48" s="19"/>
      <c r="EK48" s="19"/>
      <c r="EL48" s="19"/>
      <c r="EM48" s="19">
        <v>0</v>
      </c>
      <c r="EN48" s="19"/>
      <c r="EO48" s="19"/>
      <c r="EP48" s="19"/>
      <c r="EQ48" s="19">
        <v>0</v>
      </c>
      <c r="ER48" s="19"/>
      <c r="ES48" s="19"/>
      <c r="ET48" s="19"/>
      <c r="EU48" s="19">
        <v>0</v>
      </c>
      <c r="EV48" s="19">
        <v>6.5</v>
      </c>
      <c r="EW48" s="19">
        <v>6.39</v>
      </c>
      <c r="EX48" s="19">
        <v>6.39</v>
      </c>
      <c r="EY48" s="19">
        <v>0.11</v>
      </c>
      <c r="EZ48" s="19">
        <v>152.19999999999999</v>
      </c>
      <c r="FA48" s="19">
        <v>158.66597999999999</v>
      </c>
      <c r="FB48" s="19"/>
      <c r="FC48" s="19">
        <v>152.19999999999999</v>
      </c>
      <c r="FD48" s="19">
        <v>48</v>
      </c>
      <c r="FE48" s="19">
        <v>54.671109999999999</v>
      </c>
      <c r="FF48" s="19">
        <v>32.751300000000001</v>
      </c>
      <c r="FG48" s="19">
        <v>15.248699999999999</v>
      </c>
      <c r="FH48" s="19">
        <v>123.2</v>
      </c>
      <c r="FI48" s="19">
        <v>127.45423</v>
      </c>
      <c r="FJ48" s="19">
        <v>119.96004000000001</v>
      </c>
      <c r="FK48" s="19">
        <v>3.23996</v>
      </c>
      <c r="FL48" s="19">
        <v>27.9</v>
      </c>
      <c r="FM48" s="19">
        <v>33.01126</v>
      </c>
      <c r="FN48" s="19">
        <v>18.874919999999999</v>
      </c>
      <c r="FO48" s="19">
        <v>9.0250800000000009</v>
      </c>
      <c r="FP48" s="19">
        <v>18.600000000000001</v>
      </c>
      <c r="FQ48" s="19">
        <v>19.192229999999999</v>
      </c>
      <c r="FR48" s="19">
        <v>19.192229999999999</v>
      </c>
      <c r="FS48" s="19">
        <v>-0.59223000000000003</v>
      </c>
      <c r="FT48" s="19">
        <v>13.6</v>
      </c>
      <c r="FU48" s="19">
        <v>12.621359999999999</v>
      </c>
      <c r="FV48" s="19">
        <v>12.621359999999999</v>
      </c>
      <c r="FW48" s="19">
        <v>0.97863999999999995</v>
      </c>
      <c r="FX48" s="19">
        <v>57</v>
      </c>
      <c r="FY48" s="19">
        <v>56.310870000000001</v>
      </c>
      <c r="FZ48" s="19">
        <v>56.310859999999998</v>
      </c>
      <c r="GA48" s="19">
        <v>0.68913999999999997</v>
      </c>
      <c r="GB48" s="19">
        <v>181.9</v>
      </c>
      <c r="GC48" s="19">
        <v>184.91498000000001</v>
      </c>
      <c r="GD48" s="19">
        <v>184.91497000000001</v>
      </c>
      <c r="GE48" s="19">
        <v>-3.0149699999999999</v>
      </c>
      <c r="GF48" s="19">
        <v>182.5</v>
      </c>
      <c r="GG48" s="19">
        <v>184.91498000000001</v>
      </c>
      <c r="GH48" s="19">
        <v>184.91497000000001</v>
      </c>
      <c r="GI48" s="19">
        <v>-2.4149699999999998</v>
      </c>
      <c r="GJ48" s="19">
        <v>184.8</v>
      </c>
      <c r="GK48" s="19">
        <v>185.47028</v>
      </c>
      <c r="GL48" s="19">
        <v>185.47027</v>
      </c>
      <c r="GM48" s="19">
        <v>-0.67027000000000003</v>
      </c>
      <c r="GN48" s="19">
        <v>86.7</v>
      </c>
      <c r="GO48" s="19">
        <v>88.410179999999997</v>
      </c>
      <c r="GP48" s="19">
        <v>88.410089999999997</v>
      </c>
      <c r="GQ48" s="19">
        <v>-1.7100900000000001</v>
      </c>
      <c r="GR48" s="19">
        <v>5.4</v>
      </c>
      <c r="GS48" s="19">
        <v>4.5449999999999999</v>
      </c>
      <c r="GT48" s="19">
        <v>9.09</v>
      </c>
      <c r="GU48" s="19">
        <v>-3.69</v>
      </c>
      <c r="GV48" s="19">
        <v>1.1000000000000001</v>
      </c>
      <c r="GW48" s="19">
        <v>1.9898199999999999</v>
      </c>
      <c r="GX48" s="19">
        <v>9.9490999999999996</v>
      </c>
      <c r="GY48" s="19">
        <v>-8.8491</v>
      </c>
      <c r="GZ48" s="19">
        <v>36</v>
      </c>
      <c r="HA48" s="19">
        <v>33.751199999999997</v>
      </c>
      <c r="HB48" s="19">
        <v>33.748759999999997</v>
      </c>
      <c r="HC48" s="19">
        <v>2.2512400000000001</v>
      </c>
      <c r="HD48" s="19">
        <v>31</v>
      </c>
      <c r="HE48" s="19">
        <v>33.352229999999999</v>
      </c>
      <c r="HF48" s="19">
        <v>33.352229999999999</v>
      </c>
      <c r="HG48" s="19">
        <v>-2.35223</v>
      </c>
      <c r="HH48" s="19">
        <v>2</v>
      </c>
      <c r="HI48" s="19">
        <v>1.97359</v>
      </c>
      <c r="HJ48" s="19">
        <v>1.97359</v>
      </c>
      <c r="HK48" s="19">
        <v>2.6409999999999999E-2</v>
      </c>
      <c r="HL48" s="19">
        <v>16.899999999999999</v>
      </c>
      <c r="HM48" s="19">
        <v>16.664079999999998</v>
      </c>
      <c r="HN48" s="19">
        <v>16.664069999999999</v>
      </c>
      <c r="HO48" s="19">
        <v>0.23593</v>
      </c>
      <c r="HP48" s="19">
        <v>50</v>
      </c>
      <c r="HQ48" s="19">
        <v>63.723860000000002</v>
      </c>
      <c r="HR48" s="19">
        <v>118.74795</v>
      </c>
      <c r="HS48" s="19">
        <v>-68.747950000000003</v>
      </c>
      <c r="HT48" s="19"/>
      <c r="HU48" s="19"/>
      <c r="HV48" s="19"/>
      <c r="HW48" s="19">
        <v>0</v>
      </c>
      <c r="HX48" s="19"/>
      <c r="HY48" s="19"/>
      <c r="HZ48" s="19"/>
      <c r="IA48" s="19">
        <v>0</v>
      </c>
      <c r="IB48" s="19">
        <v>50.7</v>
      </c>
      <c r="IC48" s="19">
        <v>81.934510000000003</v>
      </c>
      <c r="ID48" s="19">
        <v>80.878820000000005</v>
      </c>
      <c r="IE48" s="19">
        <v>-30.178820000000002</v>
      </c>
      <c r="IF48" s="19"/>
      <c r="IG48" s="19"/>
      <c r="IH48" s="19"/>
      <c r="II48" s="19">
        <v>0</v>
      </c>
      <c r="IJ48" s="19"/>
      <c r="IK48" s="19"/>
      <c r="IL48" s="19"/>
      <c r="IM48" s="19">
        <v>0</v>
      </c>
      <c r="IN48" s="19">
        <v>47.2</v>
      </c>
      <c r="IO48" s="19">
        <v>48.181449999999998</v>
      </c>
      <c r="IP48" s="19">
        <v>48.181440000000002</v>
      </c>
      <c r="IQ48" s="19">
        <v>-0.98143999999999998</v>
      </c>
      <c r="IR48" s="19"/>
      <c r="IS48" s="19"/>
      <c r="IT48" s="19"/>
      <c r="IU48" s="19">
        <v>0</v>
      </c>
      <c r="IV48" s="19"/>
      <c r="IW48" s="19"/>
      <c r="IX48" s="19"/>
      <c r="IY48" s="19">
        <v>0</v>
      </c>
      <c r="IZ48" s="19"/>
      <c r="JA48" s="19"/>
      <c r="JB48" s="19"/>
      <c r="JC48" s="19">
        <v>0</v>
      </c>
      <c r="JD48" s="19">
        <v>65.900000000000006</v>
      </c>
      <c r="JE48" s="19">
        <v>67</v>
      </c>
      <c r="JF48" s="19">
        <v>85.843490000000003</v>
      </c>
      <c r="JG48" s="19">
        <v>-19.943490000000001</v>
      </c>
      <c r="JH48" s="19">
        <v>178.2</v>
      </c>
      <c r="JI48" s="19">
        <v>178.35103000000001</v>
      </c>
      <c r="JJ48" s="19">
        <v>178.35102000000001</v>
      </c>
      <c r="JK48" s="19">
        <v>-0.15101999999999999</v>
      </c>
      <c r="JL48" s="19">
        <v>175.9</v>
      </c>
      <c r="JM48" s="19">
        <v>178.35103000000001</v>
      </c>
      <c r="JN48" s="19">
        <v>178.35102000000001</v>
      </c>
      <c r="JO48" s="19">
        <v>-2.4510200000000002</v>
      </c>
      <c r="JP48" s="19">
        <v>209.5</v>
      </c>
      <c r="JQ48" s="19">
        <v>178.35103000000001</v>
      </c>
      <c r="JR48" s="19">
        <v>178.35102000000001</v>
      </c>
      <c r="JS48" s="19">
        <v>31.148980000000002</v>
      </c>
      <c r="JT48" s="19">
        <v>273.5</v>
      </c>
      <c r="JU48" s="19">
        <v>268.32992000000002</v>
      </c>
      <c r="JV48" s="19">
        <v>268.32990999999998</v>
      </c>
      <c r="JW48" s="19">
        <v>5.1700900000000001</v>
      </c>
      <c r="JX48" s="19">
        <v>76.900000000000006</v>
      </c>
      <c r="JY48" s="19"/>
      <c r="JZ48" s="19"/>
      <c r="KA48" s="19">
        <v>76.900000000000006</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1</v>
      </c>
      <c r="LE48" s="19">
        <v>0.89207999999999998</v>
      </c>
      <c r="LF48" s="19">
        <v>0.89207000000000003</v>
      </c>
      <c r="LG48" s="19">
        <v>0.10793</v>
      </c>
      <c r="LH48" s="19">
        <v>139.9</v>
      </c>
      <c r="LI48" s="19">
        <v>138.2261</v>
      </c>
      <c r="LJ48" s="19">
        <v>138.21941000000001</v>
      </c>
      <c r="LK48" s="19">
        <v>1.68059</v>
      </c>
      <c r="LL48" s="19">
        <v>88.8</v>
      </c>
      <c r="LM48" s="19">
        <v>102.23822</v>
      </c>
      <c r="LN48" s="19">
        <v>108.03305</v>
      </c>
      <c r="LO48" s="19">
        <v>-19.233049999999999</v>
      </c>
      <c r="LP48" s="19">
        <v>66</v>
      </c>
      <c r="LQ48" s="19">
        <v>67.133979999999994</v>
      </c>
      <c r="LR48" s="19">
        <v>67.133979999999994</v>
      </c>
      <c r="LS48" s="19">
        <v>-1.13398</v>
      </c>
      <c r="LT48" s="19">
        <v>72.900000000000006</v>
      </c>
      <c r="LU48" s="19">
        <v>76.688900000000004</v>
      </c>
      <c r="LV48" s="19">
        <v>78.566959999999995</v>
      </c>
      <c r="LW48" s="19">
        <v>-5.6669600000000004</v>
      </c>
      <c r="LX48" s="19">
        <v>29.7</v>
      </c>
      <c r="LY48" s="19">
        <v>29.951460000000001</v>
      </c>
      <c r="LZ48" s="19">
        <v>29.951450000000001</v>
      </c>
      <c r="MA48" s="19">
        <v>-0.25145000000000001</v>
      </c>
      <c r="MB48" s="19"/>
      <c r="MC48" s="19"/>
      <c r="MD48" s="19"/>
      <c r="ME48" s="19">
        <v>0</v>
      </c>
      <c r="MF48" s="19"/>
      <c r="MG48" s="19"/>
      <c r="MH48" s="19"/>
      <c r="MI48" s="19">
        <v>0</v>
      </c>
      <c r="MJ48" s="19"/>
      <c r="MK48" s="19"/>
      <c r="ML48" s="19"/>
      <c r="MM48" s="19">
        <v>0</v>
      </c>
      <c r="MN48" s="19">
        <v>146.69999999999999</v>
      </c>
      <c r="MO48" s="19">
        <v>159.10807</v>
      </c>
      <c r="MP48" s="19">
        <v>149.62423000000001</v>
      </c>
      <c r="MQ48" s="19">
        <v>-2.9242300000000001</v>
      </c>
      <c r="MR48" s="19">
        <v>148.80000000000001</v>
      </c>
      <c r="MS48" s="19">
        <v>159.10807</v>
      </c>
      <c r="MT48" s="19">
        <v>149.62423000000001</v>
      </c>
      <c r="MU48" s="19">
        <v>-0.82423000000000002</v>
      </c>
      <c r="MV48" s="19">
        <v>171.7</v>
      </c>
      <c r="MW48" s="19">
        <v>159.58587</v>
      </c>
      <c r="MX48" s="19">
        <v>150.07355999999999</v>
      </c>
      <c r="MY48" s="19">
        <v>21.626439999999999</v>
      </c>
      <c r="MZ48" s="19">
        <v>190.2</v>
      </c>
      <c r="NA48" s="19">
        <v>185.62738999999999</v>
      </c>
      <c r="NB48" s="19"/>
      <c r="NC48" s="19">
        <v>190.2</v>
      </c>
      <c r="ND48" s="19"/>
      <c r="NE48" s="19"/>
      <c r="NF48" s="19"/>
      <c r="NG48" s="19">
        <v>0</v>
      </c>
      <c r="NH48" s="19"/>
      <c r="NI48" s="19"/>
      <c r="NJ48" s="19"/>
      <c r="NK48" s="19">
        <v>0</v>
      </c>
      <c r="NL48" s="19"/>
      <c r="NM48" s="19"/>
      <c r="NN48" s="19"/>
      <c r="NO48" s="19">
        <v>0</v>
      </c>
      <c r="NP48" s="19"/>
      <c r="NQ48" s="19"/>
      <c r="NR48" s="19"/>
      <c r="NS48" s="19">
        <v>0</v>
      </c>
      <c r="NT48" s="19">
        <v>217.8</v>
      </c>
      <c r="NU48" s="19">
        <v>192.23309</v>
      </c>
      <c r="NV48" s="19">
        <v>192.23117999999999</v>
      </c>
      <c r="NW48" s="19">
        <v>25.568819999999999</v>
      </c>
      <c r="NX48" s="19">
        <v>104.1</v>
      </c>
      <c r="NY48" s="19">
        <v>96.405180000000001</v>
      </c>
      <c r="NZ48" s="19">
        <v>96.404229999999998</v>
      </c>
      <c r="OA48" s="19">
        <v>7.6957700000000004</v>
      </c>
      <c r="OB48" s="19">
        <v>0</v>
      </c>
      <c r="OC48" s="19"/>
      <c r="OD48" s="19"/>
      <c r="OE48" s="19">
        <v>0</v>
      </c>
      <c r="OF48" s="19">
        <v>0.4</v>
      </c>
      <c r="OG48" s="19">
        <v>5</v>
      </c>
      <c r="OH48" s="19">
        <v>12.47</v>
      </c>
      <c r="OI48" s="19">
        <v>-12.07</v>
      </c>
      <c r="OJ48" s="19">
        <v>0</v>
      </c>
      <c r="OK48" s="19"/>
      <c r="OL48" s="19"/>
      <c r="OM48" s="19">
        <v>0</v>
      </c>
      <c r="ON48" s="19">
        <v>12.7</v>
      </c>
      <c r="OO48" s="19">
        <v>10</v>
      </c>
      <c r="OP48" s="19">
        <v>14.388999999999999</v>
      </c>
      <c r="OQ48" s="19">
        <v>-1.6890000000000001</v>
      </c>
      <c r="OR48" s="19">
        <v>0</v>
      </c>
      <c r="OS48" s="19"/>
      <c r="OT48" s="19"/>
      <c r="OU48" s="19">
        <v>0</v>
      </c>
      <c r="OV48" s="19">
        <v>7.5</v>
      </c>
      <c r="OW48" s="19">
        <v>7.5</v>
      </c>
      <c r="OX48" s="19">
        <v>7.5</v>
      </c>
      <c r="OY48" s="19">
        <v>0</v>
      </c>
      <c r="OZ48" s="19">
        <v>10.7</v>
      </c>
      <c r="PA48" s="19"/>
      <c r="PB48" s="19"/>
      <c r="PC48" s="19">
        <v>10.7</v>
      </c>
      <c r="PD48" s="19">
        <v>9.9</v>
      </c>
      <c r="PE48" s="19">
        <v>9</v>
      </c>
      <c r="PF48" s="19">
        <v>9.0000300000000006</v>
      </c>
      <c r="PG48" s="19">
        <v>0.89997000000000005</v>
      </c>
      <c r="PH48" s="19">
        <v>2.1</v>
      </c>
      <c r="PI48" s="19">
        <v>2.6610200000000002</v>
      </c>
      <c r="PJ48" s="19">
        <v>4.6568399999999999</v>
      </c>
      <c r="PK48" s="19">
        <v>-2.5568399999999998</v>
      </c>
      <c r="PL48" s="19">
        <v>0.3</v>
      </c>
      <c r="PM48" s="19">
        <v>1.23</v>
      </c>
      <c r="PN48" s="19">
        <v>1.23</v>
      </c>
      <c r="PO48" s="19">
        <v>-0.93</v>
      </c>
      <c r="PP48" s="19">
        <v>1.5</v>
      </c>
      <c r="PQ48" s="19">
        <v>1.51</v>
      </c>
      <c r="PR48" s="19">
        <v>1.51</v>
      </c>
      <c r="PS48" s="19">
        <v>-0.01</v>
      </c>
      <c r="PT48" s="19">
        <v>1.8</v>
      </c>
      <c r="PU48" s="19">
        <v>1.8</v>
      </c>
      <c r="PV48" s="19">
        <v>1.8</v>
      </c>
      <c r="PW48" s="19">
        <v>0</v>
      </c>
      <c r="PX48" s="19">
        <v>19.8</v>
      </c>
      <c r="PY48" s="19">
        <v>18.155339999999999</v>
      </c>
      <c r="PZ48" s="19">
        <v>18.155339999999999</v>
      </c>
      <c r="QA48" s="19">
        <v>1.64466</v>
      </c>
      <c r="QB48" s="19">
        <v>6.3</v>
      </c>
      <c r="QC48" s="19">
        <v>5</v>
      </c>
      <c r="QD48" s="19">
        <v>5</v>
      </c>
      <c r="QE48" s="19">
        <v>1.3</v>
      </c>
      <c r="QF48" s="19">
        <v>4</v>
      </c>
      <c r="QG48" s="19">
        <v>4</v>
      </c>
      <c r="QH48" s="19">
        <v>4</v>
      </c>
      <c r="QI48" s="19">
        <v>0</v>
      </c>
      <c r="QJ48" s="19">
        <v>3.4</v>
      </c>
      <c r="QK48" s="19">
        <v>3.5</v>
      </c>
      <c r="QL48" s="19">
        <v>3.5</v>
      </c>
      <c r="QM48" s="19">
        <v>-0.1</v>
      </c>
      <c r="QN48" s="19">
        <v>18.399999999999999</v>
      </c>
      <c r="QO48" s="19">
        <v>17.864080000000001</v>
      </c>
      <c r="QP48" s="19">
        <v>17.864070000000002</v>
      </c>
      <c r="QQ48" s="19">
        <v>0.53593000000000002</v>
      </c>
      <c r="QR48" s="19">
        <v>0</v>
      </c>
      <c r="QS48" s="19"/>
      <c r="QT48" s="19"/>
      <c r="QU48" s="19">
        <v>0</v>
      </c>
      <c r="QV48" s="19">
        <v>0</v>
      </c>
      <c r="QW48" s="19"/>
      <c r="QX48" s="19"/>
      <c r="QY48" s="19">
        <v>0</v>
      </c>
      <c r="QZ48" s="19">
        <v>2.8</v>
      </c>
      <c r="RA48" s="19">
        <v>3.18</v>
      </c>
      <c r="RB48" s="19">
        <v>3.18</v>
      </c>
      <c r="RC48" s="19">
        <v>-0.38</v>
      </c>
      <c r="RD48" s="19">
        <v>9.6</v>
      </c>
      <c r="RE48" s="19">
        <v>12.055999999999999</v>
      </c>
      <c r="RF48" s="19">
        <v>12.055999999999999</v>
      </c>
      <c r="RG48" s="19">
        <v>-2.456</v>
      </c>
      <c r="RH48" s="19">
        <v>4.5</v>
      </c>
      <c r="RI48" s="19">
        <v>4.2</v>
      </c>
      <c r="RJ48" s="19">
        <v>4.2</v>
      </c>
      <c r="RK48" s="19">
        <v>0.3</v>
      </c>
      <c r="RL48" s="19">
        <v>1.1000000000000001</v>
      </c>
      <c r="RM48" s="19">
        <v>1.2</v>
      </c>
      <c r="RN48" s="19">
        <v>1.2</v>
      </c>
      <c r="RO48" s="19">
        <v>-0.1</v>
      </c>
      <c r="RP48" s="19">
        <v>2.2999999999999998</v>
      </c>
      <c r="RQ48" s="19">
        <v>2.4</v>
      </c>
      <c r="RR48" s="19">
        <v>2.4</v>
      </c>
      <c r="RS48" s="19">
        <v>-0.1</v>
      </c>
      <c r="RT48" s="19">
        <v>1.3</v>
      </c>
      <c r="RU48" s="19">
        <v>1.4</v>
      </c>
      <c r="RV48" s="19">
        <v>1.4</v>
      </c>
      <c r="RW48" s="19">
        <v>-0.1</v>
      </c>
      <c r="RX48" s="19">
        <v>0</v>
      </c>
      <c r="RY48" s="19"/>
      <c r="RZ48" s="19"/>
      <c r="SA48" s="19">
        <v>0</v>
      </c>
      <c r="SB48" s="19">
        <v>2.2000000000000002</v>
      </c>
      <c r="SC48" s="19">
        <v>2.0489999999999999</v>
      </c>
      <c r="SD48" s="19">
        <v>2.0489999999999999</v>
      </c>
      <c r="SE48" s="19">
        <v>0.151</v>
      </c>
      <c r="SF48" s="19">
        <v>16.5</v>
      </c>
      <c r="SG48" s="19">
        <v>18.952089999999998</v>
      </c>
      <c r="SH48" s="19">
        <v>18.707899999999999</v>
      </c>
      <c r="SI48" s="19">
        <v>-2.2079</v>
      </c>
      <c r="SJ48" s="19">
        <v>1.3</v>
      </c>
      <c r="SK48" s="19">
        <v>1.32</v>
      </c>
      <c r="SL48" s="19">
        <v>1.32</v>
      </c>
      <c r="SM48" s="19">
        <v>-0.02</v>
      </c>
      <c r="SN48" s="19"/>
      <c r="SO48" s="19">
        <v>0.4</v>
      </c>
      <c r="SP48" s="19">
        <v>0.4</v>
      </c>
      <c r="SQ48" s="19">
        <v>-0.4</v>
      </c>
      <c r="SR48" s="19">
        <v>10</v>
      </c>
      <c r="SS48" s="19">
        <v>4.7</v>
      </c>
      <c r="ST48" s="19">
        <v>4.7</v>
      </c>
      <c r="SU48" s="19">
        <v>5.3</v>
      </c>
      <c r="SV48" s="19">
        <v>3.2</v>
      </c>
      <c r="SW48" s="19">
        <v>3.8</v>
      </c>
      <c r="SX48" s="19">
        <v>3.8</v>
      </c>
      <c r="SY48" s="19">
        <v>-0.6</v>
      </c>
      <c r="SZ48" s="19">
        <v>4.2</v>
      </c>
      <c r="TA48" s="19">
        <v>4</v>
      </c>
      <c r="TB48" s="19">
        <v>4</v>
      </c>
      <c r="TC48" s="19">
        <v>0.2</v>
      </c>
      <c r="TD48" s="19">
        <v>7.1</v>
      </c>
      <c r="TE48" s="19">
        <v>5.5</v>
      </c>
      <c r="TF48" s="19">
        <v>5.5</v>
      </c>
      <c r="TG48" s="19">
        <v>1.6</v>
      </c>
      <c r="TH48" s="19">
        <v>14</v>
      </c>
      <c r="TI48" s="19">
        <v>13.78641</v>
      </c>
      <c r="TJ48" s="19">
        <v>13.7864</v>
      </c>
      <c r="TK48" s="19">
        <v>0.21360000000000001</v>
      </c>
      <c r="TL48" s="19">
        <v>4.5</v>
      </c>
      <c r="TM48" s="19">
        <v>7.9359999999999999</v>
      </c>
      <c r="TN48" s="19">
        <v>7.9359999999999999</v>
      </c>
      <c r="TO48" s="19">
        <v>-3.4359999999999999</v>
      </c>
      <c r="TP48" s="19">
        <v>25.7</v>
      </c>
      <c r="TQ48" s="19">
        <v>13</v>
      </c>
      <c r="TR48" s="19">
        <v>37.686999999999998</v>
      </c>
      <c r="TS48" s="19">
        <v>-11.987</v>
      </c>
      <c r="TT48" s="19">
        <v>0</v>
      </c>
      <c r="TU48" s="19"/>
      <c r="TV48" s="19"/>
      <c r="TW48" s="19">
        <v>0</v>
      </c>
      <c r="TX48" s="19">
        <v>2.7</v>
      </c>
      <c r="TY48" s="19">
        <v>7.7</v>
      </c>
      <c r="TZ48" s="19">
        <v>14.191000000000001</v>
      </c>
      <c r="UA48" s="19">
        <v>-11.491</v>
      </c>
      <c r="UB48" s="19">
        <v>4.4000000000000004</v>
      </c>
      <c r="UC48" s="19">
        <v>7</v>
      </c>
      <c r="UD48" s="19">
        <v>33.345999999999997</v>
      </c>
      <c r="UE48" s="19">
        <v>-28.946000000000002</v>
      </c>
      <c r="UF48" s="19">
        <v>0.1</v>
      </c>
      <c r="UG48" s="19">
        <v>1.056</v>
      </c>
      <c r="UH48" s="19">
        <v>1.056</v>
      </c>
      <c r="UI48" s="19">
        <v>-0.95599999999999996</v>
      </c>
      <c r="UJ48" s="19">
        <v>0.1</v>
      </c>
      <c r="UK48" s="19">
        <v>1.004</v>
      </c>
      <c r="UL48" s="19">
        <v>1.004</v>
      </c>
      <c r="UM48" s="19">
        <v>-0.90400000000000003</v>
      </c>
      <c r="UN48" s="19">
        <v>10.5</v>
      </c>
      <c r="UO48" s="19">
        <v>11</v>
      </c>
      <c r="UP48" s="19">
        <v>8</v>
      </c>
      <c r="UQ48" s="19">
        <v>2.5</v>
      </c>
      <c r="UR48" s="19">
        <v>4.3</v>
      </c>
      <c r="US48" s="19">
        <v>3</v>
      </c>
      <c r="UT48" s="19">
        <v>3</v>
      </c>
      <c r="UU48" s="19">
        <v>1.3</v>
      </c>
      <c r="UV48" s="19">
        <v>8</v>
      </c>
      <c r="UW48" s="19">
        <v>7.9</v>
      </c>
      <c r="UX48" s="19">
        <v>7.9</v>
      </c>
      <c r="UY48" s="19">
        <v>0.1</v>
      </c>
      <c r="UZ48" s="19">
        <v>5.2</v>
      </c>
      <c r="VA48" s="19">
        <v>4.2</v>
      </c>
      <c r="VB48" s="19">
        <v>4.2</v>
      </c>
      <c r="VC48" s="19">
        <v>1</v>
      </c>
      <c r="VD48" s="19">
        <v>5.6</v>
      </c>
      <c r="VE48" s="19">
        <v>4.7</v>
      </c>
      <c r="VF48" s="19">
        <v>4.7</v>
      </c>
      <c r="VG48" s="19">
        <v>0.9</v>
      </c>
      <c r="VH48" s="19">
        <v>5.2</v>
      </c>
      <c r="VI48" s="19">
        <v>4.7</v>
      </c>
      <c r="VJ48" s="19">
        <v>4.7</v>
      </c>
      <c r="VK48" s="19">
        <v>0.5</v>
      </c>
      <c r="VL48" s="19">
        <v>10.199999999999999</v>
      </c>
      <c r="VM48" s="19">
        <v>11.084</v>
      </c>
      <c r="VN48" s="19">
        <v>11.084</v>
      </c>
      <c r="VO48" s="19">
        <v>-0.88400000000000001</v>
      </c>
      <c r="VP48" s="19">
        <v>0</v>
      </c>
      <c r="VQ48" s="19"/>
      <c r="VR48" s="19"/>
      <c r="VS48" s="19">
        <v>0</v>
      </c>
      <c r="VT48" s="19">
        <v>0</v>
      </c>
      <c r="VU48" s="19"/>
      <c r="VV48" s="19"/>
      <c r="VW48" s="19">
        <v>0</v>
      </c>
      <c r="VX48" s="19">
        <v>0</v>
      </c>
      <c r="VY48" s="19"/>
      <c r="VZ48" s="19"/>
      <c r="WA48" s="19">
        <v>0</v>
      </c>
      <c r="WB48" s="19">
        <v>0.6</v>
      </c>
      <c r="WC48" s="19">
        <v>0.6</v>
      </c>
      <c r="WD48" s="19">
        <v>0.6</v>
      </c>
      <c r="WE48" s="19">
        <v>0</v>
      </c>
      <c r="WF48" s="19">
        <v>0</v>
      </c>
      <c r="WG48" s="19">
        <v>31</v>
      </c>
      <c r="WH48" s="19">
        <v>62.642000000000003</v>
      </c>
      <c r="WI48" s="19">
        <v>-62.642000000000003</v>
      </c>
      <c r="WJ48" s="19">
        <v>1.1000000000000001</v>
      </c>
      <c r="WK48" s="19">
        <v>22</v>
      </c>
      <c r="WL48" s="19">
        <v>51.368000000000002</v>
      </c>
      <c r="WM48" s="19">
        <v>-50.268000000000001</v>
      </c>
      <c r="WN48" s="19">
        <v>0</v>
      </c>
      <c r="WO48" s="19"/>
      <c r="WP48" s="19"/>
      <c r="WQ48" s="19">
        <v>0</v>
      </c>
      <c r="WR48" s="19">
        <v>0</v>
      </c>
      <c r="WS48" s="19"/>
      <c r="WT48" s="19"/>
      <c r="WU48" s="19">
        <v>0</v>
      </c>
      <c r="WV48" s="19">
        <v>6.7</v>
      </c>
      <c r="WW48" s="19">
        <v>6.6</v>
      </c>
      <c r="WX48" s="19">
        <v>6.6</v>
      </c>
      <c r="WY48" s="19">
        <v>0.1</v>
      </c>
      <c r="WZ48" s="19">
        <v>17.100000000000001</v>
      </c>
      <c r="XA48" s="19">
        <v>17.864080000000001</v>
      </c>
      <c r="XB48" s="19">
        <v>17.864070000000002</v>
      </c>
      <c r="XC48" s="19">
        <v>-0.76407000000000003</v>
      </c>
      <c r="XD48" s="19">
        <v>0</v>
      </c>
      <c r="XE48" s="19">
        <v>10.7</v>
      </c>
      <c r="XF48" s="19">
        <v>10.7</v>
      </c>
      <c r="XG48" s="19">
        <v>-10.7</v>
      </c>
      <c r="XH48" s="19">
        <v>0</v>
      </c>
      <c r="XI48" s="19">
        <v>32.5</v>
      </c>
      <c r="XJ48" s="19">
        <v>30</v>
      </c>
      <c r="XK48" s="19">
        <v>-30</v>
      </c>
      <c r="XL48" s="19">
        <v>30.8</v>
      </c>
      <c r="XM48" s="19">
        <v>32.5</v>
      </c>
      <c r="XN48" s="19">
        <v>30</v>
      </c>
      <c r="XO48" s="19">
        <v>0.8</v>
      </c>
      <c r="XP48" s="19"/>
      <c r="XQ48" s="19"/>
      <c r="XR48" s="19"/>
      <c r="XS48" s="19">
        <v>0</v>
      </c>
      <c r="XT48" s="19">
        <v>19</v>
      </c>
      <c r="XU48" s="19">
        <v>19</v>
      </c>
      <c r="XV48" s="19">
        <v>19</v>
      </c>
      <c r="XW48" s="19">
        <v>0</v>
      </c>
      <c r="XX48" s="19">
        <v>6.2</v>
      </c>
      <c r="XY48" s="19">
        <v>8.65</v>
      </c>
      <c r="XZ48" s="19">
        <v>8.65</v>
      </c>
      <c r="YA48" s="19">
        <v>-2.4500000000000002</v>
      </c>
      <c r="YB48" s="19"/>
      <c r="YC48" s="19"/>
      <c r="YD48" s="19"/>
      <c r="YE48" s="19">
        <v>0</v>
      </c>
      <c r="YF48" s="19"/>
      <c r="YG48" s="19"/>
      <c r="YH48" s="19"/>
      <c r="YI48" s="19">
        <v>0</v>
      </c>
    </row>
    <row r="49" spans="1:659" ht="24" customHeight="1" x14ac:dyDescent="0.3">
      <c r="A49" s="1"/>
      <c r="B49" s="13" t="s">
        <v>52</v>
      </c>
      <c r="C49" s="13" t="s">
        <v>737</v>
      </c>
      <c r="D49" s="14">
        <v>145.4</v>
      </c>
      <c r="E49" s="14">
        <v>130.68239</v>
      </c>
      <c r="F49" s="14">
        <v>137.86323999999999</v>
      </c>
      <c r="G49" s="14">
        <v>7.5367600000000001</v>
      </c>
      <c r="H49" s="14">
        <v>639.70000000000005</v>
      </c>
      <c r="I49" s="14">
        <v>644.05345999999997</v>
      </c>
      <c r="J49" s="14">
        <v>644.05345999999997</v>
      </c>
      <c r="K49" s="14">
        <v>-4.3534600000000001</v>
      </c>
      <c r="L49" s="14">
        <v>215.5</v>
      </c>
      <c r="M49" s="14">
        <v>209.52204</v>
      </c>
      <c r="N49" s="14">
        <v>209.52203</v>
      </c>
      <c r="O49" s="14">
        <v>5.97797</v>
      </c>
      <c r="P49" s="14"/>
      <c r="Q49" s="14"/>
      <c r="R49" s="14"/>
      <c r="S49" s="14">
        <v>0</v>
      </c>
      <c r="T49" s="14"/>
      <c r="U49" s="14"/>
      <c r="V49" s="14"/>
      <c r="W49" s="14">
        <v>0</v>
      </c>
      <c r="X49" s="14">
        <v>23.1</v>
      </c>
      <c r="Y49" s="14">
        <v>46.472819999999999</v>
      </c>
      <c r="Z49" s="14">
        <v>61.226349999999996</v>
      </c>
      <c r="AA49" s="14">
        <v>-38.126350000000002</v>
      </c>
      <c r="AB49" s="14">
        <v>79.7</v>
      </c>
      <c r="AC49" s="14">
        <v>78.362200000000001</v>
      </c>
      <c r="AD49" s="14">
        <v>85.741600000000005</v>
      </c>
      <c r="AE49" s="14">
        <v>-6.0415999999999999</v>
      </c>
      <c r="AF49" s="14"/>
      <c r="AG49" s="14"/>
      <c r="AH49" s="14"/>
      <c r="AI49" s="14">
        <v>0</v>
      </c>
      <c r="AJ49" s="14"/>
      <c r="AK49" s="14"/>
      <c r="AL49" s="14"/>
      <c r="AM49" s="14">
        <v>0</v>
      </c>
      <c r="AN49" s="14">
        <v>187.8</v>
      </c>
      <c r="AO49" s="14">
        <v>196.22801999999999</v>
      </c>
      <c r="AP49" s="14">
        <v>196.22801000000001</v>
      </c>
      <c r="AQ49" s="14">
        <v>-8.4280100000000004</v>
      </c>
      <c r="AR49" s="14">
        <v>208.1</v>
      </c>
      <c r="AS49" s="14">
        <v>196.22801999999999</v>
      </c>
      <c r="AT49" s="14">
        <v>196.22801000000001</v>
      </c>
      <c r="AU49" s="14">
        <v>11.87199</v>
      </c>
      <c r="AV49" s="14">
        <v>210.2</v>
      </c>
      <c r="AW49" s="14">
        <v>196.22801999999999</v>
      </c>
      <c r="AX49" s="14">
        <v>196.22801000000001</v>
      </c>
      <c r="AY49" s="14">
        <v>13.97199</v>
      </c>
      <c r="AZ49" s="14">
        <v>290.10000000000002</v>
      </c>
      <c r="BA49" s="14">
        <v>295.22593999999998</v>
      </c>
      <c r="BB49" s="14">
        <v>295.22591999999997</v>
      </c>
      <c r="BC49" s="14">
        <v>-5.1259199999999998</v>
      </c>
      <c r="BD49" s="14">
        <v>217.1</v>
      </c>
      <c r="BE49" s="14">
        <v>208.07390000000001</v>
      </c>
      <c r="BF49" s="14">
        <v>208.07388</v>
      </c>
      <c r="BG49" s="14">
        <v>9.0261200000000006</v>
      </c>
      <c r="BH49" s="14">
        <v>111.2</v>
      </c>
      <c r="BI49" s="14">
        <v>104.34936999999999</v>
      </c>
      <c r="BJ49" s="14">
        <v>104.34936999999999</v>
      </c>
      <c r="BK49" s="14">
        <v>6.8506299999999998</v>
      </c>
      <c r="BL49" s="14">
        <v>534.79999999999995</v>
      </c>
      <c r="BM49" s="14">
        <v>531.29165</v>
      </c>
      <c r="BN49" s="14">
        <v>544.16840000000002</v>
      </c>
      <c r="BO49" s="14">
        <v>-9.3683999999999994</v>
      </c>
      <c r="BP49" s="14">
        <v>4.0999999999999996</v>
      </c>
      <c r="BQ49" s="14">
        <v>4.4318400000000002</v>
      </c>
      <c r="BR49" s="14">
        <v>4.4318400000000002</v>
      </c>
      <c r="BS49" s="14">
        <v>-0.33184000000000002</v>
      </c>
      <c r="BT49" s="14"/>
      <c r="BU49" s="14"/>
      <c r="BV49" s="14"/>
      <c r="BW49" s="14">
        <v>0</v>
      </c>
      <c r="BX49" s="14"/>
      <c r="BY49" s="14"/>
      <c r="BZ49" s="14"/>
      <c r="CA49" s="14">
        <v>0</v>
      </c>
      <c r="CB49" s="14"/>
      <c r="CC49" s="14"/>
      <c r="CD49" s="14"/>
      <c r="CE49" s="14">
        <v>0</v>
      </c>
      <c r="CF49" s="14"/>
      <c r="CG49" s="14"/>
      <c r="CH49" s="14"/>
      <c r="CI49" s="14">
        <v>0</v>
      </c>
      <c r="CJ49" s="14">
        <v>107</v>
      </c>
      <c r="CK49" s="14">
        <v>103.05087</v>
      </c>
      <c r="CL49" s="14">
        <v>103.05087</v>
      </c>
      <c r="CM49" s="14">
        <v>3.9491299999999998</v>
      </c>
      <c r="CN49" s="14">
        <v>7.4</v>
      </c>
      <c r="CO49" s="14">
        <v>5.1333399999999996</v>
      </c>
      <c r="CP49" s="14">
        <v>5.1333399999999996</v>
      </c>
      <c r="CQ49" s="14">
        <v>2.2666599999999999</v>
      </c>
      <c r="CR49" s="14">
        <v>5.3</v>
      </c>
      <c r="CS49" s="14">
        <v>2.8177599999999998</v>
      </c>
      <c r="CT49" s="14">
        <v>2.8177500000000002</v>
      </c>
      <c r="CU49" s="14">
        <v>2.4822500000000001</v>
      </c>
      <c r="CV49" s="14">
        <v>16.899999999999999</v>
      </c>
      <c r="CW49" s="14">
        <v>16.79176</v>
      </c>
      <c r="CX49" s="14"/>
      <c r="CY49" s="14">
        <v>16.899999999999999</v>
      </c>
      <c r="CZ49" s="14">
        <v>6.9</v>
      </c>
      <c r="DA49" s="14">
        <v>6.8787000000000003</v>
      </c>
      <c r="DB49" s="14">
        <v>6.8787000000000003</v>
      </c>
      <c r="DC49" s="14">
        <v>2.1299999999999999E-2</v>
      </c>
      <c r="DD49" s="14">
        <v>15</v>
      </c>
      <c r="DE49" s="14">
        <v>14.919420000000001</v>
      </c>
      <c r="DF49" s="14">
        <v>14.9194</v>
      </c>
      <c r="DG49" s="14">
        <v>8.0600000000000005E-2</v>
      </c>
      <c r="DH49" s="14">
        <v>123.3</v>
      </c>
      <c r="DI49" s="14">
        <v>119.96214000000001</v>
      </c>
      <c r="DJ49" s="14">
        <v>98.113119999999995</v>
      </c>
      <c r="DK49" s="14">
        <v>25.186879999999999</v>
      </c>
      <c r="DL49" s="14"/>
      <c r="DM49" s="14"/>
      <c r="DN49" s="14"/>
      <c r="DO49" s="14">
        <v>0</v>
      </c>
      <c r="DP49" s="14"/>
      <c r="DQ49" s="14"/>
      <c r="DR49" s="14"/>
      <c r="DS49" s="14">
        <v>0</v>
      </c>
      <c r="DT49" s="14"/>
      <c r="DU49" s="14"/>
      <c r="DV49" s="14"/>
      <c r="DW49" s="14">
        <v>0</v>
      </c>
      <c r="DX49" s="14"/>
      <c r="DY49" s="14"/>
      <c r="DZ49" s="14"/>
      <c r="EA49" s="14">
        <v>0</v>
      </c>
      <c r="EB49" s="14">
        <v>89.9</v>
      </c>
      <c r="EC49" s="14">
        <v>79.372929999999997</v>
      </c>
      <c r="ED49" s="14">
        <v>79.672759999999997</v>
      </c>
      <c r="EE49" s="14">
        <v>10.22724</v>
      </c>
      <c r="EF49" s="14">
        <v>92.2</v>
      </c>
      <c r="EG49" s="14">
        <v>91.537490000000005</v>
      </c>
      <c r="EH49" s="14">
        <v>178.59424000000001</v>
      </c>
      <c r="EI49" s="14">
        <v>-86.394239999999996</v>
      </c>
      <c r="EJ49" s="14"/>
      <c r="EK49" s="14"/>
      <c r="EL49" s="14"/>
      <c r="EM49" s="14">
        <v>0</v>
      </c>
      <c r="EN49" s="14"/>
      <c r="EO49" s="14"/>
      <c r="EP49" s="14"/>
      <c r="EQ49" s="14">
        <v>0</v>
      </c>
      <c r="ER49" s="14"/>
      <c r="ES49" s="14"/>
      <c r="ET49" s="14"/>
      <c r="EU49" s="14">
        <v>0</v>
      </c>
      <c r="EV49" s="14">
        <v>6.5</v>
      </c>
      <c r="EW49" s="14">
        <v>6.39</v>
      </c>
      <c r="EX49" s="14">
        <v>6.39</v>
      </c>
      <c r="EY49" s="14">
        <v>0.11</v>
      </c>
      <c r="EZ49" s="14">
        <v>152</v>
      </c>
      <c r="FA49" s="14">
        <v>157.49601999999999</v>
      </c>
      <c r="FB49" s="14"/>
      <c r="FC49" s="14">
        <v>152</v>
      </c>
      <c r="FD49" s="14">
        <v>48</v>
      </c>
      <c r="FE49" s="14">
        <v>54.671109999999999</v>
      </c>
      <c r="FF49" s="14">
        <v>32.751300000000001</v>
      </c>
      <c r="FG49" s="14">
        <v>15.248699999999999</v>
      </c>
      <c r="FH49" s="14">
        <v>118.4</v>
      </c>
      <c r="FI49" s="14">
        <v>122.52728</v>
      </c>
      <c r="FJ49" s="14">
        <v>126.54862</v>
      </c>
      <c r="FK49" s="14">
        <v>-8.1486199999999993</v>
      </c>
      <c r="FL49" s="14">
        <v>28</v>
      </c>
      <c r="FM49" s="14">
        <v>33.01126</v>
      </c>
      <c r="FN49" s="14">
        <v>18.874919999999999</v>
      </c>
      <c r="FO49" s="14">
        <v>9.1250800000000005</v>
      </c>
      <c r="FP49" s="14">
        <v>18.600000000000001</v>
      </c>
      <c r="FQ49" s="14">
        <v>19.192229999999999</v>
      </c>
      <c r="FR49" s="14">
        <v>19.192229999999999</v>
      </c>
      <c r="FS49" s="14">
        <v>-0.59223000000000003</v>
      </c>
      <c r="FT49" s="14">
        <v>12.8</v>
      </c>
      <c r="FU49" s="14">
        <v>12.621359999999999</v>
      </c>
      <c r="FV49" s="14">
        <v>12.621359999999999</v>
      </c>
      <c r="FW49" s="14">
        <v>0.17863999999999999</v>
      </c>
      <c r="FX49" s="14">
        <v>55.4</v>
      </c>
      <c r="FY49" s="14">
        <v>56.310870000000001</v>
      </c>
      <c r="FZ49" s="14">
        <v>56.310859999999998</v>
      </c>
      <c r="GA49" s="14">
        <v>-0.91086</v>
      </c>
      <c r="GB49" s="14">
        <v>182</v>
      </c>
      <c r="GC49" s="14">
        <v>184.91498000000001</v>
      </c>
      <c r="GD49" s="14">
        <v>184.91497000000001</v>
      </c>
      <c r="GE49" s="14">
        <v>-2.9149699999999998</v>
      </c>
      <c r="GF49" s="14">
        <v>182.5</v>
      </c>
      <c r="GG49" s="14">
        <v>184.91498000000001</v>
      </c>
      <c r="GH49" s="14">
        <v>184.91497000000001</v>
      </c>
      <c r="GI49" s="14">
        <v>-2.4149699999999998</v>
      </c>
      <c r="GJ49" s="14">
        <v>184.9</v>
      </c>
      <c r="GK49" s="14">
        <v>185.47028</v>
      </c>
      <c r="GL49" s="14">
        <v>185.47027</v>
      </c>
      <c r="GM49" s="14">
        <v>-0.57027000000000005</v>
      </c>
      <c r="GN49" s="14">
        <v>86.7</v>
      </c>
      <c r="GO49" s="14">
        <v>88.410179999999997</v>
      </c>
      <c r="GP49" s="14">
        <v>88.410089999999997</v>
      </c>
      <c r="GQ49" s="14">
        <v>-1.7100900000000001</v>
      </c>
      <c r="GR49" s="14">
        <v>5.4</v>
      </c>
      <c r="GS49" s="14">
        <v>4.5449999999999999</v>
      </c>
      <c r="GT49" s="14">
        <v>9.09</v>
      </c>
      <c r="GU49" s="14">
        <v>-3.69</v>
      </c>
      <c r="GV49" s="14">
        <v>1.1000000000000001</v>
      </c>
      <c r="GW49" s="14">
        <v>1.9898199999999999</v>
      </c>
      <c r="GX49" s="14">
        <v>9.9490999999999996</v>
      </c>
      <c r="GY49" s="14">
        <v>-8.8491</v>
      </c>
      <c r="GZ49" s="14">
        <v>36</v>
      </c>
      <c r="HA49" s="14">
        <v>33.751199999999997</v>
      </c>
      <c r="HB49" s="14">
        <v>33.749740000000003</v>
      </c>
      <c r="HC49" s="14">
        <v>2.2502599999999999</v>
      </c>
      <c r="HD49" s="14">
        <v>30.8</v>
      </c>
      <c r="HE49" s="14">
        <v>33.352229999999999</v>
      </c>
      <c r="HF49" s="14">
        <v>33.352229999999999</v>
      </c>
      <c r="HG49" s="14">
        <v>-2.5522300000000002</v>
      </c>
      <c r="HH49" s="14">
        <v>2</v>
      </c>
      <c r="HI49" s="14">
        <v>1.97359</v>
      </c>
      <c r="HJ49" s="14">
        <v>1.97359</v>
      </c>
      <c r="HK49" s="14">
        <v>2.6409999999999999E-2</v>
      </c>
      <c r="HL49" s="14">
        <v>17.2</v>
      </c>
      <c r="HM49" s="14">
        <v>16.664079999999998</v>
      </c>
      <c r="HN49" s="14">
        <v>16.664069999999999</v>
      </c>
      <c r="HO49" s="14">
        <v>0.53593000000000002</v>
      </c>
      <c r="HP49" s="14">
        <v>48.8</v>
      </c>
      <c r="HQ49" s="14">
        <v>55.584479999999999</v>
      </c>
      <c r="HR49" s="14">
        <v>99.017039999999994</v>
      </c>
      <c r="HS49" s="14">
        <v>-50.217039999999997</v>
      </c>
      <c r="HT49" s="14"/>
      <c r="HU49" s="14"/>
      <c r="HV49" s="14"/>
      <c r="HW49" s="14">
        <v>0</v>
      </c>
      <c r="HX49" s="14"/>
      <c r="HY49" s="14"/>
      <c r="HZ49" s="14"/>
      <c r="IA49" s="14">
        <v>0</v>
      </c>
      <c r="IB49" s="14">
        <v>50.6</v>
      </c>
      <c r="IC49" s="14">
        <v>78.233689999999996</v>
      </c>
      <c r="ID49" s="14">
        <v>85.430930000000004</v>
      </c>
      <c r="IE49" s="14">
        <v>-34.830930000000002</v>
      </c>
      <c r="IF49" s="14"/>
      <c r="IG49" s="14"/>
      <c r="IH49" s="14"/>
      <c r="II49" s="14">
        <v>0</v>
      </c>
      <c r="IJ49" s="14"/>
      <c r="IK49" s="14"/>
      <c r="IL49" s="14"/>
      <c r="IM49" s="14">
        <v>0</v>
      </c>
      <c r="IN49" s="14">
        <v>47.4</v>
      </c>
      <c r="IO49" s="14">
        <v>48.181449999999998</v>
      </c>
      <c r="IP49" s="14">
        <v>48.181440000000002</v>
      </c>
      <c r="IQ49" s="14">
        <v>-0.78144000000000002</v>
      </c>
      <c r="IR49" s="14"/>
      <c r="IS49" s="14"/>
      <c r="IT49" s="14"/>
      <c r="IU49" s="14">
        <v>0</v>
      </c>
      <c r="IV49" s="14"/>
      <c r="IW49" s="14"/>
      <c r="IX49" s="14"/>
      <c r="IY49" s="14">
        <v>0</v>
      </c>
      <c r="IZ49" s="14"/>
      <c r="JA49" s="14"/>
      <c r="JB49" s="14"/>
      <c r="JC49" s="14">
        <v>0</v>
      </c>
      <c r="JD49" s="14">
        <v>65.8</v>
      </c>
      <c r="JE49" s="14">
        <v>67</v>
      </c>
      <c r="JF49" s="14">
        <v>85.843500000000006</v>
      </c>
      <c r="JG49" s="14">
        <v>-20.043500000000002</v>
      </c>
      <c r="JH49" s="14">
        <v>178.2</v>
      </c>
      <c r="JI49" s="14">
        <v>178.35103000000001</v>
      </c>
      <c r="JJ49" s="14">
        <v>178.35102000000001</v>
      </c>
      <c r="JK49" s="14">
        <v>-0.15101999999999999</v>
      </c>
      <c r="JL49" s="14">
        <v>175.8</v>
      </c>
      <c r="JM49" s="14">
        <v>178.35103000000001</v>
      </c>
      <c r="JN49" s="14">
        <v>178.35102000000001</v>
      </c>
      <c r="JO49" s="14">
        <v>-2.5510199999999998</v>
      </c>
      <c r="JP49" s="14">
        <v>208.9</v>
      </c>
      <c r="JQ49" s="14">
        <v>178.35103000000001</v>
      </c>
      <c r="JR49" s="14">
        <v>178.35102000000001</v>
      </c>
      <c r="JS49" s="14">
        <v>30.54898</v>
      </c>
      <c r="JT49" s="14">
        <v>273.2</v>
      </c>
      <c r="JU49" s="14">
        <v>268.32992000000002</v>
      </c>
      <c r="JV49" s="14">
        <v>268.32990999999998</v>
      </c>
      <c r="JW49" s="14">
        <v>4.8700900000000003</v>
      </c>
      <c r="JX49" s="14">
        <v>76.7</v>
      </c>
      <c r="JY49" s="14"/>
      <c r="JZ49" s="14"/>
      <c r="KA49" s="14">
        <v>76.7</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1</v>
      </c>
      <c r="LE49" s="14">
        <v>0.89207999999999998</v>
      </c>
      <c r="LF49" s="14">
        <v>0.89207000000000003</v>
      </c>
      <c r="LG49" s="14">
        <v>0.10793</v>
      </c>
      <c r="LH49" s="14">
        <v>162.9</v>
      </c>
      <c r="LI49" s="14">
        <v>157.64027999999999</v>
      </c>
      <c r="LJ49" s="14">
        <v>112.62712000000001</v>
      </c>
      <c r="LK49" s="14">
        <v>50.272880000000001</v>
      </c>
      <c r="LL49" s="14">
        <v>89</v>
      </c>
      <c r="LM49" s="14">
        <v>102.07472</v>
      </c>
      <c r="LN49" s="14">
        <v>112.92066</v>
      </c>
      <c r="LO49" s="14">
        <v>-23.920660000000002</v>
      </c>
      <c r="LP49" s="14">
        <v>65.900000000000006</v>
      </c>
      <c r="LQ49" s="14">
        <v>67.133979999999994</v>
      </c>
      <c r="LR49" s="14">
        <v>67.133979999999994</v>
      </c>
      <c r="LS49" s="14">
        <v>-1.2339800000000001</v>
      </c>
      <c r="LT49" s="14">
        <v>72.8</v>
      </c>
      <c r="LU49" s="14">
        <v>75.729259999999996</v>
      </c>
      <c r="LV49" s="14">
        <v>78.567130000000006</v>
      </c>
      <c r="LW49" s="14">
        <v>-5.7671299999999999</v>
      </c>
      <c r="LX49" s="14">
        <v>29.6</v>
      </c>
      <c r="LY49" s="14">
        <v>29.951460000000001</v>
      </c>
      <c r="LZ49" s="14">
        <v>29.951450000000001</v>
      </c>
      <c r="MA49" s="14">
        <v>-0.35144999999999998</v>
      </c>
      <c r="MB49" s="14"/>
      <c r="MC49" s="14"/>
      <c r="MD49" s="14"/>
      <c r="ME49" s="14">
        <v>0</v>
      </c>
      <c r="MF49" s="14"/>
      <c r="MG49" s="14"/>
      <c r="MH49" s="14"/>
      <c r="MI49" s="14">
        <v>0</v>
      </c>
      <c r="MJ49" s="14"/>
      <c r="MK49" s="14"/>
      <c r="ML49" s="14"/>
      <c r="MM49" s="14">
        <v>0</v>
      </c>
      <c r="MN49" s="14">
        <v>146.69999999999999</v>
      </c>
      <c r="MO49" s="14">
        <v>159.10807</v>
      </c>
      <c r="MP49" s="14">
        <v>149.62423000000001</v>
      </c>
      <c r="MQ49" s="14">
        <v>-2.9242300000000001</v>
      </c>
      <c r="MR49" s="14">
        <v>148.80000000000001</v>
      </c>
      <c r="MS49" s="14">
        <v>159.10807</v>
      </c>
      <c r="MT49" s="14">
        <v>149.62423000000001</v>
      </c>
      <c r="MU49" s="14">
        <v>-0.82423000000000002</v>
      </c>
      <c r="MV49" s="14">
        <v>171.6</v>
      </c>
      <c r="MW49" s="14">
        <v>159.58587</v>
      </c>
      <c r="MX49" s="14">
        <v>150.07355999999999</v>
      </c>
      <c r="MY49" s="14">
        <v>21.526440000000001</v>
      </c>
      <c r="MZ49" s="14">
        <v>190.5</v>
      </c>
      <c r="NA49" s="14">
        <v>185.62738999999999</v>
      </c>
      <c r="NB49" s="14"/>
      <c r="NC49" s="14">
        <v>190.5</v>
      </c>
      <c r="ND49" s="14"/>
      <c r="NE49" s="14"/>
      <c r="NF49" s="14"/>
      <c r="NG49" s="14">
        <v>0</v>
      </c>
      <c r="NH49" s="14"/>
      <c r="NI49" s="14"/>
      <c r="NJ49" s="14"/>
      <c r="NK49" s="14">
        <v>0</v>
      </c>
      <c r="NL49" s="14"/>
      <c r="NM49" s="14"/>
      <c r="NN49" s="14"/>
      <c r="NO49" s="14">
        <v>0</v>
      </c>
      <c r="NP49" s="14"/>
      <c r="NQ49" s="14"/>
      <c r="NR49" s="14"/>
      <c r="NS49" s="14">
        <v>0</v>
      </c>
      <c r="NT49" s="14">
        <v>218</v>
      </c>
      <c r="NU49" s="14">
        <v>192.23309</v>
      </c>
      <c r="NV49" s="14">
        <v>192.23178999999999</v>
      </c>
      <c r="NW49" s="14">
        <v>25.76821</v>
      </c>
      <c r="NX49" s="14">
        <v>104.3</v>
      </c>
      <c r="NY49" s="14">
        <v>96.405180000000001</v>
      </c>
      <c r="NZ49" s="14">
        <v>96.404529999999994</v>
      </c>
      <c r="OA49" s="14">
        <v>7.8954700000000004</v>
      </c>
      <c r="OB49" s="14">
        <v>0</v>
      </c>
      <c r="OC49" s="14"/>
      <c r="OD49" s="14"/>
      <c r="OE49" s="14">
        <v>0</v>
      </c>
      <c r="OF49" s="14">
        <v>0.2</v>
      </c>
      <c r="OG49" s="14">
        <v>5</v>
      </c>
      <c r="OH49" s="14">
        <v>13.792</v>
      </c>
      <c r="OI49" s="14">
        <v>-13.592000000000001</v>
      </c>
      <c r="OJ49" s="14">
        <v>0</v>
      </c>
      <c r="OK49" s="14"/>
      <c r="OL49" s="14"/>
      <c r="OM49" s="14">
        <v>0</v>
      </c>
      <c r="ON49" s="14">
        <v>16.100000000000001</v>
      </c>
      <c r="OO49" s="14">
        <v>10</v>
      </c>
      <c r="OP49" s="14">
        <v>14.09</v>
      </c>
      <c r="OQ49" s="14">
        <v>2.0099999999999998</v>
      </c>
      <c r="OR49" s="14">
        <v>0</v>
      </c>
      <c r="OS49" s="14"/>
      <c r="OT49" s="14"/>
      <c r="OU49" s="14">
        <v>0</v>
      </c>
      <c r="OV49" s="14">
        <v>7.5</v>
      </c>
      <c r="OW49" s="14">
        <v>7.5</v>
      </c>
      <c r="OX49" s="14">
        <v>7.5</v>
      </c>
      <c r="OY49" s="14">
        <v>0</v>
      </c>
      <c r="OZ49" s="14">
        <v>11.9</v>
      </c>
      <c r="PA49" s="14"/>
      <c r="PB49" s="14"/>
      <c r="PC49" s="14">
        <v>11.9</v>
      </c>
      <c r="PD49" s="14">
        <v>9.9</v>
      </c>
      <c r="PE49" s="14">
        <v>9</v>
      </c>
      <c r="PF49" s="14">
        <v>9.0000300000000006</v>
      </c>
      <c r="PG49" s="14">
        <v>0.89997000000000005</v>
      </c>
      <c r="PH49" s="14">
        <v>2.1</v>
      </c>
      <c r="PI49" s="14">
        <v>3.6969599999999998</v>
      </c>
      <c r="PJ49" s="14">
        <v>4.65686</v>
      </c>
      <c r="PK49" s="14">
        <v>-2.5568599999999999</v>
      </c>
      <c r="PL49" s="14">
        <v>0.3</v>
      </c>
      <c r="PM49" s="14">
        <v>1.23</v>
      </c>
      <c r="PN49" s="14">
        <v>1.23</v>
      </c>
      <c r="PO49" s="14">
        <v>-0.93</v>
      </c>
      <c r="PP49" s="14">
        <v>1.5</v>
      </c>
      <c r="PQ49" s="14">
        <v>1.51</v>
      </c>
      <c r="PR49" s="14">
        <v>1.51</v>
      </c>
      <c r="PS49" s="14">
        <v>-0.01</v>
      </c>
      <c r="PT49" s="14">
        <v>1.8</v>
      </c>
      <c r="PU49" s="14">
        <v>1.8</v>
      </c>
      <c r="PV49" s="14">
        <v>1.8</v>
      </c>
      <c r="PW49" s="14">
        <v>0</v>
      </c>
      <c r="PX49" s="14">
        <v>19.7</v>
      </c>
      <c r="PY49" s="14">
        <v>18.155339999999999</v>
      </c>
      <c r="PZ49" s="14">
        <v>18.155339999999999</v>
      </c>
      <c r="QA49" s="14">
        <v>1.5446599999999999</v>
      </c>
      <c r="QB49" s="14">
        <v>6.3</v>
      </c>
      <c r="QC49" s="14">
        <v>5</v>
      </c>
      <c r="QD49" s="14">
        <v>5</v>
      </c>
      <c r="QE49" s="14">
        <v>1.3</v>
      </c>
      <c r="QF49" s="14">
        <v>4</v>
      </c>
      <c r="QG49" s="14">
        <v>4</v>
      </c>
      <c r="QH49" s="14">
        <v>4</v>
      </c>
      <c r="QI49" s="14">
        <v>0</v>
      </c>
      <c r="QJ49" s="14">
        <v>3.4</v>
      </c>
      <c r="QK49" s="14">
        <v>3.5</v>
      </c>
      <c r="QL49" s="14">
        <v>3.5</v>
      </c>
      <c r="QM49" s="14">
        <v>-0.1</v>
      </c>
      <c r="QN49" s="14">
        <v>18.399999999999999</v>
      </c>
      <c r="QO49" s="14">
        <v>17.864080000000001</v>
      </c>
      <c r="QP49" s="14">
        <v>17.864070000000002</v>
      </c>
      <c r="QQ49" s="14">
        <v>0.53593000000000002</v>
      </c>
      <c r="QR49" s="14">
        <v>0</v>
      </c>
      <c r="QS49" s="14"/>
      <c r="QT49" s="14"/>
      <c r="QU49" s="14">
        <v>0</v>
      </c>
      <c r="QV49" s="14">
        <v>0</v>
      </c>
      <c r="QW49" s="14"/>
      <c r="QX49" s="14"/>
      <c r="QY49" s="14">
        <v>0</v>
      </c>
      <c r="QZ49" s="14">
        <v>3.1</v>
      </c>
      <c r="RA49" s="14">
        <v>3.5990000000000002</v>
      </c>
      <c r="RB49" s="14">
        <v>3.5990000000000002</v>
      </c>
      <c r="RC49" s="14">
        <v>-0.499</v>
      </c>
      <c r="RD49" s="14">
        <v>9.8000000000000007</v>
      </c>
      <c r="RE49" s="14">
        <v>13.048</v>
      </c>
      <c r="RF49" s="14">
        <v>13.048</v>
      </c>
      <c r="RG49" s="14">
        <v>-3.2480000000000002</v>
      </c>
      <c r="RH49" s="14">
        <v>4.5</v>
      </c>
      <c r="RI49" s="14">
        <v>4.2</v>
      </c>
      <c r="RJ49" s="14">
        <v>4.2</v>
      </c>
      <c r="RK49" s="14">
        <v>0.3</v>
      </c>
      <c r="RL49" s="14">
        <v>1.1000000000000001</v>
      </c>
      <c r="RM49" s="14">
        <v>1.2</v>
      </c>
      <c r="RN49" s="14">
        <v>1.2</v>
      </c>
      <c r="RO49" s="14">
        <v>-0.1</v>
      </c>
      <c r="RP49" s="14">
        <v>2.2999999999999998</v>
      </c>
      <c r="RQ49" s="14">
        <v>2.4</v>
      </c>
      <c r="RR49" s="14">
        <v>2.4</v>
      </c>
      <c r="RS49" s="14">
        <v>-0.1</v>
      </c>
      <c r="RT49" s="14">
        <v>1.3</v>
      </c>
      <c r="RU49" s="14">
        <v>1.4</v>
      </c>
      <c r="RV49" s="14">
        <v>1.4</v>
      </c>
      <c r="RW49" s="14">
        <v>-0.1</v>
      </c>
      <c r="RX49" s="14">
        <v>0</v>
      </c>
      <c r="RY49" s="14"/>
      <c r="RZ49" s="14"/>
      <c r="SA49" s="14">
        <v>0</v>
      </c>
      <c r="SB49" s="14">
        <v>2.2999999999999998</v>
      </c>
      <c r="SC49" s="14">
        <v>2.0489999999999999</v>
      </c>
      <c r="SD49" s="14">
        <v>2.0489999999999999</v>
      </c>
      <c r="SE49" s="14">
        <v>0.251</v>
      </c>
      <c r="SF49" s="14">
        <v>13.5</v>
      </c>
      <c r="SG49" s="14">
        <v>18.096060000000001</v>
      </c>
      <c r="SH49" s="14">
        <v>19.760840000000002</v>
      </c>
      <c r="SI49" s="14">
        <v>-6.26084</v>
      </c>
      <c r="SJ49" s="14">
        <v>1.3</v>
      </c>
      <c r="SK49" s="14">
        <v>1.32</v>
      </c>
      <c r="SL49" s="14">
        <v>1.32</v>
      </c>
      <c r="SM49" s="14">
        <v>-0.02</v>
      </c>
      <c r="SN49" s="14"/>
      <c r="SO49" s="14">
        <v>0.4</v>
      </c>
      <c r="SP49" s="14">
        <v>0.4</v>
      </c>
      <c r="SQ49" s="14">
        <v>-0.4</v>
      </c>
      <c r="SR49" s="14">
        <v>10</v>
      </c>
      <c r="SS49" s="14">
        <v>4.7</v>
      </c>
      <c r="ST49" s="14">
        <v>4.7</v>
      </c>
      <c r="SU49" s="14">
        <v>5.3</v>
      </c>
      <c r="SV49" s="14">
        <v>3.2</v>
      </c>
      <c r="SW49" s="14">
        <v>3.8</v>
      </c>
      <c r="SX49" s="14">
        <v>3.8</v>
      </c>
      <c r="SY49" s="14">
        <v>-0.6</v>
      </c>
      <c r="SZ49" s="14">
        <v>3.8</v>
      </c>
      <c r="TA49" s="14">
        <v>4</v>
      </c>
      <c r="TB49" s="14">
        <v>4</v>
      </c>
      <c r="TC49" s="14">
        <v>-0.2</v>
      </c>
      <c r="TD49" s="14">
        <v>7</v>
      </c>
      <c r="TE49" s="14">
        <v>5.5</v>
      </c>
      <c r="TF49" s="14">
        <v>5.5</v>
      </c>
      <c r="TG49" s="14">
        <v>1.5</v>
      </c>
      <c r="TH49" s="14">
        <v>14</v>
      </c>
      <c r="TI49" s="14">
        <v>13.78641</v>
      </c>
      <c r="TJ49" s="14">
        <v>13.7864</v>
      </c>
      <c r="TK49" s="14">
        <v>0.21360000000000001</v>
      </c>
      <c r="TL49" s="14">
        <v>3.7</v>
      </c>
      <c r="TM49" s="14">
        <v>7.74</v>
      </c>
      <c r="TN49" s="14">
        <v>7.74</v>
      </c>
      <c r="TO49" s="14">
        <v>-4.04</v>
      </c>
      <c r="TP49" s="14">
        <v>27.7</v>
      </c>
      <c r="TQ49" s="14">
        <v>12</v>
      </c>
      <c r="TR49" s="14">
        <v>35.969000000000001</v>
      </c>
      <c r="TS49" s="14">
        <v>-8.2690000000000001</v>
      </c>
      <c r="TT49" s="14">
        <v>0</v>
      </c>
      <c r="TU49" s="14"/>
      <c r="TV49" s="14"/>
      <c r="TW49" s="14">
        <v>0</v>
      </c>
      <c r="TX49" s="14">
        <v>0.8</v>
      </c>
      <c r="TY49" s="14">
        <v>7.7</v>
      </c>
      <c r="TZ49" s="14">
        <v>18.427</v>
      </c>
      <c r="UA49" s="14">
        <v>-17.626999999999999</v>
      </c>
      <c r="UB49" s="14">
        <v>1</v>
      </c>
      <c r="UC49" s="14">
        <v>7</v>
      </c>
      <c r="UD49" s="14">
        <v>38.119999999999997</v>
      </c>
      <c r="UE49" s="14">
        <v>-37.119999999999997</v>
      </c>
      <c r="UF49" s="14">
        <v>0.4</v>
      </c>
      <c r="UG49" s="14">
        <v>1.1599999999999999</v>
      </c>
      <c r="UH49" s="14">
        <v>1.1599999999999999</v>
      </c>
      <c r="UI49" s="14">
        <v>-0.76</v>
      </c>
      <c r="UJ49" s="14">
        <v>0.1</v>
      </c>
      <c r="UK49" s="14">
        <v>1.01</v>
      </c>
      <c r="UL49" s="14">
        <v>1.01</v>
      </c>
      <c r="UM49" s="14">
        <v>-0.91</v>
      </c>
      <c r="UN49" s="14">
        <v>10.5</v>
      </c>
      <c r="UO49" s="14">
        <v>11</v>
      </c>
      <c r="UP49" s="14">
        <v>8</v>
      </c>
      <c r="UQ49" s="14">
        <v>2.5</v>
      </c>
      <c r="UR49" s="14">
        <v>4.3</v>
      </c>
      <c r="US49" s="14">
        <v>3</v>
      </c>
      <c r="UT49" s="14">
        <v>3</v>
      </c>
      <c r="UU49" s="14">
        <v>1.3</v>
      </c>
      <c r="UV49" s="14">
        <v>8</v>
      </c>
      <c r="UW49" s="14">
        <v>7.9</v>
      </c>
      <c r="UX49" s="14">
        <v>7.9</v>
      </c>
      <c r="UY49" s="14">
        <v>0.1</v>
      </c>
      <c r="UZ49" s="14">
        <v>5.2</v>
      </c>
      <c r="VA49" s="14">
        <v>4.2</v>
      </c>
      <c r="VB49" s="14">
        <v>4.2</v>
      </c>
      <c r="VC49" s="14">
        <v>1</v>
      </c>
      <c r="VD49" s="14">
        <v>5.6</v>
      </c>
      <c r="VE49" s="14">
        <v>4.7</v>
      </c>
      <c r="VF49" s="14">
        <v>4.7</v>
      </c>
      <c r="VG49" s="14">
        <v>0.9</v>
      </c>
      <c r="VH49" s="14">
        <v>5.2</v>
      </c>
      <c r="VI49" s="14">
        <v>4.7</v>
      </c>
      <c r="VJ49" s="14">
        <v>4.7</v>
      </c>
      <c r="VK49" s="14">
        <v>0.5</v>
      </c>
      <c r="VL49" s="14">
        <v>14.4</v>
      </c>
      <c r="VM49" s="14">
        <v>10.582000000000001</v>
      </c>
      <c r="VN49" s="14">
        <v>10.582000000000001</v>
      </c>
      <c r="VO49" s="14">
        <v>3.8180000000000001</v>
      </c>
      <c r="VP49" s="14">
        <v>0</v>
      </c>
      <c r="VQ49" s="14"/>
      <c r="VR49" s="14"/>
      <c r="VS49" s="14">
        <v>0</v>
      </c>
      <c r="VT49" s="14">
        <v>0</v>
      </c>
      <c r="VU49" s="14"/>
      <c r="VV49" s="14"/>
      <c r="VW49" s="14">
        <v>0</v>
      </c>
      <c r="VX49" s="14">
        <v>0</v>
      </c>
      <c r="VY49" s="14"/>
      <c r="VZ49" s="14"/>
      <c r="WA49" s="14">
        <v>0</v>
      </c>
      <c r="WB49" s="14">
        <v>0.6</v>
      </c>
      <c r="WC49" s="14">
        <v>0.6</v>
      </c>
      <c r="WD49" s="14">
        <v>0.6</v>
      </c>
      <c r="WE49" s="14">
        <v>0</v>
      </c>
      <c r="WF49" s="14">
        <v>0</v>
      </c>
      <c r="WG49" s="14">
        <v>30</v>
      </c>
      <c r="WH49" s="14">
        <v>51.606999999999999</v>
      </c>
      <c r="WI49" s="14">
        <v>-51.606999999999999</v>
      </c>
      <c r="WJ49" s="14">
        <v>0.3</v>
      </c>
      <c r="WK49" s="14">
        <v>21</v>
      </c>
      <c r="WL49" s="14">
        <v>41.267000000000003</v>
      </c>
      <c r="WM49" s="14">
        <v>-40.966999999999999</v>
      </c>
      <c r="WN49" s="14">
        <v>0</v>
      </c>
      <c r="WO49" s="14"/>
      <c r="WP49" s="14"/>
      <c r="WQ49" s="14">
        <v>0</v>
      </c>
      <c r="WR49" s="14">
        <v>0</v>
      </c>
      <c r="WS49" s="14"/>
      <c r="WT49" s="14"/>
      <c r="WU49" s="14">
        <v>0</v>
      </c>
      <c r="WV49" s="14">
        <v>6.7</v>
      </c>
      <c r="WW49" s="14">
        <v>6.6</v>
      </c>
      <c r="WX49" s="14">
        <v>6.6</v>
      </c>
      <c r="WY49" s="14">
        <v>0.1</v>
      </c>
      <c r="WZ49" s="14">
        <v>17.2</v>
      </c>
      <c r="XA49" s="14">
        <v>17.864080000000001</v>
      </c>
      <c r="XB49" s="14">
        <v>17.864070000000002</v>
      </c>
      <c r="XC49" s="14">
        <v>-0.66407000000000005</v>
      </c>
      <c r="XD49" s="14">
        <v>0</v>
      </c>
      <c r="XE49" s="14">
        <v>10.7</v>
      </c>
      <c r="XF49" s="14">
        <v>10.7</v>
      </c>
      <c r="XG49" s="14">
        <v>-10.7</v>
      </c>
      <c r="XH49" s="14">
        <v>0</v>
      </c>
      <c r="XI49" s="14">
        <v>32.5</v>
      </c>
      <c r="XJ49" s="14">
        <v>30</v>
      </c>
      <c r="XK49" s="14">
        <v>-30</v>
      </c>
      <c r="XL49" s="14">
        <v>30.9</v>
      </c>
      <c r="XM49" s="14">
        <v>32.5</v>
      </c>
      <c r="XN49" s="14">
        <v>30</v>
      </c>
      <c r="XO49" s="14">
        <v>0.9</v>
      </c>
      <c r="XP49" s="14"/>
      <c r="XQ49" s="14"/>
      <c r="XR49" s="14"/>
      <c r="XS49" s="14">
        <v>0</v>
      </c>
      <c r="XT49" s="14">
        <v>19.100000000000001</v>
      </c>
      <c r="XU49" s="14">
        <v>19</v>
      </c>
      <c r="XV49" s="14">
        <v>19</v>
      </c>
      <c r="XW49" s="14">
        <v>0.1</v>
      </c>
      <c r="XX49" s="14">
        <v>6.3</v>
      </c>
      <c r="XY49" s="14">
        <v>8.65</v>
      </c>
      <c r="XZ49" s="14">
        <v>8.65</v>
      </c>
      <c r="YA49" s="14">
        <v>-2.35</v>
      </c>
      <c r="YB49" s="14"/>
      <c r="YC49" s="14"/>
      <c r="YD49" s="14"/>
      <c r="YE49" s="14">
        <v>0</v>
      </c>
      <c r="YF49" s="14"/>
      <c r="YG49" s="14"/>
      <c r="YH49" s="14"/>
      <c r="YI49" s="14">
        <v>0</v>
      </c>
    </row>
    <row r="50" spans="1:659" ht="24" customHeight="1" x14ac:dyDescent="0.3">
      <c r="A50" s="1"/>
      <c r="B50" s="16" t="s">
        <v>52</v>
      </c>
      <c r="C50" s="16" t="s">
        <v>738</v>
      </c>
      <c r="D50" s="17">
        <v>142.9</v>
      </c>
      <c r="E50" s="17">
        <v>126.19968</v>
      </c>
      <c r="F50" s="17">
        <v>133.12295</v>
      </c>
      <c r="G50" s="17">
        <v>9.7770499999999991</v>
      </c>
      <c r="H50" s="17">
        <v>638.79999999999995</v>
      </c>
      <c r="I50" s="17">
        <v>644.05345999999997</v>
      </c>
      <c r="J50" s="17">
        <v>644.05345999999997</v>
      </c>
      <c r="K50" s="17">
        <v>-5.2534599999999996</v>
      </c>
      <c r="L50" s="17">
        <v>215.5</v>
      </c>
      <c r="M50" s="17">
        <v>209.52204</v>
      </c>
      <c r="N50" s="17">
        <v>209.52203</v>
      </c>
      <c r="O50" s="17">
        <v>5.97797</v>
      </c>
      <c r="P50" s="17"/>
      <c r="Q50" s="17"/>
      <c r="R50" s="17"/>
      <c r="S50" s="17">
        <v>0</v>
      </c>
      <c r="T50" s="17"/>
      <c r="U50" s="17"/>
      <c r="V50" s="17"/>
      <c r="W50" s="17">
        <v>0</v>
      </c>
      <c r="X50" s="17">
        <v>59.9</v>
      </c>
      <c r="Y50" s="17">
        <v>36.130569999999999</v>
      </c>
      <c r="Z50" s="17">
        <v>42.756129999999999</v>
      </c>
      <c r="AA50" s="17">
        <v>17.14387</v>
      </c>
      <c r="AB50" s="17">
        <v>79.2</v>
      </c>
      <c r="AC50" s="17">
        <v>78.362200000000001</v>
      </c>
      <c r="AD50" s="17">
        <v>85.741600000000005</v>
      </c>
      <c r="AE50" s="17">
        <v>-6.5415999999999999</v>
      </c>
      <c r="AF50" s="17"/>
      <c r="AG50" s="17"/>
      <c r="AH50" s="17"/>
      <c r="AI50" s="17">
        <v>0</v>
      </c>
      <c r="AJ50" s="17"/>
      <c r="AK50" s="17"/>
      <c r="AL50" s="17"/>
      <c r="AM50" s="17">
        <v>0</v>
      </c>
      <c r="AN50" s="17">
        <v>187.6</v>
      </c>
      <c r="AO50" s="17">
        <v>196.22801999999999</v>
      </c>
      <c r="AP50" s="17">
        <v>196.22801000000001</v>
      </c>
      <c r="AQ50" s="17">
        <v>-8.6280099999999997</v>
      </c>
      <c r="AR50" s="17">
        <v>207.3</v>
      </c>
      <c r="AS50" s="17">
        <v>196.22801999999999</v>
      </c>
      <c r="AT50" s="17">
        <v>196.22801000000001</v>
      </c>
      <c r="AU50" s="17">
        <v>11.07199</v>
      </c>
      <c r="AV50" s="17">
        <v>209.8</v>
      </c>
      <c r="AW50" s="17">
        <v>196.22801999999999</v>
      </c>
      <c r="AX50" s="17">
        <v>196.22801000000001</v>
      </c>
      <c r="AY50" s="17">
        <v>13.57199</v>
      </c>
      <c r="AZ50" s="17">
        <v>289.3</v>
      </c>
      <c r="BA50" s="17">
        <v>295.22593999999998</v>
      </c>
      <c r="BB50" s="17">
        <v>295.22591999999997</v>
      </c>
      <c r="BC50" s="17">
        <v>-5.9259199999999996</v>
      </c>
      <c r="BD50" s="17">
        <v>216.1</v>
      </c>
      <c r="BE50" s="17">
        <v>208.07390000000001</v>
      </c>
      <c r="BF50" s="17">
        <v>208.07388</v>
      </c>
      <c r="BG50" s="17">
        <v>8.0261200000000006</v>
      </c>
      <c r="BH50" s="17">
        <v>111.5</v>
      </c>
      <c r="BI50" s="17">
        <v>104.34936999999999</v>
      </c>
      <c r="BJ50" s="17">
        <v>104.34936999999999</v>
      </c>
      <c r="BK50" s="17">
        <v>7.1506299999999996</v>
      </c>
      <c r="BL50" s="17">
        <v>487.4</v>
      </c>
      <c r="BM50" s="17">
        <v>500.07465000000002</v>
      </c>
      <c r="BN50" s="17">
        <v>492.03311000000002</v>
      </c>
      <c r="BO50" s="17">
        <v>-4.6331100000000003</v>
      </c>
      <c r="BP50" s="17">
        <v>4.2</v>
      </c>
      <c r="BQ50" s="17">
        <v>4.4318400000000002</v>
      </c>
      <c r="BR50" s="17">
        <v>4.4318400000000002</v>
      </c>
      <c r="BS50" s="17">
        <v>-0.23183999999999999</v>
      </c>
      <c r="BT50" s="17"/>
      <c r="BU50" s="17"/>
      <c r="BV50" s="17"/>
      <c r="BW50" s="17">
        <v>0</v>
      </c>
      <c r="BX50" s="17"/>
      <c r="BY50" s="17"/>
      <c r="BZ50" s="17"/>
      <c r="CA50" s="17">
        <v>0</v>
      </c>
      <c r="CB50" s="17"/>
      <c r="CC50" s="17"/>
      <c r="CD50" s="17"/>
      <c r="CE50" s="17">
        <v>0</v>
      </c>
      <c r="CF50" s="17"/>
      <c r="CG50" s="17"/>
      <c r="CH50" s="17"/>
      <c r="CI50" s="17">
        <v>0</v>
      </c>
      <c r="CJ50" s="17">
        <v>106.9</v>
      </c>
      <c r="CK50" s="17">
        <v>103.05087</v>
      </c>
      <c r="CL50" s="17">
        <v>103.05087</v>
      </c>
      <c r="CM50" s="17">
        <v>3.8491300000000002</v>
      </c>
      <c r="CN50" s="17">
        <v>7.4</v>
      </c>
      <c r="CO50" s="17">
        <v>5.1333399999999996</v>
      </c>
      <c r="CP50" s="17">
        <v>5.1333399999999996</v>
      </c>
      <c r="CQ50" s="17">
        <v>2.2666599999999999</v>
      </c>
      <c r="CR50" s="17">
        <v>5.3</v>
      </c>
      <c r="CS50" s="17">
        <v>2.8177599999999998</v>
      </c>
      <c r="CT50" s="17">
        <v>2.8177500000000002</v>
      </c>
      <c r="CU50" s="17">
        <v>2.4822500000000001</v>
      </c>
      <c r="CV50" s="17">
        <v>16.899999999999999</v>
      </c>
      <c r="CW50" s="17">
        <v>16.79176</v>
      </c>
      <c r="CX50" s="17"/>
      <c r="CY50" s="17">
        <v>16.899999999999999</v>
      </c>
      <c r="CZ50" s="17">
        <v>7</v>
      </c>
      <c r="DA50" s="17">
        <v>6.8787000000000003</v>
      </c>
      <c r="DB50" s="17">
        <v>6.8787000000000003</v>
      </c>
      <c r="DC50" s="17">
        <v>0.12130000000000001</v>
      </c>
      <c r="DD50" s="17">
        <v>15</v>
      </c>
      <c r="DE50" s="17">
        <v>14.919420000000001</v>
      </c>
      <c r="DF50" s="17">
        <v>14.9194</v>
      </c>
      <c r="DG50" s="17">
        <v>8.0600000000000005E-2</v>
      </c>
      <c r="DH50" s="17">
        <v>122.6</v>
      </c>
      <c r="DI50" s="17">
        <v>112.62925</v>
      </c>
      <c r="DJ50" s="17">
        <v>90.168049999999994</v>
      </c>
      <c r="DK50" s="17">
        <v>32.431950000000001</v>
      </c>
      <c r="DL50" s="17"/>
      <c r="DM50" s="17"/>
      <c r="DN50" s="17"/>
      <c r="DO50" s="17">
        <v>0</v>
      </c>
      <c r="DP50" s="17"/>
      <c r="DQ50" s="17"/>
      <c r="DR50" s="17"/>
      <c r="DS50" s="17">
        <v>0</v>
      </c>
      <c r="DT50" s="17"/>
      <c r="DU50" s="17"/>
      <c r="DV50" s="17"/>
      <c r="DW50" s="17">
        <v>0</v>
      </c>
      <c r="DX50" s="17"/>
      <c r="DY50" s="17"/>
      <c r="DZ50" s="17"/>
      <c r="EA50" s="17">
        <v>0</v>
      </c>
      <c r="EB50" s="17">
        <v>90</v>
      </c>
      <c r="EC50" s="17">
        <v>77.046040000000005</v>
      </c>
      <c r="ED50" s="17">
        <v>77.284800000000004</v>
      </c>
      <c r="EE50" s="17">
        <v>12.715199999999999</v>
      </c>
      <c r="EF50" s="17">
        <v>92.1</v>
      </c>
      <c r="EG50" s="17">
        <v>83.688900000000004</v>
      </c>
      <c r="EH50" s="17">
        <v>90.344009999999997</v>
      </c>
      <c r="EI50" s="17">
        <v>1.7559899999999999</v>
      </c>
      <c r="EJ50" s="17"/>
      <c r="EK50" s="17"/>
      <c r="EL50" s="17"/>
      <c r="EM50" s="17">
        <v>0</v>
      </c>
      <c r="EN50" s="17"/>
      <c r="EO50" s="17"/>
      <c r="EP50" s="17"/>
      <c r="EQ50" s="17">
        <v>0</v>
      </c>
      <c r="ER50" s="17"/>
      <c r="ES50" s="17"/>
      <c r="ET50" s="17"/>
      <c r="EU50" s="17">
        <v>0</v>
      </c>
      <c r="EV50" s="17">
        <v>6.5</v>
      </c>
      <c r="EW50" s="17">
        <v>6.39</v>
      </c>
      <c r="EX50" s="17">
        <v>6.39</v>
      </c>
      <c r="EY50" s="17">
        <v>0.11</v>
      </c>
      <c r="EZ50" s="17">
        <v>152.4</v>
      </c>
      <c r="FA50" s="17">
        <v>151.58511999999999</v>
      </c>
      <c r="FB50" s="17">
        <v>228.19208</v>
      </c>
      <c r="FC50" s="17">
        <v>-75.792079999999999</v>
      </c>
      <c r="FD50" s="17">
        <v>48</v>
      </c>
      <c r="FE50" s="17">
        <v>54.671109999999999</v>
      </c>
      <c r="FF50" s="17">
        <v>32.751300000000001</v>
      </c>
      <c r="FG50" s="17">
        <v>15.248699999999999</v>
      </c>
      <c r="FH50" s="17">
        <v>110.1</v>
      </c>
      <c r="FI50" s="17">
        <v>113.73291</v>
      </c>
      <c r="FJ50" s="17">
        <v>66.987030000000004</v>
      </c>
      <c r="FK50" s="17">
        <v>43.112969999999997</v>
      </c>
      <c r="FL50" s="17">
        <v>27.8</v>
      </c>
      <c r="FM50" s="17">
        <v>33.01126</v>
      </c>
      <c r="FN50" s="17">
        <v>18.874919999999999</v>
      </c>
      <c r="FO50" s="17">
        <v>8.9250799999999995</v>
      </c>
      <c r="FP50" s="17">
        <v>18.600000000000001</v>
      </c>
      <c r="FQ50" s="17">
        <v>19.192229999999999</v>
      </c>
      <c r="FR50" s="17">
        <v>19.192229999999999</v>
      </c>
      <c r="FS50" s="17">
        <v>-0.59223000000000003</v>
      </c>
      <c r="FT50" s="17">
        <v>13.2</v>
      </c>
      <c r="FU50" s="17">
        <v>12.621359999999999</v>
      </c>
      <c r="FV50" s="17">
        <v>12.621359999999999</v>
      </c>
      <c r="FW50" s="17">
        <v>0.57864000000000004</v>
      </c>
      <c r="FX50" s="17">
        <v>57.1</v>
      </c>
      <c r="FY50" s="17">
        <v>56.310870000000001</v>
      </c>
      <c r="FZ50" s="17">
        <v>56.310859999999998</v>
      </c>
      <c r="GA50" s="17">
        <v>0.78913999999999995</v>
      </c>
      <c r="GB50" s="17">
        <v>180.8</v>
      </c>
      <c r="GC50" s="17">
        <v>184.91498000000001</v>
      </c>
      <c r="GD50" s="17">
        <v>184.91497000000001</v>
      </c>
      <c r="GE50" s="17">
        <v>-4.1149699999999996</v>
      </c>
      <c r="GF50" s="17">
        <v>181.5</v>
      </c>
      <c r="GG50" s="17">
        <v>184.91498000000001</v>
      </c>
      <c r="GH50" s="17">
        <v>184.91497000000001</v>
      </c>
      <c r="GI50" s="17">
        <v>-3.4149699999999998</v>
      </c>
      <c r="GJ50" s="17">
        <v>184.2</v>
      </c>
      <c r="GK50" s="17">
        <v>185.47028</v>
      </c>
      <c r="GL50" s="17">
        <v>185.47027</v>
      </c>
      <c r="GM50" s="17">
        <v>-1.27027</v>
      </c>
      <c r="GN50" s="17">
        <v>86.7</v>
      </c>
      <c r="GO50" s="17">
        <v>88.410179999999997</v>
      </c>
      <c r="GP50" s="17">
        <v>68.977260000000001</v>
      </c>
      <c r="GQ50" s="17">
        <v>17.722740000000002</v>
      </c>
      <c r="GR50" s="17">
        <v>5.5</v>
      </c>
      <c r="GS50" s="17">
        <v>4.5449999999999999</v>
      </c>
      <c r="GT50" s="17">
        <v>9.09</v>
      </c>
      <c r="GU50" s="17">
        <v>-3.59</v>
      </c>
      <c r="GV50" s="17">
        <v>6</v>
      </c>
      <c r="GW50" s="17">
        <v>1.9898199999999999</v>
      </c>
      <c r="GX50" s="17">
        <v>9.9490999999999996</v>
      </c>
      <c r="GY50" s="17">
        <v>-3.9491000000000001</v>
      </c>
      <c r="GZ50" s="17">
        <v>35.700000000000003</v>
      </c>
      <c r="HA50" s="17">
        <v>33.751199999999997</v>
      </c>
      <c r="HB50" s="17">
        <v>31.341000000000001</v>
      </c>
      <c r="HC50" s="17">
        <v>4.359</v>
      </c>
      <c r="HD50" s="17">
        <v>29.7</v>
      </c>
      <c r="HE50" s="17">
        <v>33.352229999999999</v>
      </c>
      <c r="HF50" s="17">
        <v>33.352229999999999</v>
      </c>
      <c r="HG50" s="17">
        <v>-3.6522299999999999</v>
      </c>
      <c r="HH50" s="17">
        <v>2</v>
      </c>
      <c r="HI50" s="17">
        <v>1.97359</v>
      </c>
      <c r="HJ50" s="17">
        <v>1.97359</v>
      </c>
      <c r="HK50" s="17">
        <v>2.6409999999999999E-2</v>
      </c>
      <c r="HL50" s="17">
        <v>17.2</v>
      </c>
      <c r="HM50" s="17">
        <v>16.664079999999998</v>
      </c>
      <c r="HN50" s="17">
        <v>16.664069999999999</v>
      </c>
      <c r="HO50" s="17">
        <v>0.53593000000000002</v>
      </c>
      <c r="HP50" s="17">
        <v>48.6</v>
      </c>
      <c r="HQ50" s="17">
        <v>50</v>
      </c>
      <c r="HR50" s="17">
        <v>69.221890000000002</v>
      </c>
      <c r="HS50" s="17">
        <v>-20.62189</v>
      </c>
      <c r="HT50" s="17"/>
      <c r="HU50" s="17"/>
      <c r="HV50" s="17"/>
      <c r="HW50" s="17">
        <v>0</v>
      </c>
      <c r="HX50" s="17"/>
      <c r="HY50" s="17"/>
      <c r="HZ50" s="17"/>
      <c r="IA50" s="17">
        <v>0</v>
      </c>
      <c r="IB50" s="17">
        <v>50.1</v>
      </c>
      <c r="IC50" s="17">
        <v>71.388890000000004</v>
      </c>
      <c r="ID50" s="17">
        <v>68.262429999999995</v>
      </c>
      <c r="IE50" s="17">
        <v>-18.162430000000001</v>
      </c>
      <c r="IF50" s="17"/>
      <c r="IG50" s="17"/>
      <c r="IH50" s="17"/>
      <c r="II50" s="17">
        <v>0</v>
      </c>
      <c r="IJ50" s="17"/>
      <c r="IK50" s="17"/>
      <c r="IL50" s="17"/>
      <c r="IM50" s="17">
        <v>0</v>
      </c>
      <c r="IN50" s="17">
        <v>47.7</v>
      </c>
      <c r="IO50" s="17">
        <v>48.181449999999998</v>
      </c>
      <c r="IP50" s="17">
        <v>48.181440000000002</v>
      </c>
      <c r="IQ50" s="17">
        <v>-0.48143999999999998</v>
      </c>
      <c r="IR50" s="17"/>
      <c r="IS50" s="17"/>
      <c r="IT50" s="17"/>
      <c r="IU50" s="17">
        <v>0</v>
      </c>
      <c r="IV50" s="17"/>
      <c r="IW50" s="17"/>
      <c r="IX50" s="17"/>
      <c r="IY50" s="17">
        <v>0</v>
      </c>
      <c r="IZ50" s="17"/>
      <c r="JA50" s="17"/>
      <c r="JB50" s="17"/>
      <c r="JC50" s="17">
        <v>0</v>
      </c>
      <c r="JD50" s="17">
        <v>65.5</v>
      </c>
      <c r="JE50" s="17">
        <v>67</v>
      </c>
      <c r="JF50" s="17">
        <v>62.198909999999998</v>
      </c>
      <c r="JG50" s="17">
        <v>3.3010899999999999</v>
      </c>
      <c r="JH50" s="17">
        <v>177.6</v>
      </c>
      <c r="JI50" s="17">
        <v>178.35103000000001</v>
      </c>
      <c r="JJ50" s="17">
        <v>178.35102000000001</v>
      </c>
      <c r="JK50" s="17">
        <v>-0.75102000000000002</v>
      </c>
      <c r="JL50" s="17">
        <v>175.5</v>
      </c>
      <c r="JM50" s="17">
        <v>178.35103000000001</v>
      </c>
      <c r="JN50" s="17">
        <v>178.35102000000001</v>
      </c>
      <c r="JO50" s="17">
        <v>-2.8510200000000001</v>
      </c>
      <c r="JP50" s="17">
        <v>209.2</v>
      </c>
      <c r="JQ50" s="17">
        <v>178.35103000000001</v>
      </c>
      <c r="JR50" s="17">
        <v>178.35102000000001</v>
      </c>
      <c r="JS50" s="17">
        <v>30.848980000000001</v>
      </c>
      <c r="JT50" s="17">
        <v>273.89999999999998</v>
      </c>
      <c r="JU50" s="17">
        <v>268.32992000000002</v>
      </c>
      <c r="JV50" s="17">
        <v>268.32990999999998</v>
      </c>
      <c r="JW50" s="17">
        <v>5.5700900000000004</v>
      </c>
      <c r="JX50" s="17">
        <v>76.8</v>
      </c>
      <c r="JY50" s="17"/>
      <c r="JZ50" s="17"/>
      <c r="KA50" s="17">
        <v>76.8</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1</v>
      </c>
      <c r="LE50" s="17">
        <v>0.89207999999999998</v>
      </c>
      <c r="LF50" s="17">
        <v>0.89207000000000003</v>
      </c>
      <c r="LG50" s="17">
        <v>0.10793</v>
      </c>
      <c r="LH50" s="17">
        <v>139</v>
      </c>
      <c r="LI50" s="17">
        <v>144.14944</v>
      </c>
      <c r="LJ50" s="17">
        <v>117.38993000000001</v>
      </c>
      <c r="LK50" s="17">
        <v>21.61007</v>
      </c>
      <c r="LL50" s="17">
        <v>87.3</v>
      </c>
      <c r="LM50" s="17">
        <v>102.00542</v>
      </c>
      <c r="LN50" s="17">
        <v>104.31835</v>
      </c>
      <c r="LO50" s="17">
        <v>-17.018350000000002</v>
      </c>
      <c r="LP50" s="17">
        <v>63</v>
      </c>
      <c r="LQ50" s="17">
        <v>67.133979999999994</v>
      </c>
      <c r="LR50" s="17">
        <v>67.133979999999994</v>
      </c>
      <c r="LS50" s="17">
        <v>-4.1339800000000002</v>
      </c>
      <c r="LT50" s="17">
        <v>75</v>
      </c>
      <c r="LU50" s="17">
        <v>76.149429999999995</v>
      </c>
      <c r="LV50" s="17">
        <v>77.062209999999993</v>
      </c>
      <c r="LW50" s="17">
        <v>-2.0622099999999999</v>
      </c>
      <c r="LX50" s="17">
        <v>29.6</v>
      </c>
      <c r="LY50" s="17">
        <v>29.951460000000001</v>
      </c>
      <c r="LZ50" s="17">
        <v>29.951450000000001</v>
      </c>
      <c r="MA50" s="17">
        <v>-0.35144999999999998</v>
      </c>
      <c r="MB50" s="17"/>
      <c r="MC50" s="17"/>
      <c r="MD50" s="17"/>
      <c r="ME50" s="17">
        <v>0</v>
      </c>
      <c r="MF50" s="17"/>
      <c r="MG50" s="17"/>
      <c r="MH50" s="17"/>
      <c r="MI50" s="17">
        <v>0</v>
      </c>
      <c r="MJ50" s="17"/>
      <c r="MK50" s="17"/>
      <c r="ML50" s="17"/>
      <c r="MM50" s="17">
        <v>0</v>
      </c>
      <c r="MN50" s="17">
        <v>146.30000000000001</v>
      </c>
      <c r="MO50" s="17">
        <v>159.10807</v>
      </c>
      <c r="MP50" s="17">
        <v>149.62423000000001</v>
      </c>
      <c r="MQ50" s="17">
        <v>-3.32423</v>
      </c>
      <c r="MR50" s="17">
        <v>148.4</v>
      </c>
      <c r="MS50" s="17">
        <v>159.10807</v>
      </c>
      <c r="MT50" s="17">
        <v>149.62423000000001</v>
      </c>
      <c r="MU50" s="17">
        <v>-1.2242299999999999</v>
      </c>
      <c r="MV50" s="17">
        <v>171.2</v>
      </c>
      <c r="MW50" s="17">
        <v>159.58587</v>
      </c>
      <c r="MX50" s="17">
        <v>150.07355999999999</v>
      </c>
      <c r="MY50" s="17">
        <v>21.126439999999999</v>
      </c>
      <c r="MZ50" s="17">
        <v>190.8</v>
      </c>
      <c r="NA50" s="17">
        <v>185.62738999999999</v>
      </c>
      <c r="NB50" s="17"/>
      <c r="NC50" s="17">
        <v>190.8</v>
      </c>
      <c r="ND50" s="17"/>
      <c r="NE50" s="17"/>
      <c r="NF50" s="17"/>
      <c r="NG50" s="17">
        <v>0</v>
      </c>
      <c r="NH50" s="17"/>
      <c r="NI50" s="17"/>
      <c r="NJ50" s="17"/>
      <c r="NK50" s="17">
        <v>0</v>
      </c>
      <c r="NL50" s="17"/>
      <c r="NM50" s="17"/>
      <c r="NN50" s="17"/>
      <c r="NO50" s="17">
        <v>0</v>
      </c>
      <c r="NP50" s="17"/>
      <c r="NQ50" s="17"/>
      <c r="NR50" s="17"/>
      <c r="NS50" s="17">
        <v>0</v>
      </c>
      <c r="NT50" s="17">
        <v>217.9</v>
      </c>
      <c r="NU50" s="17">
        <v>192.23309</v>
      </c>
      <c r="NV50" s="17">
        <v>192.22066000000001</v>
      </c>
      <c r="NW50" s="17">
        <v>25.67934</v>
      </c>
      <c r="NX50" s="17">
        <v>104.2</v>
      </c>
      <c r="NY50" s="17">
        <v>96.405180000000001</v>
      </c>
      <c r="NZ50" s="17">
        <v>96.398949999999999</v>
      </c>
      <c r="OA50" s="17">
        <v>7.80105</v>
      </c>
      <c r="OB50" s="17">
        <v>0</v>
      </c>
      <c r="OC50" s="17"/>
      <c r="OD50" s="17"/>
      <c r="OE50" s="17">
        <v>0</v>
      </c>
      <c r="OF50" s="17">
        <v>0.4</v>
      </c>
      <c r="OG50" s="17">
        <v>5</v>
      </c>
      <c r="OH50" s="17">
        <v>15.391</v>
      </c>
      <c r="OI50" s="17">
        <v>-14.991</v>
      </c>
      <c r="OJ50" s="17">
        <v>0</v>
      </c>
      <c r="OK50" s="17"/>
      <c r="OL50" s="17"/>
      <c r="OM50" s="17">
        <v>0</v>
      </c>
      <c r="ON50" s="17">
        <v>14.4</v>
      </c>
      <c r="OO50" s="17">
        <v>10</v>
      </c>
      <c r="OP50" s="17">
        <v>13.83</v>
      </c>
      <c r="OQ50" s="17">
        <v>0.56999999999999995</v>
      </c>
      <c r="OR50" s="17">
        <v>0</v>
      </c>
      <c r="OS50" s="17"/>
      <c r="OT50" s="17"/>
      <c r="OU50" s="17">
        <v>0</v>
      </c>
      <c r="OV50" s="17">
        <v>7.5</v>
      </c>
      <c r="OW50" s="17">
        <v>7.5</v>
      </c>
      <c r="OX50" s="17">
        <v>7.5</v>
      </c>
      <c r="OY50" s="17">
        <v>0</v>
      </c>
      <c r="OZ50" s="17">
        <v>13.9</v>
      </c>
      <c r="PA50" s="17"/>
      <c r="PB50" s="17"/>
      <c r="PC50" s="17">
        <v>13.9</v>
      </c>
      <c r="PD50" s="17">
        <v>9.9</v>
      </c>
      <c r="PE50" s="17">
        <v>9</v>
      </c>
      <c r="PF50" s="17">
        <v>9.0000300000000006</v>
      </c>
      <c r="PG50" s="17">
        <v>0.89997000000000005</v>
      </c>
      <c r="PH50" s="17">
        <v>2.4</v>
      </c>
      <c r="PI50" s="17">
        <v>3.02407</v>
      </c>
      <c r="PJ50" s="17">
        <v>3.4551400000000001</v>
      </c>
      <c r="PK50" s="17">
        <v>-1.05514</v>
      </c>
      <c r="PL50" s="17">
        <v>0.3</v>
      </c>
      <c r="PM50" s="17">
        <v>1.23</v>
      </c>
      <c r="PN50" s="17">
        <v>1.23</v>
      </c>
      <c r="PO50" s="17">
        <v>-0.93</v>
      </c>
      <c r="PP50" s="17">
        <v>1.5</v>
      </c>
      <c r="PQ50" s="17">
        <v>1.51</v>
      </c>
      <c r="PR50" s="17">
        <v>1.51</v>
      </c>
      <c r="PS50" s="17">
        <v>-0.01</v>
      </c>
      <c r="PT50" s="17">
        <v>1.7</v>
      </c>
      <c r="PU50" s="17">
        <v>1.8</v>
      </c>
      <c r="PV50" s="17">
        <v>1.8</v>
      </c>
      <c r="PW50" s="17">
        <v>-0.1</v>
      </c>
      <c r="PX50" s="17">
        <v>19.7</v>
      </c>
      <c r="PY50" s="17">
        <v>18.155339999999999</v>
      </c>
      <c r="PZ50" s="17">
        <v>18.155339999999999</v>
      </c>
      <c r="QA50" s="17">
        <v>1.5446599999999999</v>
      </c>
      <c r="QB50" s="17">
        <v>6.3</v>
      </c>
      <c r="QC50" s="17">
        <v>5</v>
      </c>
      <c r="QD50" s="17">
        <v>5</v>
      </c>
      <c r="QE50" s="17">
        <v>1.3</v>
      </c>
      <c r="QF50" s="17">
        <v>4</v>
      </c>
      <c r="QG50" s="17">
        <v>4</v>
      </c>
      <c r="QH50" s="17">
        <v>4</v>
      </c>
      <c r="QI50" s="17">
        <v>0</v>
      </c>
      <c r="QJ50" s="17">
        <v>3.4</v>
      </c>
      <c r="QK50" s="17">
        <v>3.5</v>
      </c>
      <c r="QL50" s="17">
        <v>3.5</v>
      </c>
      <c r="QM50" s="17">
        <v>-0.1</v>
      </c>
      <c r="QN50" s="17">
        <v>18.399999999999999</v>
      </c>
      <c r="QO50" s="17">
        <v>17.864080000000001</v>
      </c>
      <c r="QP50" s="17">
        <v>17.864070000000002</v>
      </c>
      <c r="QQ50" s="17">
        <v>0.53593000000000002</v>
      </c>
      <c r="QR50" s="17">
        <v>0</v>
      </c>
      <c r="QS50" s="17"/>
      <c r="QT50" s="17"/>
      <c r="QU50" s="17">
        <v>0</v>
      </c>
      <c r="QV50" s="17">
        <v>0</v>
      </c>
      <c r="QW50" s="17"/>
      <c r="QX50" s="17"/>
      <c r="QY50" s="17">
        <v>0</v>
      </c>
      <c r="QZ50" s="17">
        <v>3.1</v>
      </c>
      <c r="RA50" s="17">
        <v>3.7639999999999998</v>
      </c>
      <c r="RB50" s="17">
        <v>3.7639999999999998</v>
      </c>
      <c r="RC50" s="17">
        <v>-0.66400000000000003</v>
      </c>
      <c r="RD50" s="17">
        <v>9.5</v>
      </c>
      <c r="RE50" s="17">
        <v>13.846</v>
      </c>
      <c r="RF50" s="17">
        <v>13.846</v>
      </c>
      <c r="RG50" s="17">
        <v>-4.3460000000000001</v>
      </c>
      <c r="RH50" s="17">
        <v>4.5</v>
      </c>
      <c r="RI50" s="17">
        <v>4.2</v>
      </c>
      <c r="RJ50" s="17">
        <v>4.2</v>
      </c>
      <c r="RK50" s="17">
        <v>0.3</v>
      </c>
      <c r="RL50" s="17">
        <v>1.1000000000000001</v>
      </c>
      <c r="RM50" s="17">
        <v>1.2</v>
      </c>
      <c r="RN50" s="17">
        <v>1.2</v>
      </c>
      <c r="RO50" s="17">
        <v>-0.1</v>
      </c>
      <c r="RP50" s="17">
        <v>2.2999999999999998</v>
      </c>
      <c r="RQ50" s="17">
        <v>2.4</v>
      </c>
      <c r="RR50" s="17">
        <v>2.4</v>
      </c>
      <c r="RS50" s="17">
        <v>-0.1</v>
      </c>
      <c r="RT50" s="17">
        <v>1.3</v>
      </c>
      <c r="RU50" s="17">
        <v>1.4</v>
      </c>
      <c r="RV50" s="17">
        <v>1.4</v>
      </c>
      <c r="RW50" s="17">
        <v>-0.1</v>
      </c>
      <c r="RX50" s="17">
        <v>0</v>
      </c>
      <c r="RY50" s="17"/>
      <c r="RZ50" s="17"/>
      <c r="SA50" s="17">
        <v>0</v>
      </c>
      <c r="SB50" s="17">
        <v>2.2999999999999998</v>
      </c>
      <c r="SC50" s="17">
        <v>2.0489999999999999</v>
      </c>
      <c r="SD50" s="17">
        <v>2.0489999999999999</v>
      </c>
      <c r="SE50" s="17">
        <v>0.251</v>
      </c>
      <c r="SF50" s="17">
        <v>13.6</v>
      </c>
      <c r="SG50" s="17">
        <v>16.512810000000002</v>
      </c>
      <c r="SH50" s="17">
        <v>15.789630000000001</v>
      </c>
      <c r="SI50" s="17">
        <v>-2.1896300000000002</v>
      </c>
      <c r="SJ50" s="17">
        <v>1.3</v>
      </c>
      <c r="SK50" s="17">
        <v>1.28</v>
      </c>
      <c r="SL50" s="17">
        <v>1.28</v>
      </c>
      <c r="SM50" s="17">
        <v>0.02</v>
      </c>
      <c r="SN50" s="17"/>
      <c r="SO50" s="17">
        <v>0.4</v>
      </c>
      <c r="SP50" s="17">
        <v>0.4</v>
      </c>
      <c r="SQ50" s="17">
        <v>-0.4</v>
      </c>
      <c r="SR50" s="17">
        <v>10</v>
      </c>
      <c r="SS50" s="17">
        <v>4.7</v>
      </c>
      <c r="ST50" s="17">
        <v>4.7</v>
      </c>
      <c r="SU50" s="17">
        <v>5.3</v>
      </c>
      <c r="SV50" s="17">
        <v>3.2</v>
      </c>
      <c r="SW50" s="17">
        <v>3.8</v>
      </c>
      <c r="SX50" s="17">
        <v>3.8</v>
      </c>
      <c r="SY50" s="17">
        <v>-0.6</v>
      </c>
      <c r="SZ50" s="17">
        <v>3.9</v>
      </c>
      <c r="TA50" s="17">
        <v>4</v>
      </c>
      <c r="TB50" s="17">
        <v>4</v>
      </c>
      <c r="TC50" s="17">
        <v>-0.1</v>
      </c>
      <c r="TD50" s="17">
        <v>6.3</v>
      </c>
      <c r="TE50" s="17">
        <v>5.5</v>
      </c>
      <c r="TF50" s="17">
        <v>5.5</v>
      </c>
      <c r="TG50" s="17">
        <v>0.8</v>
      </c>
      <c r="TH50" s="17">
        <v>14</v>
      </c>
      <c r="TI50" s="17">
        <v>13.78641</v>
      </c>
      <c r="TJ50" s="17">
        <v>13.7864</v>
      </c>
      <c r="TK50" s="17">
        <v>0.21360000000000001</v>
      </c>
      <c r="TL50" s="17">
        <v>2.5</v>
      </c>
      <c r="TM50" s="17">
        <v>7.6319999999999997</v>
      </c>
      <c r="TN50" s="17">
        <v>7.6319999999999997</v>
      </c>
      <c r="TO50" s="17">
        <v>-5.1319999999999997</v>
      </c>
      <c r="TP50" s="17">
        <v>28.1</v>
      </c>
      <c r="TQ50" s="17">
        <v>12</v>
      </c>
      <c r="TR50" s="17">
        <v>34.715000000000003</v>
      </c>
      <c r="TS50" s="17">
        <v>-6.6150000000000002</v>
      </c>
      <c r="TT50" s="17">
        <v>0</v>
      </c>
      <c r="TU50" s="17"/>
      <c r="TV50" s="17"/>
      <c r="TW50" s="17">
        <v>0</v>
      </c>
      <c r="TX50" s="17">
        <v>2.5</v>
      </c>
      <c r="TY50" s="17">
        <v>7.7</v>
      </c>
      <c r="TZ50" s="17">
        <v>23.850999999999999</v>
      </c>
      <c r="UA50" s="17">
        <v>-21.350999999999999</v>
      </c>
      <c r="UB50" s="17">
        <v>4.3</v>
      </c>
      <c r="UC50" s="17">
        <v>7</v>
      </c>
      <c r="UD50" s="17">
        <v>44.393999999999998</v>
      </c>
      <c r="UE50" s="17">
        <v>-40.094000000000001</v>
      </c>
      <c r="UF50" s="17">
        <v>0.1</v>
      </c>
      <c r="UG50" s="17">
        <v>1.1559999999999999</v>
      </c>
      <c r="UH50" s="17">
        <v>1.1559999999999999</v>
      </c>
      <c r="UI50" s="17">
        <v>-1.056</v>
      </c>
      <c r="UJ50" s="17">
        <v>0.2</v>
      </c>
      <c r="UK50" s="17">
        <v>1.0169999999999999</v>
      </c>
      <c r="UL50" s="17">
        <v>1.0169999999999999</v>
      </c>
      <c r="UM50" s="17">
        <v>-0.81699999999999995</v>
      </c>
      <c r="UN50" s="17">
        <v>10.5</v>
      </c>
      <c r="UO50" s="17">
        <v>11</v>
      </c>
      <c r="UP50" s="17">
        <v>8</v>
      </c>
      <c r="UQ50" s="17">
        <v>2.5</v>
      </c>
      <c r="UR50" s="17">
        <v>4.3</v>
      </c>
      <c r="US50" s="17">
        <v>3</v>
      </c>
      <c r="UT50" s="17">
        <v>3</v>
      </c>
      <c r="UU50" s="17">
        <v>1.3</v>
      </c>
      <c r="UV50" s="17">
        <v>8.1</v>
      </c>
      <c r="UW50" s="17">
        <v>7.9</v>
      </c>
      <c r="UX50" s="17">
        <v>7.9</v>
      </c>
      <c r="UY50" s="17">
        <v>0.2</v>
      </c>
      <c r="UZ50" s="17">
        <v>5</v>
      </c>
      <c r="VA50" s="17">
        <v>4.2</v>
      </c>
      <c r="VB50" s="17">
        <v>4.2</v>
      </c>
      <c r="VC50" s="17">
        <v>0.8</v>
      </c>
      <c r="VD50" s="17">
        <v>5.6</v>
      </c>
      <c r="VE50" s="17">
        <v>4.7</v>
      </c>
      <c r="VF50" s="17">
        <v>4.7</v>
      </c>
      <c r="VG50" s="17">
        <v>0.9</v>
      </c>
      <c r="VH50" s="17">
        <v>5.6</v>
      </c>
      <c r="VI50" s="17">
        <v>4.7</v>
      </c>
      <c r="VJ50" s="17">
        <v>4.7</v>
      </c>
      <c r="VK50" s="17">
        <v>0.9</v>
      </c>
      <c r="VL50" s="17">
        <v>12.7</v>
      </c>
      <c r="VM50" s="17">
        <v>10.103999999999999</v>
      </c>
      <c r="VN50" s="17">
        <v>10.103999999999999</v>
      </c>
      <c r="VO50" s="17">
        <v>2.5960000000000001</v>
      </c>
      <c r="VP50" s="17">
        <v>0</v>
      </c>
      <c r="VQ50" s="17"/>
      <c r="VR50" s="17"/>
      <c r="VS50" s="17">
        <v>0</v>
      </c>
      <c r="VT50" s="17">
        <v>0</v>
      </c>
      <c r="VU50" s="17"/>
      <c r="VV50" s="17"/>
      <c r="VW50" s="17">
        <v>0</v>
      </c>
      <c r="VX50" s="17">
        <v>0</v>
      </c>
      <c r="VY50" s="17"/>
      <c r="VZ50" s="17"/>
      <c r="WA50" s="17">
        <v>0</v>
      </c>
      <c r="WB50" s="17">
        <v>0.6</v>
      </c>
      <c r="WC50" s="17">
        <v>0.6</v>
      </c>
      <c r="WD50" s="17">
        <v>0.6</v>
      </c>
      <c r="WE50" s="17">
        <v>0</v>
      </c>
      <c r="WF50" s="17">
        <v>0.7</v>
      </c>
      <c r="WG50" s="17">
        <v>29</v>
      </c>
      <c r="WH50" s="17">
        <v>42.576000000000001</v>
      </c>
      <c r="WI50" s="17">
        <v>-41.875999999999998</v>
      </c>
      <c r="WJ50" s="17">
        <v>0.8</v>
      </c>
      <c r="WK50" s="17">
        <v>21</v>
      </c>
      <c r="WL50" s="17">
        <v>36.793999999999997</v>
      </c>
      <c r="WM50" s="17">
        <v>-35.994</v>
      </c>
      <c r="WN50" s="17">
        <v>0</v>
      </c>
      <c r="WO50" s="17"/>
      <c r="WP50" s="17"/>
      <c r="WQ50" s="17">
        <v>0</v>
      </c>
      <c r="WR50" s="17">
        <v>0</v>
      </c>
      <c r="WS50" s="17"/>
      <c r="WT50" s="17"/>
      <c r="WU50" s="17">
        <v>0</v>
      </c>
      <c r="WV50" s="17">
        <v>6.7</v>
      </c>
      <c r="WW50" s="17">
        <v>6.6</v>
      </c>
      <c r="WX50" s="17">
        <v>6.6</v>
      </c>
      <c r="WY50" s="17">
        <v>0.1</v>
      </c>
      <c r="WZ50" s="17">
        <v>17.3</v>
      </c>
      <c r="XA50" s="17">
        <v>17.864080000000001</v>
      </c>
      <c r="XB50" s="17">
        <v>17.864070000000002</v>
      </c>
      <c r="XC50" s="17">
        <v>-0.56406999999999996</v>
      </c>
      <c r="XD50" s="17">
        <v>0</v>
      </c>
      <c r="XE50" s="17">
        <v>10.7</v>
      </c>
      <c r="XF50" s="17">
        <v>10.7</v>
      </c>
      <c r="XG50" s="17">
        <v>-10.7</v>
      </c>
      <c r="XH50" s="17">
        <v>0</v>
      </c>
      <c r="XI50" s="17">
        <v>32.5</v>
      </c>
      <c r="XJ50" s="17">
        <v>30</v>
      </c>
      <c r="XK50" s="17">
        <v>-30</v>
      </c>
      <c r="XL50" s="17">
        <v>31.4</v>
      </c>
      <c r="XM50" s="17">
        <v>32.5</v>
      </c>
      <c r="XN50" s="17">
        <v>30</v>
      </c>
      <c r="XO50" s="17">
        <v>1.4</v>
      </c>
      <c r="XP50" s="17"/>
      <c r="XQ50" s="17"/>
      <c r="XR50" s="17"/>
      <c r="XS50" s="17">
        <v>0</v>
      </c>
      <c r="XT50" s="17">
        <v>19</v>
      </c>
      <c r="XU50" s="17">
        <v>19</v>
      </c>
      <c r="XV50" s="17">
        <v>19</v>
      </c>
      <c r="XW50" s="17">
        <v>0</v>
      </c>
      <c r="XX50" s="17">
        <v>4.2</v>
      </c>
      <c r="XY50" s="17">
        <v>8.65</v>
      </c>
      <c r="XZ50" s="17">
        <v>8.65</v>
      </c>
      <c r="YA50" s="17">
        <v>-4.45</v>
      </c>
      <c r="YB50" s="17"/>
      <c r="YC50" s="17"/>
      <c r="YD50" s="17"/>
      <c r="YE50" s="17">
        <v>0</v>
      </c>
      <c r="YF50" s="17"/>
      <c r="YG50" s="17"/>
      <c r="YH50" s="17"/>
      <c r="YI50" s="17">
        <v>0</v>
      </c>
    </row>
    <row r="51" spans="1:659" ht="24" customHeight="1" x14ac:dyDescent="0.3">
      <c r="A51" s="1"/>
      <c r="B51" s="16" t="s">
        <v>52</v>
      </c>
      <c r="C51" s="16" t="s">
        <v>739</v>
      </c>
      <c r="D51" s="17">
        <v>144.80000000000001</v>
      </c>
      <c r="E51" s="17">
        <v>123.06077999999999</v>
      </c>
      <c r="F51" s="17">
        <v>130.54364000000001</v>
      </c>
      <c r="G51" s="17">
        <v>14.256360000000001</v>
      </c>
      <c r="H51" s="17">
        <v>638.1</v>
      </c>
      <c r="I51" s="17">
        <v>644.05345999999997</v>
      </c>
      <c r="J51" s="17">
        <v>644.05345999999997</v>
      </c>
      <c r="K51" s="17">
        <v>-5.9534599999999998</v>
      </c>
      <c r="L51" s="17">
        <v>215.1</v>
      </c>
      <c r="M51" s="17">
        <v>209.52204</v>
      </c>
      <c r="N51" s="17">
        <v>209.52203</v>
      </c>
      <c r="O51" s="17">
        <v>5.5779699999999997</v>
      </c>
      <c r="P51" s="17"/>
      <c r="Q51" s="17"/>
      <c r="R51" s="17"/>
      <c r="S51" s="17">
        <v>0</v>
      </c>
      <c r="T51" s="17"/>
      <c r="U51" s="17"/>
      <c r="V51" s="17"/>
      <c r="W51" s="17">
        <v>0</v>
      </c>
      <c r="X51" s="17">
        <v>60.2</v>
      </c>
      <c r="Y51" s="17">
        <v>25.375530000000001</v>
      </c>
      <c r="Z51" s="17">
        <v>34.30771</v>
      </c>
      <c r="AA51" s="17">
        <v>25.892289999999999</v>
      </c>
      <c r="AB51" s="17">
        <v>79</v>
      </c>
      <c r="AC51" s="17">
        <v>78.362200000000001</v>
      </c>
      <c r="AD51" s="17">
        <v>85.741600000000005</v>
      </c>
      <c r="AE51" s="17">
        <v>-6.7416</v>
      </c>
      <c r="AF51" s="17"/>
      <c r="AG51" s="17"/>
      <c r="AH51" s="17"/>
      <c r="AI51" s="17">
        <v>0</v>
      </c>
      <c r="AJ51" s="17"/>
      <c r="AK51" s="17"/>
      <c r="AL51" s="17"/>
      <c r="AM51" s="17">
        <v>0</v>
      </c>
      <c r="AN51" s="17">
        <v>187.7</v>
      </c>
      <c r="AO51" s="17">
        <v>196.22801999999999</v>
      </c>
      <c r="AP51" s="17">
        <v>196.22801000000001</v>
      </c>
      <c r="AQ51" s="17">
        <v>-8.5280100000000001</v>
      </c>
      <c r="AR51" s="17">
        <v>207.1</v>
      </c>
      <c r="AS51" s="17">
        <v>196.22801999999999</v>
      </c>
      <c r="AT51" s="17">
        <v>196.22801000000001</v>
      </c>
      <c r="AU51" s="17">
        <v>10.87199</v>
      </c>
      <c r="AV51" s="17">
        <v>209.6</v>
      </c>
      <c r="AW51" s="17">
        <v>196.22801999999999</v>
      </c>
      <c r="AX51" s="17">
        <v>196.22801000000001</v>
      </c>
      <c r="AY51" s="17">
        <v>13.37199</v>
      </c>
      <c r="AZ51" s="17">
        <v>290.5</v>
      </c>
      <c r="BA51" s="17">
        <v>295.22593999999998</v>
      </c>
      <c r="BB51" s="17">
        <v>295.22591999999997</v>
      </c>
      <c r="BC51" s="17">
        <v>-4.7259200000000003</v>
      </c>
      <c r="BD51" s="17">
        <v>216</v>
      </c>
      <c r="BE51" s="17">
        <v>208.07390000000001</v>
      </c>
      <c r="BF51" s="17">
        <v>208.07388</v>
      </c>
      <c r="BG51" s="17">
        <v>7.9261200000000001</v>
      </c>
      <c r="BH51" s="17">
        <v>111.5</v>
      </c>
      <c r="BI51" s="17">
        <v>104.34936999999999</v>
      </c>
      <c r="BJ51" s="17">
        <v>104.34936999999999</v>
      </c>
      <c r="BK51" s="17">
        <v>7.1506299999999996</v>
      </c>
      <c r="BL51" s="17">
        <v>445.4</v>
      </c>
      <c r="BM51" s="17">
        <v>499.15906999999999</v>
      </c>
      <c r="BN51" s="17">
        <v>485.33267000000001</v>
      </c>
      <c r="BO51" s="17">
        <v>-39.932670000000002</v>
      </c>
      <c r="BP51" s="17">
        <v>4.2</v>
      </c>
      <c r="BQ51" s="17">
        <v>4.4318400000000002</v>
      </c>
      <c r="BR51" s="17">
        <v>4.4318400000000002</v>
      </c>
      <c r="BS51" s="17">
        <v>-0.23183999999999999</v>
      </c>
      <c r="BT51" s="17"/>
      <c r="BU51" s="17"/>
      <c r="BV51" s="17"/>
      <c r="BW51" s="17">
        <v>0</v>
      </c>
      <c r="BX51" s="17"/>
      <c r="BY51" s="17"/>
      <c r="BZ51" s="17"/>
      <c r="CA51" s="17">
        <v>0</v>
      </c>
      <c r="CB51" s="17"/>
      <c r="CC51" s="17"/>
      <c r="CD51" s="17"/>
      <c r="CE51" s="17">
        <v>0</v>
      </c>
      <c r="CF51" s="17"/>
      <c r="CG51" s="17"/>
      <c r="CH51" s="17"/>
      <c r="CI51" s="17">
        <v>0</v>
      </c>
      <c r="CJ51" s="17">
        <v>104.7</v>
      </c>
      <c r="CK51" s="17">
        <v>103.05087</v>
      </c>
      <c r="CL51" s="17">
        <v>103.05087</v>
      </c>
      <c r="CM51" s="17">
        <v>1.64913</v>
      </c>
      <c r="CN51" s="17">
        <v>7.4</v>
      </c>
      <c r="CO51" s="17">
        <v>5.1333399999999996</v>
      </c>
      <c r="CP51" s="17">
        <v>5.1333399999999996</v>
      </c>
      <c r="CQ51" s="17">
        <v>2.2666599999999999</v>
      </c>
      <c r="CR51" s="17">
        <v>5.5</v>
      </c>
      <c r="CS51" s="17">
        <v>2.8177599999999998</v>
      </c>
      <c r="CT51" s="17">
        <v>2.8177500000000002</v>
      </c>
      <c r="CU51" s="17">
        <v>2.6822499999999998</v>
      </c>
      <c r="CV51" s="17">
        <v>16.8</v>
      </c>
      <c r="CW51" s="17">
        <v>16.79176</v>
      </c>
      <c r="CX51" s="17"/>
      <c r="CY51" s="17">
        <v>16.8</v>
      </c>
      <c r="CZ51" s="17">
        <v>7</v>
      </c>
      <c r="DA51" s="17">
        <v>6.8787000000000003</v>
      </c>
      <c r="DB51" s="17">
        <v>6.8787000000000003</v>
      </c>
      <c r="DC51" s="17">
        <v>0.12130000000000001</v>
      </c>
      <c r="DD51" s="17">
        <v>15</v>
      </c>
      <c r="DE51" s="17">
        <v>14.919420000000001</v>
      </c>
      <c r="DF51" s="17">
        <v>14.9194</v>
      </c>
      <c r="DG51" s="17">
        <v>8.0600000000000005E-2</v>
      </c>
      <c r="DH51" s="17">
        <v>123</v>
      </c>
      <c r="DI51" s="17">
        <v>107.38215</v>
      </c>
      <c r="DJ51" s="17">
        <v>86.324079999999995</v>
      </c>
      <c r="DK51" s="17">
        <v>36.675919999999998</v>
      </c>
      <c r="DL51" s="17"/>
      <c r="DM51" s="17"/>
      <c r="DN51" s="17"/>
      <c r="DO51" s="17">
        <v>0</v>
      </c>
      <c r="DP51" s="17"/>
      <c r="DQ51" s="17"/>
      <c r="DR51" s="17"/>
      <c r="DS51" s="17">
        <v>0</v>
      </c>
      <c r="DT51" s="17"/>
      <c r="DU51" s="17"/>
      <c r="DV51" s="17"/>
      <c r="DW51" s="17">
        <v>0</v>
      </c>
      <c r="DX51" s="17"/>
      <c r="DY51" s="17"/>
      <c r="DZ51" s="17"/>
      <c r="EA51" s="17">
        <v>0</v>
      </c>
      <c r="EB51" s="17">
        <v>89.9</v>
      </c>
      <c r="EC51" s="17">
        <v>75.180019999999999</v>
      </c>
      <c r="ED51" s="17">
        <v>75.549390000000002</v>
      </c>
      <c r="EE51" s="17">
        <v>14.35061</v>
      </c>
      <c r="EF51" s="17">
        <v>93.9</v>
      </c>
      <c r="EG51" s="17">
        <v>81.256979999999999</v>
      </c>
      <c r="EH51" s="17">
        <v>65.050359999999998</v>
      </c>
      <c r="EI51" s="17">
        <v>28.849640000000001</v>
      </c>
      <c r="EJ51" s="17"/>
      <c r="EK51" s="17"/>
      <c r="EL51" s="17"/>
      <c r="EM51" s="17">
        <v>0</v>
      </c>
      <c r="EN51" s="17"/>
      <c r="EO51" s="17"/>
      <c r="EP51" s="17"/>
      <c r="EQ51" s="17">
        <v>0</v>
      </c>
      <c r="ER51" s="17"/>
      <c r="ES51" s="17"/>
      <c r="ET51" s="17"/>
      <c r="EU51" s="17">
        <v>0</v>
      </c>
      <c r="EV51" s="17">
        <v>6.5</v>
      </c>
      <c r="EW51" s="17">
        <v>6.39</v>
      </c>
      <c r="EX51" s="17">
        <v>6.39</v>
      </c>
      <c r="EY51" s="17">
        <v>0.11</v>
      </c>
      <c r="EZ51" s="17">
        <v>152.30000000000001</v>
      </c>
      <c r="FA51" s="17">
        <v>145.66042999999999</v>
      </c>
      <c r="FB51" s="17">
        <v>228.19131999999999</v>
      </c>
      <c r="FC51" s="17">
        <v>-75.891319999999993</v>
      </c>
      <c r="FD51" s="17">
        <v>48</v>
      </c>
      <c r="FE51" s="17">
        <v>54.671109999999999</v>
      </c>
      <c r="FF51" s="17">
        <v>32.751300000000001</v>
      </c>
      <c r="FG51" s="17">
        <v>15.248699999999999</v>
      </c>
      <c r="FH51" s="17">
        <v>104.8</v>
      </c>
      <c r="FI51" s="17">
        <v>108.22091</v>
      </c>
      <c r="FJ51" s="17">
        <v>76.299419999999998</v>
      </c>
      <c r="FK51" s="17">
        <v>28.500579999999999</v>
      </c>
      <c r="FL51" s="17">
        <v>28.2</v>
      </c>
      <c r="FM51" s="17">
        <v>33.01126</v>
      </c>
      <c r="FN51" s="17">
        <v>18.874919999999999</v>
      </c>
      <c r="FO51" s="17">
        <v>9.3250799999999998</v>
      </c>
      <c r="FP51" s="17">
        <v>18.600000000000001</v>
      </c>
      <c r="FQ51" s="17">
        <v>19.192229999999999</v>
      </c>
      <c r="FR51" s="17">
        <v>19.192229999999999</v>
      </c>
      <c r="FS51" s="17">
        <v>-0.59223000000000003</v>
      </c>
      <c r="FT51" s="17">
        <v>13.3</v>
      </c>
      <c r="FU51" s="17">
        <v>12.621359999999999</v>
      </c>
      <c r="FV51" s="17">
        <v>12.621359999999999</v>
      </c>
      <c r="FW51" s="17">
        <v>0.67864000000000002</v>
      </c>
      <c r="FX51" s="17">
        <v>57</v>
      </c>
      <c r="FY51" s="17">
        <v>56.310870000000001</v>
      </c>
      <c r="FZ51" s="17">
        <v>56.310859999999998</v>
      </c>
      <c r="GA51" s="17">
        <v>0.68913999999999997</v>
      </c>
      <c r="GB51" s="17">
        <v>181.5</v>
      </c>
      <c r="GC51" s="17">
        <v>184.91498000000001</v>
      </c>
      <c r="GD51" s="17">
        <v>184.91497000000001</v>
      </c>
      <c r="GE51" s="17">
        <v>-3.4149699999999998</v>
      </c>
      <c r="GF51" s="17">
        <v>182</v>
      </c>
      <c r="GG51" s="17">
        <v>184.91498000000001</v>
      </c>
      <c r="GH51" s="17">
        <v>184.91497000000001</v>
      </c>
      <c r="GI51" s="17">
        <v>-2.9149699999999998</v>
      </c>
      <c r="GJ51" s="17">
        <v>184.2</v>
      </c>
      <c r="GK51" s="17">
        <v>185.47028</v>
      </c>
      <c r="GL51" s="17">
        <v>185.47027</v>
      </c>
      <c r="GM51" s="17">
        <v>-1.27027</v>
      </c>
      <c r="GN51" s="17">
        <v>86.2</v>
      </c>
      <c r="GO51" s="17">
        <v>88.410179999999997</v>
      </c>
      <c r="GP51" s="17">
        <v>66.235590000000002</v>
      </c>
      <c r="GQ51" s="17">
        <v>19.964410000000001</v>
      </c>
      <c r="GR51" s="17">
        <v>5.5</v>
      </c>
      <c r="GS51" s="17">
        <v>4.5449999999999999</v>
      </c>
      <c r="GT51" s="17">
        <v>9.09</v>
      </c>
      <c r="GU51" s="17">
        <v>-3.59</v>
      </c>
      <c r="GV51" s="17">
        <v>5.5</v>
      </c>
      <c r="GW51" s="17">
        <v>1.9898199999999999</v>
      </c>
      <c r="GX51" s="17">
        <v>9.9490999999999996</v>
      </c>
      <c r="GY51" s="17">
        <v>-4.4490999999999996</v>
      </c>
      <c r="GZ51" s="17">
        <v>36</v>
      </c>
      <c r="HA51" s="17">
        <v>33.751199999999997</v>
      </c>
      <c r="HB51" s="17">
        <v>31.340969999999999</v>
      </c>
      <c r="HC51" s="17">
        <v>4.6590299999999996</v>
      </c>
      <c r="HD51" s="17">
        <v>31.9</v>
      </c>
      <c r="HE51" s="17">
        <v>33.352229999999999</v>
      </c>
      <c r="HF51" s="17">
        <v>33.352229999999999</v>
      </c>
      <c r="HG51" s="17">
        <v>-1.4522299999999999</v>
      </c>
      <c r="HH51" s="17">
        <v>2</v>
      </c>
      <c r="HI51" s="17">
        <v>1.97359</v>
      </c>
      <c r="HJ51" s="17">
        <v>1.97359</v>
      </c>
      <c r="HK51" s="17">
        <v>2.6409999999999999E-2</v>
      </c>
      <c r="HL51" s="17">
        <v>17.3</v>
      </c>
      <c r="HM51" s="17">
        <v>16.664079999999998</v>
      </c>
      <c r="HN51" s="17">
        <v>16.664069999999999</v>
      </c>
      <c r="HO51" s="17">
        <v>0.63593</v>
      </c>
      <c r="HP51" s="17">
        <v>48.7</v>
      </c>
      <c r="HQ51" s="17">
        <v>50</v>
      </c>
      <c r="HR51" s="17">
        <v>62.15945</v>
      </c>
      <c r="HS51" s="17">
        <v>-13.45945</v>
      </c>
      <c r="HT51" s="17"/>
      <c r="HU51" s="17"/>
      <c r="HV51" s="17"/>
      <c r="HW51" s="17">
        <v>0</v>
      </c>
      <c r="HX51" s="17"/>
      <c r="HY51" s="17"/>
      <c r="HZ51" s="17"/>
      <c r="IA51" s="17">
        <v>0</v>
      </c>
      <c r="IB51" s="17">
        <v>50.4</v>
      </c>
      <c r="IC51" s="17">
        <v>66.124510000000001</v>
      </c>
      <c r="ID51" s="17">
        <v>65.583250000000007</v>
      </c>
      <c r="IE51" s="17">
        <v>-15.183249999999999</v>
      </c>
      <c r="IF51" s="17"/>
      <c r="IG51" s="17"/>
      <c r="IH51" s="17"/>
      <c r="II51" s="17">
        <v>0</v>
      </c>
      <c r="IJ51" s="17"/>
      <c r="IK51" s="17"/>
      <c r="IL51" s="17"/>
      <c r="IM51" s="17">
        <v>0</v>
      </c>
      <c r="IN51" s="17">
        <v>47.5</v>
      </c>
      <c r="IO51" s="17">
        <v>48.181449999999998</v>
      </c>
      <c r="IP51" s="17">
        <v>48.181440000000002</v>
      </c>
      <c r="IQ51" s="17">
        <v>-0.68144000000000005</v>
      </c>
      <c r="IR51" s="17"/>
      <c r="IS51" s="17"/>
      <c r="IT51" s="17"/>
      <c r="IU51" s="17">
        <v>0</v>
      </c>
      <c r="IV51" s="17"/>
      <c r="IW51" s="17"/>
      <c r="IX51" s="17"/>
      <c r="IY51" s="17">
        <v>0</v>
      </c>
      <c r="IZ51" s="17"/>
      <c r="JA51" s="17"/>
      <c r="JB51" s="17"/>
      <c r="JC51" s="17">
        <v>0</v>
      </c>
      <c r="JD51" s="17">
        <v>65.7</v>
      </c>
      <c r="JE51" s="17">
        <v>67</v>
      </c>
      <c r="JF51" s="17">
        <v>58.863019999999999</v>
      </c>
      <c r="JG51" s="17">
        <v>6.8369799999999996</v>
      </c>
      <c r="JH51" s="17">
        <v>177.6</v>
      </c>
      <c r="JI51" s="17">
        <v>178.35103000000001</v>
      </c>
      <c r="JJ51" s="17">
        <v>178.35102000000001</v>
      </c>
      <c r="JK51" s="17">
        <v>-0.75102000000000002</v>
      </c>
      <c r="JL51" s="17">
        <v>175.3</v>
      </c>
      <c r="JM51" s="17">
        <v>178.35103000000001</v>
      </c>
      <c r="JN51" s="17">
        <v>178.35102000000001</v>
      </c>
      <c r="JO51" s="17">
        <v>-3.0510199999999998</v>
      </c>
      <c r="JP51" s="17">
        <v>209.5</v>
      </c>
      <c r="JQ51" s="17">
        <v>178.35103000000001</v>
      </c>
      <c r="JR51" s="17">
        <v>178.35102000000001</v>
      </c>
      <c r="JS51" s="17">
        <v>31.148980000000002</v>
      </c>
      <c r="JT51" s="17">
        <v>273.39999999999998</v>
      </c>
      <c r="JU51" s="17">
        <v>268.32992000000002</v>
      </c>
      <c r="JV51" s="17">
        <v>268.32990999999998</v>
      </c>
      <c r="JW51" s="17">
        <v>5.0700900000000004</v>
      </c>
      <c r="JX51" s="17">
        <v>76.5</v>
      </c>
      <c r="JY51" s="17"/>
      <c r="JZ51" s="17"/>
      <c r="KA51" s="17">
        <v>76.5</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1</v>
      </c>
      <c r="LE51" s="17">
        <v>0.89207999999999998</v>
      </c>
      <c r="LF51" s="17">
        <v>0.89207000000000003</v>
      </c>
      <c r="LG51" s="17">
        <v>0.10793</v>
      </c>
      <c r="LH51" s="17">
        <v>67.5</v>
      </c>
      <c r="LI51" s="17">
        <v>128.26213999999999</v>
      </c>
      <c r="LJ51" s="17">
        <v>118.1925</v>
      </c>
      <c r="LK51" s="17">
        <v>-50.692500000000003</v>
      </c>
      <c r="LL51" s="17">
        <v>86.9</v>
      </c>
      <c r="LM51" s="17">
        <v>102.14402</v>
      </c>
      <c r="LN51" s="17">
        <v>104.92209</v>
      </c>
      <c r="LO51" s="17">
        <v>-18.022089999999999</v>
      </c>
      <c r="LP51" s="17">
        <v>63.1</v>
      </c>
      <c r="LQ51" s="17">
        <v>67.133979999999994</v>
      </c>
      <c r="LR51" s="17">
        <v>67.133979999999994</v>
      </c>
      <c r="LS51" s="17">
        <v>-4.0339799999999997</v>
      </c>
      <c r="LT51" s="17">
        <v>74.900000000000006</v>
      </c>
      <c r="LU51" s="17">
        <v>76.204170000000005</v>
      </c>
      <c r="LV51" s="17">
        <v>77.314239999999998</v>
      </c>
      <c r="LW51" s="17">
        <v>-2.4142399999999999</v>
      </c>
      <c r="LX51" s="17">
        <v>29.6</v>
      </c>
      <c r="LY51" s="17">
        <v>29.951460000000001</v>
      </c>
      <c r="LZ51" s="17">
        <v>29.951450000000001</v>
      </c>
      <c r="MA51" s="17">
        <v>-0.35144999999999998</v>
      </c>
      <c r="MB51" s="17"/>
      <c r="MC51" s="17"/>
      <c r="MD51" s="17"/>
      <c r="ME51" s="17">
        <v>0</v>
      </c>
      <c r="MF51" s="17"/>
      <c r="MG51" s="17"/>
      <c r="MH51" s="17"/>
      <c r="MI51" s="17">
        <v>0</v>
      </c>
      <c r="MJ51" s="17"/>
      <c r="MK51" s="17"/>
      <c r="ML51" s="17"/>
      <c r="MM51" s="17">
        <v>0</v>
      </c>
      <c r="MN51" s="17">
        <v>146.1</v>
      </c>
      <c r="MO51" s="17">
        <v>159.10807</v>
      </c>
      <c r="MP51" s="17">
        <v>149.62423000000001</v>
      </c>
      <c r="MQ51" s="17">
        <v>-3.5242300000000002</v>
      </c>
      <c r="MR51" s="17">
        <v>148.30000000000001</v>
      </c>
      <c r="MS51" s="17">
        <v>159.10807</v>
      </c>
      <c r="MT51" s="17">
        <v>149.62423000000001</v>
      </c>
      <c r="MU51" s="17">
        <v>-1.32423</v>
      </c>
      <c r="MV51" s="17">
        <v>171.1</v>
      </c>
      <c r="MW51" s="17">
        <v>159.58587</v>
      </c>
      <c r="MX51" s="17">
        <v>150.07355999999999</v>
      </c>
      <c r="MY51" s="17">
        <v>21.026440000000001</v>
      </c>
      <c r="MZ51" s="17">
        <v>191.3</v>
      </c>
      <c r="NA51" s="17">
        <v>185.62738999999999</v>
      </c>
      <c r="NB51" s="17"/>
      <c r="NC51" s="17">
        <v>191.3</v>
      </c>
      <c r="ND51" s="17"/>
      <c r="NE51" s="17"/>
      <c r="NF51" s="17"/>
      <c r="NG51" s="17">
        <v>0</v>
      </c>
      <c r="NH51" s="17"/>
      <c r="NI51" s="17"/>
      <c r="NJ51" s="17"/>
      <c r="NK51" s="17">
        <v>0</v>
      </c>
      <c r="NL51" s="17"/>
      <c r="NM51" s="17"/>
      <c r="NN51" s="17"/>
      <c r="NO51" s="17">
        <v>0</v>
      </c>
      <c r="NP51" s="17"/>
      <c r="NQ51" s="17"/>
      <c r="NR51" s="17"/>
      <c r="NS51" s="17">
        <v>0</v>
      </c>
      <c r="NT51" s="17">
        <v>218</v>
      </c>
      <c r="NU51" s="17">
        <v>192.23309</v>
      </c>
      <c r="NV51" s="17">
        <v>186.38220000000001</v>
      </c>
      <c r="NW51" s="17">
        <v>31.617799999999999</v>
      </c>
      <c r="NX51" s="17">
        <v>104.3</v>
      </c>
      <c r="NY51" s="17">
        <v>96.405180000000001</v>
      </c>
      <c r="NZ51" s="17">
        <v>93.470950000000002</v>
      </c>
      <c r="OA51" s="17">
        <v>10.829050000000001</v>
      </c>
      <c r="OB51" s="17">
        <v>0</v>
      </c>
      <c r="OC51" s="17"/>
      <c r="OD51" s="17"/>
      <c r="OE51" s="17">
        <v>0</v>
      </c>
      <c r="OF51" s="17">
        <v>2</v>
      </c>
      <c r="OG51" s="17">
        <v>5</v>
      </c>
      <c r="OH51" s="17">
        <v>16.765999999999998</v>
      </c>
      <c r="OI51" s="17">
        <v>-14.766</v>
      </c>
      <c r="OJ51" s="17">
        <v>0</v>
      </c>
      <c r="OK51" s="17"/>
      <c r="OL51" s="17"/>
      <c r="OM51" s="17">
        <v>0</v>
      </c>
      <c r="ON51" s="17">
        <v>12.2</v>
      </c>
      <c r="OO51" s="17">
        <v>10</v>
      </c>
      <c r="OP51" s="17">
        <v>13.631</v>
      </c>
      <c r="OQ51" s="17">
        <v>-1.431</v>
      </c>
      <c r="OR51" s="17">
        <v>0</v>
      </c>
      <c r="OS51" s="17"/>
      <c r="OT51" s="17"/>
      <c r="OU51" s="17">
        <v>0</v>
      </c>
      <c r="OV51" s="17">
        <v>7.4</v>
      </c>
      <c r="OW51" s="17">
        <v>7.5</v>
      </c>
      <c r="OX51" s="17">
        <v>7.5</v>
      </c>
      <c r="OY51" s="17">
        <v>-0.1</v>
      </c>
      <c r="OZ51" s="17">
        <v>13.9</v>
      </c>
      <c r="PA51" s="17"/>
      <c r="PB51" s="17"/>
      <c r="PC51" s="17">
        <v>13.9</v>
      </c>
      <c r="PD51" s="17">
        <v>9.9</v>
      </c>
      <c r="PE51" s="17">
        <v>9</v>
      </c>
      <c r="PF51" s="17">
        <v>9.0000300000000006</v>
      </c>
      <c r="PG51" s="17">
        <v>0.89997000000000005</v>
      </c>
      <c r="PH51" s="17">
        <v>4.9000000000000004</v>
      </c>
      <c r="PI51" s="17">
        <v>2.3243200000000002</v>
      </c>
      <c r="PJ51" s="17">
        <v>2.9054700000000002</v>
      </c>
      <c r="PK51" s="17">
        <v>1.9945299999999999</v>
      </c>
      <c r="PL51" s="17">
        <v>0.3</v>
      </c>
      <c r="PM51" s="17">
        <v>1.23</v>
      </c>
      <c r="PN51" s="17">
        <v>1.23</v>
      </c>
      <c r="PO51" s="17">
        <v>-0.93</v>
      </c>
      <c r="PP51" s="17">
        <v>1.5</v>
      </c>
      <c r="PQ51" s="17">
        <v>1.51</v>
      </c>
      <c r="PR51" s="17">
        <v>1.51</v>
      </c>
      <c r="PS51" s="17">
        <v>-0.01</v>
      </c>
      <c r="PT51" s="17">
        <v>1.7</v>
      </c>
      <c r="PU51" s="17">
        <v>1.8</v>
      </c>
      <c r="PV51" s="17">
        <v>1.8</v>
      </c>
      <c r="PW51" s="17">
        <v>-0.1</v>
      </c>
      <c r="PX51" s="17">
        <v>19.600000000000001</v>
      </c>
      <c r="PY51" s="17">
        <v>18.155339999999999</v>
      </c>
      <c r="PZ51" s="17">
        <v>18.155339999999999</v>
      </c>
      <c r="QA51" s="17">
        <v>1.4446600000000001</v>
      </c>
      <c r="QB51" s="17">
        <v>6.3</v>
      </c>
      <c r="QC51" s="17">
        <v>5</v>
      </c>
      <c r="QD51" s="17">
        <v>5</v>
      </c>
      <c r="QE51" s="17">
        <v>1.3</v>
      </c>
      <c r="QF51" s="17">
        <v>4</v>
      </c>
      <c r="QG51" s="17">
        <v>4</v>
      </c>
      <c r="QH51" s="17">
        <v>4</v>
      </c>
      <c r="QI51" s="17">
        <v>0</v>
      </c>
      <c r="QJ51" s="17">
        <v>3.4</v>
      </c>
      <c r="QK51" s="17">
        <v>3.5</v>
      </c>
      <c r="QL51" s="17">
        <v>3.5</v>
      </c>
      <c r="QM51" s="17">
        <v>-0.1</v>
      </c>
      <c r="QN51" s="17">
        <v>18.399999999999999</v>
      </c>
      <c r="QO51" s="17">
        <v>17.864080000000001</v>
      </c>
      <c r="QP51" s="17">
        <v>17.864070000000002</v>
      </c>
      <c r="QQ51" s="17">
        <v>0.53593000000000002</v>
      </c>
      <c r="QR51" s="17">
        <v>0</v>
      </c>
      <c r="QS51" s="17"/>
      <c r="QT51" s="17"/>
      <c r="QU51" s="17">
        <v>0</v>
      </c>
      <c r="QV51" s="17">
        <v>0</v>
      </c>
      <c r="QW51" s="17"/>
      <c r="QX51" s="17"/>
      <c r="QY51" s="17">
        <v>0</v>
      </c>
      <c r="QZ51" s="17">
        <v>3</v>
      </c>
      <c r="RA51" s="17">
        <v>3.8820000000000001</v>
      </c>
      <c r="RB51" s="17">
        <v>3.8820000000000001</v>
      </c>
      <c r="RC51" s="17">
        <v>-0.88200000000000001</v>
      </c>
      <c r="RD51" s="17">
        <v>8.6</v>
      </c>
      <c r="RE51" s="17">
        <v>14.321</v>
      </c>
      <c r="RF51" s="17">
        <v>14.321</v>
      </c>
      <c r="RG51" s="17">
        <v>-5.7210000000000001</v>
      </c>
      <c r="RH51" s="17">
        <v>4.5</v>
      </c>
      <c r="RI51" s="17">
        <v>4.2</v>
      </c>
      <c r="RJ51" s="17">
        <v>4.2</v>
      </c>
      <c r="RK51" s="17">
        <v>0.3</v>
      </c>
      <c r="RL51" s="17">
        <v>1.1000000000000001</v>
      </c>
      <c r="RM51" s="17">
        <v>1.2</v>
      </c>
      <c r="RN51" s="17">
        <v>1.2</v>
      </c>
      <c r="RO51" s="17">
        <v>-0.1</v>
      </c>
      <c r="RP51" s="17">
        <v>2.2999999999999998</v>
      </c>
      <c r="RQ51" s="17">
        <v>2.4</v>
      </c>
      <c r="RR51" s="17">
        <v>2.4</v>
      </c>
      <c r="RS51" s="17">
        <v>-0.1</v>
      </c>
      <c r="RT51" s="17">
        <v>1.3</v>
      </c>
      <c r="RU51" s="17">
        <v>1.4</v>
      </c>
      <c r="RV51" s="17">
        <v>1.4</v>
      </c>
      <c r="RW51" s="17">
        <v>-0.1</v>
      </c>
      <c r="RX51" s="17">
        <v>0</v>
      </c>
      <c r="RY51" s="17"/>
      <c r="RZ51" s="17"/>
      <c r="SA51" s="17">
        <v>0</v>
      </c>
      <c r="SB51" s="17">
        <v>2.4</v>
      </c>
      <c r="SC51" s="17">
        <v>2.0489999999999999</v>
      </c>
      <c r="SD51" s="17">
        <v>2.0489999999999999</v>
      </c>
      <c r="SE51" s="17">
        <v>0.35099999999999998</v>
      </c>
      <c r="SF51" s="17">
        <v>13.6</v>
      </c>
      <c r="SG51" s="17">
        <v>15.295109999999999</v>
      </c>
      <c r="SH51" s="17">
        <v>15.16991</v>
      </c>
      <c r="SI51" s="17">
        <v>-1.5699099999999999</v>
      </c>
      <c r="SJ51" s="17">
        <v>1.3</v>
      </c>
      <c r="SK51" s="17">
        <v>1.24</v>
      </c>
      <c r="SL51" s="17">
        <v>1.24</v>
      </c>
      <c r="SM51" s="17">
        <v>0.06</v>
      </c>
      <c r="SN51" s="17"/>
      <c r="SO51" s="17">
        <v>0.4</v>
      </c>
      <c r="SP51" s="17">
        <v>0.4</v>
      </c>
      <c r="SQ51" s="17">
        <v>-0.4</v>
      </c>
      <c r="SR51" s="17">
        <v>10</v>
      </c>
      <c r="SS51" s="17">
        <v>4.7</v>
      </c>
      <c r="ST51" s="17">
        <v>4.7</v>
      </c>
      <c r="SU51" s="17">
        <v>5.3</v>
      </c>
      <c r="SV51" s="17">
        <v>3.2</v>
      </c>
      <c r="SW51" s="17">
        <v>3.8</v>
      </c>
      <c r="SX51" s="17">
        <v>3.8</v>
      </c>
      <c r="SY51" s="17">
        <v>-0.6</v>
      </c>
      <c r="SZ51" s="17">
        <v>3.9</v>
      </c>
      <c r="TA51" s="17">
        <v>4</v>
      </c>
      <c r="TB51" s="17">
        <v>4</v>
      </c>
      <c r="TC51" s="17">
        <v>-0.1</v>
      </c>
      <c r="TD51" s="17">
        <v>6.2</v>
      </c>
      <c r="TE51" s="17">
        <v>5.5</v>
      </c>
      <c r="TF51" s="17">
        <v>5.5</v>
      </c>
      <c r="TG51" s="17">
        <v>0.7</v>
      </c>
      <c r="TH51" s="17">
        <v>14</v>
      </c>
      <c r="TI51" s="17">
        <v>13.78641</v>
      </c>
      <c r="TJ51" s="17">
        <v>13.7864</v>
      </c>
      <c r="TK51" s="17">
        <v>0.21360000000000001</v>
      </c>
      <c r="TL51" s="17">
        <v>3.2</v>
      </c>
      <c r="TM51" s="17">
        <v>7.6980000000000004</v>
      </c>
      <c r="TN51" s="17">
        <v>7.6980000000000004</v>
      </c>
      <c r="TO51" s="17">
        <v>-4.4980000000000002</v>
      </c>
      <c r="TP51" s="17">
        <v>27</v>
      </c>
      <c r="TQ51" s="17">
        <v>12</v>
      </c>
      <c r="TR51" s="17">
        <v>33.588999999999999</v>
      </c>
      <c r="TS51" s="17">
        <v>-6.5890000000000004</v>
      </c>
      <c r="TT51" s="17">
        <v>0</v>
      </c>
      <c r="TU51" s="17"/>
      <c r="TV51" s="17"/>
      <c r="TW51" s="17">
        <v>0</v>
      </c>
      <c r="TX51" s="17">
        <v>2.2999999999999998</v>
      </c>
      <c r="TY51" s="17">
        <v>7.7</v>
      </c>
      <c r="TZ51" s="17">
        <v>28.213999999999999</v>
      </c>
      <c r="UA51" s="17">
        <v>-25.914000000000001</v>
      </c>
      <c r="UB51" s="17">
        <v>7.5</v>
      </c>
      <c r="UC51" s="17">
        <v>7</v>
      </c>
      <c r="UD51" s="17">
        <v>49.290999999999997</v>
      </c>
      <c r="UE51" s="17">
        <v>-41.790999999999997</v>
      </c>
      <c r="UF51" s="17">
        <v>0.2</v>
      </c>
      <c r="UG51" s="17">
        <v>1.177</v>
      </c>
      <c r="UH51" s="17">
        <v>1.177</v>
      </c>
      <c r="UI51" s="17">
        <v>-0.97699999999999998</v>
      </c>
      <c r="UJ51" s="17">
        <v>0.1</v>
      </c>
      <c r="UK51" s="17">
        <v>1.0169999999999999</v>
      </c>
      <c r="UL51" s="17">
        <v>1.0169999999999999</v>
      </c>
      <c r="UM51" s="17">
        <v>-0.91700000000000004</v>
      </c>
      <c r="UN51" s="17">
        <v>10.5</v>
      </c>
      <c r="UO51" s="17">
        <v>11</v>
      </c>
      <c r="UP51" s="17">
        <v>8</v>
      </c>
      <c r="UQ51" s="17">
        <v>2.5</v>
      </c>
      <c r="UR51" s="17">
        <v>4.3</v>
      </c>
      <c r="US51" s="17">
        <v>3</v>
      </c>
      <c r="UT51" s="17">
        <v>3</v>
      </c>
      <c r="UU51" s="17">
        <v>1.3</v>
      </c>
      <c r="UV51" s="17">
        <v>8.1</v>
      </c>
      <c r="UW51" s="17">
        <v>7.9</v>
      </c>
      <c r="UX51" s="17">
        <v>7.9</v>
      </c>
      <c r="UY51" s="17">
        <v>0.2</v>
      </c>
      <c r="UZ51" s="17">
        <v>4.8</v>
      </c>
      <c r="VA51" s="17">
        <v>4.2</v>
      </c>
      <c r="VB51" s="17">
        <v>4.2</v>
      </c>
      <c r="VC51" s="17">
        <v>0.6</v>
      </c>
      <c r="VD51" s="17">
        <v>5.2</v>
      </c>
      <c r="VE51" s="17">
        <v>4.7</v>
      </c>
      <c r="VF51" s="17">
        <v>4.7</v>
      </c>
      <c r="VG51" s="17">
        <v>0.5</v>
      </c>
      <c r="VH51" s="17">
        <v>5.4</v>
      </c>
      <c r="VI51" s="17">
        <v>4.7</v>
      </c>
      <c r="VJ51" s="17">
        <v>4.7</v>
      </c>
      <c r="VK51" s="17">
        <v>0.7</v>
      </c>
      <c r="VL51" s="17">
        <v>9.6</v>
      </c>
      <c r="VM51" s="17">
        <v>9.7149999999999999</v>
      </c>
      <c r="VN51" s="17">
        <v>9.7149999999999999</v>
      </c>
      <c r="VO51" s="17">
        <v>-0.115</v>
      </c>
      <c r="VP51" s="17">
        <v>0</v>
      </c>
      <c r="VQ51" s="17"/>
      <c r="VR51" s="17"/>
      <c r="VS51" s="17">
        <v>0</v>
      </c>
      <c r="VT51" s="17">
        <v>0</v>
      </c>
      <c r="VU51" s="17"/>
      <c r="VV51" s="17"/>
      <c r="VW51" s="17">
        <v>0</v>
      </c>
      <c r="VX51" s="17">
        <v>0</v>
      </c>
      <c r="VY51" s="17"/>
      <c r="VZ51" s="17"/>
      <c r="WA51" s="17">
        <v>0</v>
      </c>
      <c r="WB51" s="17">
        <v>0.6</v>
      </c>
      <c r="WC51" s="17">
        <v>0.6</v>
      </c>
      <c r="WD51" s="17">
        <v>0.6</v>
      </c>
      <c r="WE51" s="17">
        <v>0</v>
      </c>
      <c r="WF51" s="17">
        <v>22.4</v>
      </c>
      <c r="WG51" s="17">
        <v>24</v>
      </c>
      <c r="WH51" s="17">
        <v>34.238999999999997</v>
      </c>
      <c r="WI51" s="17">
        <v>-11.839</v>
      </c>
      <c r="WJ51" s="17">
        <v>11.2</v>
      </c>
      <c r="WK51" s="17">
        <v>18</v>
      </c>
      <c r="WL51" s="17">
        <v>32.189</v>
      </c>
      <c r="WM51" s="17">
        <v>-20.989000000000001</v>
      </c>
      <c r="WN51" s="17">
        <v>0</v>
      </c>
      <c r="WO51" s="17"/>
      <c r="WP51" s="17"/>
      <c r="WQ51" s="17">
        <v>0</v>
      </c>
      <c r="WR51" s="17">
        <v>0</v>
      </c>
      <c r="WS51" s="17"/>
      <c r="WT51" s="17"/>
      <c r="WU51" s="17">
        <v>0</v>
      </c>
      <c r="WV51" s="17">
        <v>6.7</v>
      </c>
      <c r="WW51" s="17">
        <v>6.6</v>
      </c>
      <c r="WX51" s="17">
        <v>6.6</v>
      </c>
      <c r="WY51" s="17">
        <v>0.1</v>
      </c>
      <c r="WZ51" s="17">
        <v>17.3</v>
      </c>
      <c r="XA51" s="17">
        <v>17.864080000000001</v>
      </c>
      <c r="XB51" s="17">
        <v>17.864070000000002</v>
      </c>
      <c r="XC51" s="17">
        <v>-0.56406999999999996</v>
      </c>
      <c r="XD51" s="17">
        <v>0</v>
      </c>
      <c r="XE51" s="17">
        <v>10.7</v>
      </c>
      <c r="XF51" s="17">
        <v>10.7</v>
      </c>
      <c r="XG51" s="17">
        <v>-10.7</v>
      </c>
      <c r="XH51" s="17">
        <v>0</v>
      </c>
      <c r="XI51" s="17">
        <v>32.5</v>
      </c>
      <c r="XJ51" s="17">
        <v>30</v>
      </c>
      <c r="XK51" s="17">
        <v>-30</v>
      </c>
      <c r="XL51" s="17">
        <v>32.4</v>
      </c>
      <c r="XM51" s="17">
        <v>32.5</v>
      </c>
      <c r="XN51" s="17">
        <v>30</v>
      </c>
      <c r="XO51" s="17">
        <v>2.4</v>
      </c>
      <c r="XP51" s="17"/>
      <c r="XQ51" s="17"/>
      <c r="XR51" s="17"/>
      <c r="XS51" s="17">
        <v>0</v>
      </c>
      <c r="XT51" s="17">
        <v>19.100000000000001</v>
      </c>
      <c r="XU51" s="17">
        <v>19</v>
      </c>
      <c r="XV51" s="17">
        <v>19</v>
      </c>
      <c r="XW51" s="17">
        <v>0.1</v>
      </c>
      <c r="XX51" s="17">
        <v>4</v>
      </c>
      <c r="XY51" s="17">
        <v>8.65</v>
      </c>
      <c r="XZ51" s="17">
        <v>8.65</v>
      </c>
      <c r="YA51" s="17">
        <v>-4.6500000000000004</v>
      </c>
      <c r="YB51" s="17"/>
      <c r="YC51" s="17"/>
      <c r="YD51" s="17"/>
      <c r="YE51" s="17">
        <v>0</v>
      </c>
      <c r="YF51" s="17"/>
      <c r="YG51" s="17"/>
      <c r="YH51" s="17"/>
      <c r="YI51" s="17">
        <v>0</v>
      </c>
    </row>
    <row r="52" spans="1:659" ht="24" customHeight="1" x14ac:dyDescent="0.3">
      <c r="A52" s="1"/>
      <c r="B52" s="16" t="s">
        <v>52</v>
      </c>
      <c r="C52" s="16" t="s">
        <v>740</v>
      </c>
      <c r="D52" s="17">
        <v>143.6</v>
      </c>
      <c r="E52" s="17">
        <v>120.24120000000001</v>
      </c>
      <c r="F52" s="17">
        <v>128.67291</v>
      </c>
      <c r="G52" s="17">
        <v>14.92709</v>
      </c>
      <c r="H52" s="17">
        <v>639.1</v>
      </c>
      <c r="I52" s="17">
        <v>644.05345999999997</v>
      </c>
      <c r="J52" s="17">
        <v>644.05345999999997</v>
      </c>
      <c r="K52" s="17">
        <v>-4.9534599999999998</v>
      </c>
      <c r="L52" s="17">
        <v>215.4</v>
      </c>
      <c r="M52" s="17">
        <v>209.52204</v>
      </c>
      <c r="N52" s="17">
        <v>209.52203</v>
      </c>
      <c r="O52" s="17">
        <v>5.8779700000000004</v>
      </c>
      <c r="P52" s="17"/>
      <c r="Q52" s="17"/>
      <c r="R52" s="17"/>
      <c r="S52" s="17">
        <v>0</v>
      </c>
      <c r="T52" s="17"/>
      <c r="U52" s="17"/>
      <c r="V52" s="17"/>
      <c r="W52" s="17">
        <v>0</v>
      </c>
      <c r="X52" s="17">
        <v>60.1</v>
      </c>
      <c r="Y52" s="17">
        <v>12.09104</v>
      </c>
      <c r="Z52" s="17">
        <v>14.66642</v>
      </c>
      <c r="AA52" s="17">
        <v>45.433579999999999</v>
      </c>
      <c r="AB52" s="17">
        <v>79.8</v>
      </c>
      <c r="AC52" s="17">
        <v>78.362200000000001</v>
      </c>
      <c r="AD52" s="17">
        <v>85.741600000000005</v>
      </c>
      <c r="AE52" s="17">
        <v>-5.9416000000000002</v>
      </c>
      <c r="AF52" s="17"/>
      <c r="AG52" s="17"/>
      <c r="AH52" s="17"/>
      <c r="AI52" s="17">
        <v>0</v>
      </c>
      <c r="AJ52" s="17"/>
      <c r="AK52" s="17"/>
      <c r="AL52" s="17"/>
      <c r="AM52" s="17">
        <v>0</v>
      </c>
      <c r="AN52" s="17">
        <v>188.3</v>
      </c>
      <c r="AO52" s="17">
        <v>196.22801999999999</v>
      </c>
      <c r="AP52" s="17">
        <v>196.22801000000001</v>
      </c>
      <c r="AQ52" s="17">
        <v>-7.9280099999999996</v>
      </c>
      <c r="AR52" s="17">
        <v>207.2</v>
      </c>
      <c r="AS52" s="17">
        <v>196.22801999999999</v>
      </c>
      <c r="AT52" s="17">
        <v>196.22801000000001</v>
      </c>
      <c r="AU52" s="17">
        <v>10.97199</v>
      </c>
      <c r="AV52" s="17">
        <v>211.1</v>
      </c>
      <c r="AW52" s="17">
        <v>196.22801999999999</v>
      </c>
      <c r="AX52" s="17">
        <v>196.22801000000001</v>
      </c>
      <c r="AY52" s="17">
        <v>14.87199</v>
      </c>
      <c r="AZ52" s="17">
        <v>289.39999999999998</v>
      </c>
      <c r="BA52" s="17">
        <v>295.22593999999998</v>
      </c>
      <c r="BB52" s="17">
        <v>295.22591999999997</v>
      </c>
      <c r="BC52" s="17">
        <v>-5.82592</v>
      </c>
      <c r="BD52" s="17">
        <v>215.3</v>
      </c>
      <c r="BE52" s="17">
        <v>208.07390000000001</v>
      </c>
      <c r="BF52" s="17">
        <v>208.07388</v>
      </c>
      <c r="BG52" s="17">
        <v>7.2261199999999999</v>
      </c>
      <c r="BH52" s="17">
        <v>111.5</v>
      </c>
      <c r="BI52" s="17">
        <v>104.34936999999999</v>
      </c>
      <c r="BJ52" s="17">
        <v>104.34936999999999</v>
      </c>
      <c r="BK52" s="17">
        <v>7.1506299999999996</v>
      </c>
      <c r="BL52" s="17">
        <v>425.6</v>
      </c>
      <c r="BM52" s="17">
        <v>512.14448000000004</v>
      </c>
      <c r="BN52" s="17">
        <v>509.83663999999999</v>
      </c>
      <c r="BO52" s="17">
        <v>-84.236639999999994</v>
      </c>
      <c r="BP52" s="17">
        <v>4.2</v>
      </c>
      <c r="BQ52" s="17">
        <v>4.4318400000000002</v>
      </c>
      <c r="BR52" s="17">
        <v>4.4318400000000002</v>
      </c>
      <c r="BS52" s="17">
        <v>-0.23183999999999999</v>
      </c>
      <c r="BT52" s="17"/>
      <c r="BU52" s="17"/>
      <c r="BV52" s="17"/>
      <c r="BW52" s="17">
        <v>0</v>
      </c>
      <c r="BX52" s="17"/>
      <c r="BY52" s="17"/>
      <c r="BZ52" s="17"/>
      <c r="CA52" s="17">
        <v>0</v>
      </c>
      <c r="CB52" s="17"/>
      <c r="CC52" s="17"/>
      <c r="CD52" s="17"/>
      <c r="CE52" s="17">
        <v>0</v>
      </c>
      <c r="CF52" s="17"/>
      <c r="CG52" s="17"/>
      <c r="CH52" s="17"/>
      <c r="CI52" s="17">
        <v>0</v>
      </c>
      <c r="CJ52" s="17">
        <v>105.1</v>
      </c>
      <c r="CK52" s="17">
        <v>103.05087</v>
      </c>
      <c r="CL52" s="17">
        <v>103.05087</v>
      </c>
      <c r="CM52" s="17">
        <v>2.0491299999999999</v>
      </c>
      <c r="CN52" s="17">
        <v>7.4</v>
      </c>
      <c r="CO52" s="17">
        <v>5.1333399999999996</v>
      </c>
      <c r="CP52" s="17">
        <v>5.1333399999999996</v>
      </c>
      <c r="CQ52" s="17">
        <v>2.2666599999999999</v>
      </c>
      <c r="CR52" s="17">
        <v>5.5</v>
      </c>
      <c r="CS52" s="17">
        <v>2.8177599999999998</v>
      </c>
      <c r="CT52" s="17">
        <v>2.8177500000000002</v>
      </c>
      <c r="CU52" s="17">
        <v>2.6822499999999998</v>
      </c>
      <c r="CV52" s="17">
        <v>16.8</v>
      </c>
      <c r="CW52" s="17">
        <v>16.79176</v>
      </c>
      <c r="CX52" s="17"/>
      <c r="CY52" s="17">
        <v>16.8</v>
      </c>
      <c r="CZ52" s="17">
        <v>7</v>
      </c>
      <c r="DA52" s="17">
        <v>6.8787000000000003</v>
      </c>
      <c r="DB52" s="17">
        <v>6.8787000000000003</v>
      </c>
      <c r="DC52" s="17">
        <v>0.12130000000000001</v>
      </c>
      <c r="DD52" s="17">
        <v>15</v>
      </c>
      <c r="DE52" s="17">
        <v>14.919420000000001</v>
      </c>
      <c r="DF52" s="17">
        <v>14.9194</v>
      </c>
      <c r="DG52" s="17">
        <v>8.0600000000000005E-2</v>
      </c>
      <c r="DH52" s="17">
        <v>123.3</v>
      </c>
      <c r="DI52" s="17">
        <v>102.79205</v>
      </c>
      <c r="DJ52" s="17">
        <v>84.141260000000003</v>
      </c>
      <c r="DK52" s="17">
        <v>39.158740000000002</v>
      </c>
      <c r="DL52" s="17"/>
      <c r="DM52" s="17"/>
      <c r="DN52" s="17"/>
      <c r="DO52" s="17">
        <v>0</v>
      </c>
      <c r="DP52" s="17"/>
      <c r="DQ52" s="17"/>
      <c r="DR52" s="17"/>
      <c r="DS52" s="17">
        <v>0</v>
      </c>
      <c r="DT52" s="17"/>
      <c r="DU52" s="17"/>
      <c r="DV52" s="17"/>
      <c r="DW52" s="17">
        <v>0</v>
      </c>
      <c r="DX52" s="17"/>
      <c r="DY52" s="17"/>
      <c r="DZ52" s="17"/>
      <c r="EA52" s="17">
        <v>0</v>
      </c>
      <c r="EB52" s="17">
        <v>89.8</v>
      </c>
      <c r="EC52" s="17">
        <v>72.571929999999995</v>
      </c>
      <c r="ED52" s="17">
        <v>73.16686</v>
      </c>
      <c r="EE52" s="17">
        <v>16.633140000000001</v>
      </c>
      <c r="EF52" s="17">
        <v>87.1</v>
      </c>
      <c r="EG52" s="17">
        <v>86.120819999999995</v>
      </c>
      <c r="EH52" s="17">
        <v>101.79441</v>
      </c>
      <c r="EI52" s="17">
        <v>-14.69441</v>
      </c>
      <c r="EJ52" s="17"/>
      <c r="EK52" s="17"/>
      <c r="EL52" s="17"/>
      <c r="EM52" s="17">
        <v>0</v>
      </c>
      <c r="EN52" s="17"/>
      <c r="EO52" s="17"/>
      <c r="EP52" s="17"/>
      <c r="EQ52" s="17">
        <v>0</v>
      </c>
      <c r="ER52" s="17"/>
      <c r="ES52" s="17"/>
      <c r="ET52" s="17"/>
      <c r="EU52" s="17">
        <v>0</v>
      </c>
      <c r="EV52" s="17">
        <v>6.5</v>
      </c>
      <c r="EW52" s="17">
        <v>6.39</v>
      </c>
      <c r="EX52" s="17">
        <v>6.39</v>
      </c>
      <c r="EY52" s="17">
        <v>0.11</v>
      </c>
      <c r="EZ52" s="17">
        <v>152.19999999999999</v>
      </c>
      <c r="FA52" s="17">
        <v>144.32990000000001</v>
      </c>
      <c r="FB52" s="17">
        <v>228.18557000000001</v>
      </c>
      <c r="FC52" s="17">
        <v>-75.985569999999996</v>
      </c>
      <c r="FD52" s="17">
        <v>48</v>
      </c>
      <c r="FE52" s="17">
        <v>54.671109999999999</v>
      </c>
      <c r="FF52" s="17">
        <v>32.751300000000001</v>
      </c>
      <c r="FG52" s="17">
        <v>15.248699999999999</v>
      </c>
      <c r="FH52" s="17">
        <v>97.8</v>
      </c>
      <c r="FI52" s="17">
        <v>99.113410000000002</v>
      </c>
      <c r="FJ52" s="17">
        <v>74.998220000000003</v>
      </c>
      <c r="FK52" s="17">
        <v>22.801780000000001</v>
      </c>
      <c r="FL52" s="17">
        <v>28.3</v>
      </c>
      <c r="FM52" s="17">
        <v>33.01126</v>
      </c>
      <c r="FN52" s="17">
        <v>18.874919999999999</v>
      </c>
      <c r="FO52" s="17">
        <v>9.4250799999999995</v>
      </c>
      <c r="FP52" s="17">
        <v>18.600000000000001</v>
      </c>
      <c r="FQ52" s="17">
        <v>19.192229999999999</v>
      </c>
      <c r="FR52" s="17">
        <v>19.192229999999999</v>
      </c>
      <c r="FS52" s="17">
        <v>-0.59223000000000003</v>
      </c>
      <c r="FT52" s="17">
        <v>13.4</v>
      </c>
      <c r="FU52" s="17">
        <v>12.621359999999999</v>
      </c>
      <c r="FV52" s="17">
        <v>12.621359999999999</v>
      </c>
      <c r="FW52" s="17">
        <v>0.77864</v>
      </c>
      <c r="FX52" s="17">
        <v>56.7</v>
      </c>
      <c r="FY52" s="17">
        <v>56.310870000000001</v>
      </c>
      <c r="FZ52" s="17">
        <v>56.310859999999998</v>
      </c>
      <c r="GA52" s="17">
        <v>0.38913999999999999</v>
      </c>
      <c r="GB52" s="17">
        <v>181.2</v>
      </c>
      <c r="GC52" s="17">
        <v>184.91498000000001</v>
      </c>
      <c r="GD52" s="17">
        <v>184.91497000000001</v>
      </c>
      <c r="GE52" s="17">
        <v>-3.7149700000000001</v>
      </c>
      <c r="GF52" s="17">
        <v>181.6</v>
      </c>
      <c r="GG52" s="17">
        <v>184.91498000000001</v>
      </c>
      <c r="GH52" s="17">
        <v>184.91497000000001</v>
      </c>
      <c r="GI52" s="17">
        <v>-3.3149700000000002</v>
      </c>
      <c r="GJ52" s="17">
        <v>184.7</v>
      </c>
      <c r="GK52" s="17">
        <v>185.47028</v>
      </c>
      <c r="GL52" s="17">
        <v>185.47027</v>
      </c>
      <c r="GM52" s="17">
        <v>-0.77027000000000001</v>
      </c>
      <c r="GN52" s="17">
        <v>86.5</v>
      </c>
      <c r="GO52" s="17">
        <v>88.410179999999997</v>
      </c>
      <c r="GP52" s="17">
        <v>62.128459999999997</v>
      </c>
      <c r="GQ52" s="17">
        <v>24.37154</v>
      </c>
      <c r="GR52" s="17">
        <v>5.3</v>
      </c>
      <c r="GS52" s="17">
        <v>4.5449999999999999</v>
      </c>
      <c r="GT52" s="17">
        <v>9.09</v>
      </c>
      <c r="GU52" s="17">
        <v>-3.79</v>
      </c>
      <c r="GV52" s="17">
        <v>5</v>
      </c>
      <c r="GW52" s="17">
        <v>1.9898199999999999</v>
      </c>
      <c r="GX52" s="17">
        <v>9.9490999999999996</v>
      </c>
      <c r="GY52" s="17">
        <v>-4.9490999999999996</v>
      </c>
      <c r="GZ52" s="17">
        <v>35.9</v>
      </c>
      <c r="HA52" s="17">
        <v>33.751199999999997</v>
      </c>
      <c r="HB52" s="17">
        <v>31.340969999999999</v>
      </c>
      <c r="HC52" s="17">
        <v>4.5590299999999999</v>
      </c>
      <c r="HD52" s="17">
        <v>29.6</v>
      </c>
      <c r="HE52" s="17">
        <v>33.352229999999999</v>
      </c>
      <c r="HF52" s="17">
        <v>33.352229999999999</v>
      </c>
      <c r="HG52" s="17">
        <v>-3.75223</v>
      </c>
      <c r="HH52" s="17">
        <v>2</v>
      </c>
      <c r="HI52" s="17">
        <v>1.97359</v>
      </c>
      <c r="HJ52" s="17">
        <v>1.97359</v>
      </c>
      <c r="HK52" s="17">
        <v>2.6409999999999999E-2</v>
      </c>
      <c r="HL52" s="17">
        <v>17.600000000000001</v>
      </c>
      <c r="HM52" s="17">
        <v>16.664079999999998</v>
      </c>
      <c r="HN52" s="17">
        <v>16.664069999999999</v>
      </c>
      <c r="HO52" s="17">
        <v>0.93593000000000004</v>
      </c>
      <c r="HP52" s="17">
        <v>48.8</v>
      </c>
      <c r="HQ52" s="17">
        <v>50</v>
      </c>
      <c r="HR52" s="17">
        <v>60.146459999999998</v>
      </c>
      <c r="HS52" s="17">
        <v>-11.34646</v>
      </c>
      <c r="HT52" s="17"/>
      <c r="HU52" s="17"/>
      <c r="HV52" s="17"/>
      <c r="HW52" s="17">
        <v>0</v>
      </c>
      <c r="HX52" s="17"/>
      <c r="HY52" s="17"/>
      <c r="HZ52" s="17"/>
      <c r="IA52" s="17">
        <v>0</v>
      </c>
      <c r="IB52" s="17">
        <v>50.3</v>
      </c>
      <c r="IC52" s="17">
        <v>57.923659999999998</v>
      </c>
      <c r="ID52" s="17">
        <v>63.591549999999998</v>
      </c>
      <c r="IE52" s="17">
        <v>-13.291550000000001</v>
      </c>
      <c r="IF52" s="17"/>
      <c r="IG52" s="17"/>
      <c r="IH52" s="17"/>
      <c r="II52" s="17">
        <v>0</v>
      </c>
      <c r="IJ52" s="17"/>
      <c r="IK52" s="17"/>
      <c r="IL52" s="17"/>
      <c r="IM52" s="17">
        <v>0</v>
      </c>
      <c r="IN52" s="17">
        <v>47.4</v>
      </c>
      <c r="IO52" s="17">
        <v>48.181449999999998</v>
      </c>
      <c r="IP52" s="17">
        <v>48.181440000000002</v>
      </c>
      <c r="IQ52" s="17">
        <v>-0.78144000000000002</v>
      </c>
      <c r="IR52" s="17"/>
      <c r="IS52" s="17"/>
      <c r="IT52" s="17"/>
      <c r="IU52" s="17">
        <v>0</v>
      </c>
      <c r="IV52" s="17"/>
      <c r="IW52" s="17"/>
      <c r="IX52" s="17"/>
      <c r="IY52" s="17">
        <v>0</v>
      </c>
      <c r="IZ52" s="17"/>
      <c r="JA52" s="17"/>
      <c r="JB52" s="17"/>
      <c r="JC52" s="17">
        <v>0</v>
      </c>
      <c r="JD52" s="17">
        <v>65.7</v>
      </c>
      <c r="JE52" s="17">
        <v>67</v>
      </c>
      <c r="JF52" s="17">
        <v>53.865740000000002</v>
      </c>
      <c r="JG52" s="17">
        <v>11.83426</v>
      </c>
      <c r="JH52" s="17">
        <v>178</v>
      </c>
      <c r="JI52" s="17">
        <v>178.35103000000001</v>
      </c>
      <c r="JJ52" s="17">
        <v>178.35102000000001</v>
      </c>
      <c r="JK52" s="17">
        <v>-0.35102</v>
      </c>
      <c r="JL52" s="17">
        <v>175.8</v>
      </c>
      <c r="JM52" s="17">
        <v>178.35103000000001</v>
      </c>
      <c r="JN52" s="17">
        <v>178.35102000000001</v>
      </c>
      <c r="JO52" s="17">
        <v>-2.5510199999999998</v>
      </c>
      <c r="JP52" s="17">
        <v>209.5</v>
      </c>
      <c r="JQ52" s="17">
        <v>178.35103000000001</v>
      </c>
      <c r="JR52" s="17">
        <v>178.35102000000001</v>
      </c>
      <c r="JS52" s="17">
        <v>31.148980000000002</v>
      </c>
      <c r="JT52" s="17">
        <v>273.10000000000002</v>
      </c>
      <c r="JU52" s="17">
        <v>268.32992000000002</v>
      </c>
      <c r="JV52" s="17">
        <v>268.32990999999998</v>
      </c>
      <c r="JW52" s="17">
        <v>4.7700899999999997</v>
      </c>
      <c r="JX52" s="17">
        <v>76.7</v>
      </c>
      <c r="JY52" s="17"/>
      <c r="JZ52" s="17"/>
      <c r="KA52" s="17">
        <v>76.7</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1</v>
      </c>
      <c r="LE52" s="17">
        <v>0.89207999999999998</v>
      </c>
      <c r="LF52" s="17">
        <v>0.89207000000000003</v>
      </c>
      <c r="LG52" s="17">
        <v>0.10793</v>
      </c>
      <c r="LH52" s="17">
        <v>71</v>
      </c>
      <c r="LI52" s="17">
        <v>131.29317</v>
      </c>
      <c r="LJ52" s="17">
        <v>118.57655</v>
      </c>
      <c r="LK52" s="17">
        <v>-47.576549999999997</v>
      </c>
      <c r="LL52" s="17">
        <v>88.5</v>
      </c>
      <c r="LM52" s="17">
        <v>102.07472</v>
      </c>
      <c r="LN52" s="17">
        <v>105.65187</v>
      </c>
      <c r="LO52" s="17">
        <v>-17.151869999999999</v>
      </c>
      <c r="LP52" s="17">
        <v>63</v>
      </c>
      <c r="LQ52" s="17">
        <v>67.133979999999994</v>
      </c>
      <c r="LR52" s="17">
        <v>67.133979999999994</v>
      </c>
      <c r="LS52" s="17">
        <v>-4.1339800000000002</v>
      </c>
      <c r="LT52" s="17">
        <v>74.900000000000006</v>
      </c>
      <c r="LU52" s="17">
        <v>78.012770000000003</v>
      </c>
      <c r="LV52" s="17">
        <v>77.596429999999998</v>
      </c>
      <c r="LW52" s="17">
        <v>-2.6964299999999999</v>
      </c>
      <c r="LX52" s="17">
        <v>29.1</v>
      </c>
      <c r="LY52" s="17">
        <v>29.951460000000001</v>
      </c>
      <c r="LZ52" s="17">
        <v>29.951450000000001</v>
      </c>
      <c r="MA52" s="17">
        <v>-0.85145000000000004</v>
      </c>
      <c r="MB52" s="17"/>
      <c r="MC52" s="17"/>
      <c r="MD52" s="17"/>
      <c r="ME52" s="17">
        <v>0</v>
      </c>
      <c r="MF52" s="17"/>
      <c r="MG52" s="17"/>
      <c r="MH52" s="17"/>
      <c r="MI52" s="17">
        <v>0</v>
      </c>
      <c r="MJ52" s="17"/>
      <c r="MK52" s="17"/>
      <c r="ML52" s="17"/>
      <c r="MM52" s="17">
        <v>0</v>
      </c>
      <c r="MN52" s="17">
        <v>146.69999999999999</v>
      </c>
      <c r="MO52" s="17">
        <v>159.10807</v>
      </c>
      <c r="MP52" s="17">
        <v>149.62423000000001</v>
      </c>
      <c r="MQ52" s="17">
        <v>-2.9242300000000001</v>
      </c>
      <c r="MR52" s="17">
        <v>149</v>
      </c>
      <c r="MS52" s="17">
        <v>159.10807</v>
      </c>
      <c r="MT52" s="17">
        <v>149.62423000000001</v>
      </c>
      <c r="MU52" s="17">
        <v>-0.62422999999999995</v>
      </c>
      <c r="MV52" s="17">
        <v>171.7</v>
      </c>
      <c r="MW52" s="17">
        <v>159.58587</v>
      </c>
      <c r="MX52" s="17">
        <v>150.07355999999999</v>
      </c>
      <c r="MY52" s="17">
        <v>21.626439999999999</v>
      </c>
      <c r="MZ52" s="17">
        <v>191.7</v>
      </c>
      <c r="NA52" s="17">
        <v>185.62738999999999</v>
      </c>
      <c r="NB52" s="17"/>
      <c r="NC52" s="17">
        <v>191.7</v>
      </c>
      <c r="ND52" s="17"/>
      <c r="NE52" s="17"/>
      <c r="NF52" s="17"/>
      <c r="NG52" s="17">
        <v>0</v>
      </c>
      <c r="NH52" s="17"/>
      <c r="NI52" s="17"/>
      <c r="NJ52" s="17"/>
      <c r="NK52" s="17">
        <v>0</v>
      </c>
      <c r="NL52" s="17"/>
      <c r="NM52" s="17"/>
      <c r="NN52" s="17"/>
      <c r="NO52" s="17">
        <v>0</v>
      </c>
      <c r="NP52" s="17"/>
      <c r="NQ52" s="17"/>
      <c r="NR52" s="17"/>
      <c r="NS52" s="17">
        <v>0</v>
      </c>
      <c r="NT52" s="17">
        <v>217.9</v>
      </c>
      <c r="NU52" s="17">
        <v>192.23309</v>
      </c>
      <c r="NV52" s="17">
        <v>166.24951999999999</v>
      </c>
      <c r="NW52" s="17">
        <v>51.650480000000002</v>
      </c>
      <c r="NX52" s="17">
        <v>104.2</v>
      </c>
      <c r="NY52" s="17">
        <v>96.405180000000001</v>
      </c>
      <c r="NZ52" s="17">
        <v>83.374380000000002</v>
      </c>
      <c r="OA52" s="17">
        <v>20.825620000000001</v>
      </c>
      <c r="OB52" s="17">
        <v>0</v>
      </c>
      <c r="OC52" s="17"/>
      <c r="OD52" s="17"/>
      <c r="OE52" s="17">
        <v>0</v>
      </c>
      <c r="OF52" s="17">
        <v>5.4</v>
      </c>
      <c r="OG52" s="17">
        <v>5</v>
      </c>
      <c r="OH52" s="17">
        <v>17.468</v>
      </c>
      <c r="OI52" s="17">
        <v>-12.068</v>
      </c>
      <c r="OJ52" s="17">
        <v>0</v>
      </c>
      <c r="OK52" s="17"/>
      <c r="OL52" s="17"/>
      <c r="OM52" s="17">
        <v>0</v>
      </c>
      <c r="ON52" s="17">
        <v>11.1</v>
      </c>
      <c r="OO52" s="17">
        <v>10</v>
      </c>
      <c r="OP52" s="17">
        <v>13.616</v>
      </c>
      <c r="OQ52" s="17">
        <v>-2.516</v>
      </c>
      <c r="OR52" s="17">
        <v>0</v>
      </c>
      <c r="OS52" s="17"/>
      <c r="OT52" s="17"/>
      <c r="OU52" s="17">
        <v>0</v>
      </c>
      <c r="OV52" s="17">
        <v>7.4</v>
      </c>
      <c r="OW52" s="17">
        <v>7.5</v>
      </c>
      <c r="OX52" s="17">
        <v>7.5</v>
      </c>
      <c r="OY52" s="17">
        <v>-0.1</v>
      </c>
      <c r="OZ52" s="17">
        <v>13.9</v>
      </c>
      <c r="PA52" s="17"/>
      <c r="PB52" s="17"/>
      <c r="PC52" s="17">
        <v>13.9</v>
      </c>
      <c r="PD52" s="17">
        <v>9.9</v>
      </c>
      <c r="PE52" s="17">
        <v>9</v>
      </c>
      <c r="PF52" s="17">
        <v>9.0000300000000006</v>
      </c>
      <c r="PG52" s="17">
        <v>0.89997000000000005</v>
      </c>
      <c r="PH52" s="17">
        <v>4.8</v>
      </c>
      <c r="PI52" s="17">
        <v>1.46</v>
      </c>
      <c r="PJ52" s="17">
        <v>1.6275599999999999</v>
      </c>
      <c r="PK52" s="17">
        <v>3.1724399999999999</v>
      </c>
      <c r="PL52" s="17">
        <v>0.3</v>
      </c>
      <c r="PM52" s="17">
        <v>1.23</v>
      </c>
      <c r="PN52" s="17">
        <v>1.23</v>
      </c>
      <c r="PO52" s="17">
        <v>-0.93</v>
      </c>
      <c r="PP52" s="17">
        <v>1.52</v>
      </c>
      <c r="PQ52" s="17">
        <v>1.51</v>
      </c>
      <c r="PR52" s="17">
        <v>1.51</v>
      </c>
      <c r="PS52" s="17">
        <v>0.01</v>
      </c>
      <c r="PT52" s="17">
        <v>1.7</v>
      </c>
      <c r="PU52" s="17">
        <v>1.8</v>
      </c>
      <c r="PV52" s="17">
        <v>1.8</v>
      </c>
      <c r="PW52" s="17">
        <v>-0.1</v>
      </c>
      <c r="PX52" s="17">
        <v>19.600000000000001</v>
      </c>
      <c r="PY52" s="17">
        <v>18.155339999999999</v>
      </c>
      <c r="PZ52" s="17">
        <v>18.155339999999999</v>
      </c>
      <c r="QA52" s="17">
        <v>1.4446600000000001</v>
      </c>
      <c r="QB52" s="17">
        <v>6.5</v>
      </c>
      <c r="QC52" s="17">
        <v>5</v>
      </c>
      <c r="QD52" s="17">
        <v>5</v>
      </c>
      <c r="QE52" s="17">
        <v>1.5</v>
      </c>
      <c r="QF52" s="17">
        <v>4</v>
      </c>
      <c r="QG52" s="17">
        <v>4</v>
      </c>
      <c r="QH52" s="17">
        <v>4</v>
      </c>
      <c r="QI52" s="17">
        <v>0</v>
      </c>
      <c r="QJ52" s="17">
        <v>3.4</v>
      </c>
      <c r="QK52" s="17">
        <v>3.5</v>
      </c>
      <c r="QL52" s="17">
        <v>3.5</v>
      </c>
      <c r="QM52" s="17">
        <v>-0.1</v>
      </c>
      <c r="QN52" s="17">
        <v>18.399999999999999</v>
      </c>
      <c r="QO52" s="17">
        <v>17.864080000000001</v>
      </c>
      <c r="QP52" s="17">
        <v>17.864070000000002</v>
      </c>
      <c r="QQ52" s="17">
        <v>0.53593000000000002</v>
      </c>
      <c r="QR52" s="17">
        <v>0</v>
      </c>
      <c r="QS52" s="17"/>
      <c r="QT52" s="17"/>
      <c r="QU52" s="17">
        <v>0</v>
      </c>
      <c r="QV52" s="17">
        <v>0</v>
      </c>
      <c r="QW52" s="17"/>
      <c r="QX52" s="17"/>
      <c r="QY52" s="17">
        <v>0</v>
      </c>
      <c r="QZ52" s="17">
        <v>2.9</v>
      </c>
      <c r="RA52" s="17">
        <v>3.8570000000000002</v>
      </c>
      <c r="RB52" s="17">
        <v>3.8570000000000002</v>
      </c>
      <c r="RC52" s="17">
        <v>-0.95699999999999996</v>
      </c>
      <c r="RD52" s="17">
        <v>7.9</v>
      </c>
      <c r="RE52" s="17">
        <v>13.827999999999999</v>
      </c>
      <c r="RF52" s="17">
        <v>13.827999999999999</v>
      </c>
      <c r="RG52" s="17">
        <v>-5.9279999999999999</v>
      </c>
      <c r="RH52" s="17">
        <v>4.5</v>
      </c>
      <c r="RI52" s="17">
        <v>4.2</v>
      </c>
      <c r="RJ52" s="17">
        <v>4.2</v>
      </c>
      <c r="RK52" s="17">
        <v>0.3</v>
      </c>
      <c r="RL52" s="17">
        <v>1.1000000000000001</v>
      </c>
      <c r="RM52" s="17">
        <v>1.2</v>
      </c>
      <c r="RN52" s="17">
        <v>1.2</v>
      </c>
      <c r="RO52" s="17">
        <v>-0.1</v>
      </c>
      <c r="RP52" s="17">
        <v>2.2999999999999998</v>
      </c>
      <c r="RQ52" s="17">
        <v>2.4</v>
      </c>
      <c r="RR52" s="17">
        <v>2.4</v>
      </c>
      <c r="RS52" s="17">
        <v>-0.1</v>
      </c>
      <c r="RT52" s="17">
        <v>1.3</v>
      </c>
      <c r="RU52" s="17">
        <v>1.4</v>
      </c>
      <c r="RV52" s="17">
        <v>1.4</v>
      </c>
      <c r="RW52" s="17">
        <v>-0.1</v>
      </c>
      <c r="RX52" s="17">
        <v>0</v>
      </c>
      <c r="RY52" s="17"/>
      <c r="RZ52" s="17"/>
      <c r="SA52" s="17">
        <v>0</v>
      </c>
      <c r="SB52" s="17">
        <v>2.2999999999999998</v>
      </c>
      <c r="SC52" s="17">
        <v>2.0489999999999999</v>
      </c>
      <c r="SD52" s="17">
        <v>2.0489999999999999</v>
      </c>
      <c r="SE52" s="17">
        <v>0.251</v>
      </c>
      <c r="SF52" s="17">
        <v>13.6</v>
      </c>
      <c r="SG52" s="17">
        <v>13.39819</v>
      </c>
      <c r="SH52" s="17">
        <v>14.70922</v>
      </c>
      <c r="SI52" s="17">
        <v>-1.1092200000000001</v>
      </c>
      <c r="SJ52" s="17">
        <v>1.3</v>
      </c>
      <c r="SK52" s="17">
        <v>1.24</v>
      </c>
      <c r="SL52" s="17">
        <v>1.24</v>
      </c>
      <c r="SM52" s="17">
        <v>0.06</v>
      </c>
      <c r="SN52" s="17"/>
      <c r="SO52" s="17">
        <v>0.4</v>
      </c>
      <c r="SP52" s="17">
        <v>0.4</v>
      </c>
      <c r="SQ52" s="17">
        <v>-0.4</v>
      </c>
      <c r="SR52" s="17">
        <v>10</v>
      </c>
      <c r="SS52" s="17">
        <v>4.7</v>
      </c>
      <c r="ST52" s="17">
        <v>4.7</v>
      </c>
      <c r="SU52" s="17">
        <v>5.3</v>
      </c>
      <c r="SV52" s="17">
        <v>3.2</v>
      </c>
      <c r="SW52" s="17">
        <v>3.8</v>
      </c>
      <c r="SX52" s="17">
        <v>3.8</v>
      </c>
      <c r="SY52" s="17">
        <v>-0.6</v>
      </c>
      <c r="SZ52" s="17">
        <v>3.9</v>
      </c>
      <c r="TA52" s="17">
        <v>4</v>
      </c>
      <c r="TB52" s="17">
        <v>4</v>
      </c>
      <c r="TC52" s="17">
        <v>-0.1</v>
      </c>
      <c r="TD52" s="17">
        <v>5.7</v>
      </c>
      <c r="TE52" s="17">
        <v>5.5</v>
      </c>
      <c r="TF52" s="17">
        <v>5.5</v>
      </c>
      <c r="TG52" s="17">
        <v>0.2</v>
      </c>
      <c r="TH52" s="17">
        <v>14</v>
      </c>
      <c r="TI52" s="17">
        <v>13.78641</v>
      </c>
      <c r="TJ52" s="17">
        <v>13.7864</v>
      </c>
      <c r="TK52" s="17">
        <v>0.21360000000000001</v>
      </c>
      <c r="TL52" s="17">
        <v>3.4</v>
      </c>
      <c r="TM52" s="17">
        <v>8.2870000000000008</v>
      </c>
      <c r="TN52" s="17">
        <v>8.2870000000000008</v>
      </c>
      <c r="TO52" s="17">
        <v>-4.8869999999999996</v>
      </c>
      <c r="TP52" s="17">
        <v>29.4</v>
      </c>
      <c r="TQ52" s="17">
        <v>12</v>
      </c>
      <c r="TR52" s="17">
        <v>32.85</v>
      </c>
      <c r="TS52" s="17">
        <v>-3.45</v>
      </c>
      <c r="TT52" s="17">
        <v>0</v>
      </c>
      <c r="TU52" s="17"/>
      <c r="TV52" s="17"/>
      <c r="TW52" s="17">
        <v>0</v>
      </c>
      <c r="TX52" s="17">
        <v>7.4</v>
      </c>
      <c r="TY52" s="17">
        <v>7.7</v>
      </c>
      <c r="TZ52" s="17">
        <v>29.390999999999998</v>
      </c>
      <c r="UA52" s="17">
        <v>-21.991</v>
      </c>
      <c r="UB52" s="17">
        <v>9.6</v>
      </c>
      <c r="UC52" s="17">
        <v>7</v>
      </c>
      <c r="UD52" s="17">
        <v>50.057000000000002</v>
      </c>
      <c r="UE52" s="17">
        <v>-40.457000000000001</v>
      </c>
      <c r="UF52" s="17">
        <v>0.9</v>
      </c>
      <c r="UG52" s="17">
        <v>1.274</v>
      </c>
      <c r="UH52" s="17">
        <v>1.274</v>
      </c>
      <c r="UI52" s="17">
        <v>-0.374</v>
      </c>
      <c r="UJ52" s="17">
        <v>0.9</v>
      </c>
      <c r="UK52" s="17">
        <v>0.995</v>
      </c>
      <c r="UL52" s="17">
        <v>0.995</v>
      </c>
      <c r="UM52" s="17">
        <v>-9.5000000000000001E-2</v>
      </c>
      <c r="UN52" s="17">
        <v>10.5</v>
      </c>
      <c r="UO52" s="17">
        <v>11</v>
      </c>
      <c r="UP52" s="17">
        <v>8</v>
      </c>
      <c r="UQ52" s="17">
        <v>2.5</v>
      </c>
      <c r="UR52" s="17">
        <v>4.3</v>
      </c>
      <c r="US52" s="17">
        <v>3</v>
      </c>
      <c r="UT52" s="17">
        <v>3</v>
      </c>
      <c r="UU52" s="17">
        <v>1.3</v>
      </c>
      <c r="UV52" s="17">
        <v>8.1</v>
      </c>
      <c r="UW52" s="17">
        <v>7.9</v>
      </c>
      <c r="UX52" s="17">
        <v>7.9</v>
      </c>
      <c r="UY52" s="17">
        <v>0.2</v>
      </c>
      <c r="UZ52" s="17">
        <v>4.8</v>
      </c>
      <c r="VA52" s="17">
        <v>4.2</v>
      </c>
      <c r="VB52" s="17">
        <v>4.2</v>
      </c>
      <c r="VC52" s="17">
        <v>0.6</v>
      </c>
      <c r="VD52" s="17">
        <v>5.2</v>
      </c>
      <c r="VE52" s="17">
        <v>4.7</v>
      </c>
      <c r="VF52" s="17">
        <v>4.7</v>
      </c>
      <c r="VG52" s="17">
        <v>0.5</v>
      </c>
      <c r="VH52" s="17">
        <v>5.4</v>
      </c>
      <c r="VI52" s="17">
        <v>4.7</v>
      </c>
      <c r="VJ52" s="17">
        <v>4.7</v>
      </c>
      <c r="VK52" s="17">
        <v>0.7</v>
      </c>
      <c r="VL52" s="17">
        <v>8</v>
      </c>
      <c r="VM52" s="17">
        <v>9.5890000000000004</v>
      </c>
      <c r="VN52" s="17">
        <v>9.5890000000000004</v>
      </c>
      <c r="VO52" s="17">
        <v>-1.589</v>
      </c>
      <c r="VP52" s="17">
        <v>0</v>
      </c>
      <c r="VQ52" s="17"/>
      <c r="VR52" s="17"/>
      <c r="VS52" s="17">
        <v>0</v>
      </c>
      <c r="VT52" s="17">
        <v>0</v>
      </c>
      <c r="VU52" s="17"/>
      <c r="VV52" s="17"/>
      <c r="VW52" s="17">
        <v>0</v>
      </c>
      <c r="VX52" s="17">
        <v>0</v>
      </c>
      <c r="VY52" s="17"/>
      <c r="VZ52" s="17"/>
      <c r="WA52" s="17">
        <v>0</v>
      </c>
      <c r="WB52" s="17">
        <v>0.6</v>
      </c>
      <c r="WC52" s="17">
        <v>0.6</v>
      </c>
      <c r="WD52" s="17">
        <v>0.6</v>
      </c>
      <c r="WE52" s="17">
        <v>0</v>
      </c>
      <c r="WF52" s="17">
        <v>29.3</v>
      </c>
      <c r="WG52" s="17">
        <v>24</v>
      </c>
      <c r="WH52" s="17">
        <v>27.983000000000001</v>
      </c>
      <c r="WI52" s="17">
        <v>1.3169999999999999</v>
      </c>
      <c r="WJ52" s="17">
        <v>21.3</v>
      </c>
      <c r="WK52" s="17">
        <v>19</v>
      </c>
      <c r="WL52" s="17">
        <v>27.187999999999999</v>
      </c>
      <c r="WM52" s="17">
        <v>-5.8879999999999999</v>
      </c>
      <c r="WN52" s="17">
        <v>0</v>
      </c>
      <c r="WO52" s="17"/>
      <c r="WP52" s="17"/>
      <c r="WQ52" s="17">
        <v>0</v>
      </c>
      <c r="WR52" s="17">
        <v>0</v>
      </c>
      <c r="WS52" s="17"/>
      <c r="WT52" s="17"/>
      <c r="WU52" s="17">
        <v>0</v>
      </c>
      <c r="WV52" s="17">
        <v>6.7</v>
      </c>
      <c r="WW52" s="17">
        <v>6.6</v>
      </c>
      <c r="WX52" s="17">
        <v>6.6</v>
      </c>
      <c r="WY52" s="17">
        <v>0.1</v>
      </c>
      <c r="WZ52" s="17">
        <v>17.2</v>
      </c>
      <c r="XA52" s="17">
        <v>17.864080000000001</v>
      </c>
      <c r="XB52" s="17">
        <v>17.864070000000002</v>
      </c>
      <c r="XC52" s="17">
        <v>-0.66407000000000005</v>
      </c>
      <c r="XD52" s="17">
        <v>0</v>
      </c>
      <c r="XE52" s="17">
        <v>10.7</v>
      </c>
      <c r="XF52" s="17">
        <v>10.7</v>
      </c>
      <c r="XG52" s="17">
        <v>-10.7</v>
      </c>
      <c r="XH52" s="17">
        <v>0</v>
      </c>
      <c r="XI52" s="17">
        <v>32.5</v>
      </c>
      <c r="XJ52" s="17">
        <v>30</v>
      </c>
      <c r="XK52" s="17">
        <v>-30</v>
      </c>
      <c r="XL52" s="17">
        <v>32.299999999999997</v>
      </c>
      <c r="XM52" s="17">
        <v>32.5</v>
      </c>
      <c r="XN52" s="17">
        <v>30</v>
      </c>
      <c r="XO52" s="17">
        <v>2.2999999999999998</v>
      </c>
      <c r="XP52" s="17"/>
      <c r="XQ52" s="17"/>
      <c r="XR52" s="17"/>
      <c r="XS52" s="17">
        <v>0</v>
      </c>
      <c r="XT52" s="17">
        <v>19</v>
      </c>
      <c r="XU52" s="17">
        <v>19</v>
      </c>
      <c r="XV52" s="17">
        <v>19</v>
      </c>
      <c r="XW52" s="17">
        <v>0</v>
      </c>
      <c r="XX52" s="17">
        <v>3.8</v>
      </c>
      <c r="XY52" s="17">
        <v>8.65</v>
      </c>
      <c r="XZ52" s="17">
        <v>8.65</v>
      </c>
      <c r="YA52" s="17">
        <v>-4.8499999999999996</v>
      </c>
      <c r="YB52" s="17"/>
      <c r="YC52" s="17"/>
      <c r="YD52" s="17"/>
      <c r="YE52" s="17">
        <v>0</v>
      </c>
      <c r="YF52" s="17"/>
      <c r="YG52" s="17"/>
      <c r="YH52" s="17"/>
      <c r="YI52" s="17">
        <v>0</v>
      </c>
    </row>
    <row r="53" spans="1:659" ht="24" customHeight="1" x14ac:dyDescent="0.3">
      <c r="A53" s="1"/>
      <c r="B53" s="16" t="s">
        <v>52</v>
      </c>
      <c r="C53" s="16" t="s">
        <v>741</v>
      </c>
      <c r="D53" s="17">
        <v>147.5</v>
      </c>
      <c r="E53" s="17">
        <v>115.22607000000001</v>
      </c>
      <c r="F53" s="17">
        <v>125.83177999999999</v>
      </c>
      <c r="G53" s="17">
        <v>21.668220000000002</v>
      </c>
      <c r="H53" s="17">
        <v>642.29999999999995</v>
      </c>
      <c r="I53" s="17">
        <v>644.05345999999997</v>
      </c>
      <c r="J53" s="17">
        <v>644.05345999999997</v>
      </c>
      <c r="K53" s="17">
        <v>-1.75346</v>
      </c>
      <c r="L53" s="17">
        <v>215.9</v>
      </c>
      <c r="M53" s="17">
        <v>209.52204</v>
      </c>
      <c r="N53" s="17">
        <v>209.52203</v>
      </c>
      <c r="O53" s="17">
        <v>6.3779700000000004</v>
      </c>
      <c r="P53" s="17"/>
      <c r="Q53" s="17"/>
      <c r="R53" s="17"/>
      <c r="S53" s="17">
        <v>0</v>
      </c>
      <c r="T53" s="17"/>
      <c r="U53" s="17"/>
      <c r="V53" s="17"/>
      <c r="W53" s="17">
        <v>0</v>
      </c>
      <c r="X53" s="17">
        <v>11.3</v>
      </c>
      <c r="Y53" s="17">
        <v>10.309279999999999</v>
      </c>
      <c r="Z53" s="17"/>
      <c r="AA53" s="17">
        <v>11.3</v>
      </c>
      <c r="AB53" s="17">
        <v>82.1</v>
      </c>
      <c r="AC53" s="17">
        <v>78.362200000000001</v>
      </c>
      <c r="AD53" s="17">
        <v>85.741600000000005</v>
      </c>
      <c r="AE53" s="17">
        <v>-3.6415999999999999</v>
      </c>
      <c r="AF53" s="17"/>
      <c r="AG53" s="17"/>
      <c r="AH53" s="17"/>
      <c r="AI53" s="17">
        <v>0</v>
      </c>
      <c r="AJ53" s="17"/>
      <c r="AK53" s="17"/>
      <c r="AL53" s="17"/>
      <c r="AM53" s="17">
        <v>0</v>
      </c>
      <c r="AN53" s="17">
        <v>187.5</v>
      </c>
      <c r="AO53" s="17">
        <v>196.22801999999999</v>
      </c>
      <c r="AP53" s="17">
        <v>196.22801000000001</v>
      </c>
      <c r="AQ53" s="17">
        <v>-8.7280099999999994</v>
      </c>
      <c r="AR53" s="17">
        <v>207.3</v>
      </c>
      <c r="AS53" s="17">
        <v>196.22801999999999</v>
      </c>
      <c r="AT53" s="17">
        <v>196.22801000000001</v>
      </c>
      <c r="AU53" s="17">
        <v>11.07199</v>
      </c>
      <c r="AV53" s="17">
        <v>210.7</v>
      </c>
      <c r="AW53" s="17">
        <v>196.22801999999999</v>
      </c>
      <c r="AX53" s="17">
        <v>196.22801000000001</v>
      </c>
      <c r="AY53" s="17">
        <v>14.47199</v>
      </c>
      <c r="AZ53" s="17">
        <v>285</v>
      </c>
      <c r="BA53" s="17">
        <v>295.22593999999998</v>
      </c>
      <c r="BB53" s="17">
        <v>295.22591999999997</v>
      </c>
      <c r="BC53" s="17">
        <v>-10.22592</v>
      </c>
      <c r="BD53" s="17">
        <v>215.3</v>
      </c>
      <c r="BE53" s="17">
        <v>208.07390000000001</v>
      </c>
      <c r="BF53" s="17">
        <v>208.07388</v>
      </c>
      <c r="BG53" s="17">
        <v>7.2261199999999999</v>
      </c>
      <c r="BH53" s="17">
        <v>111.4</v>
      </c>
      <c r="BI53" s="17">
        <v>104.34936999999999</v>
      </c>
      <c r="BJ53" s="17">
        <v>104.34936999999999</v>
      </c>
      <c r="BK53" s="17">
        <v>7.05063</v>
      </c>
      <c r="BL53" s="17">
        <v>278.39999999999998</v>
      </c>
      <c r="BM53" s="17">
        <v>475.07335999999998</v>
      </c>
      <c r="BN53" s="17">
        <v>508.06930999999997</v>
      </c>
      <c r="BO53" s="17">
        <v>-229.66931</v>
      </c>
      <c r="BP53" s="17">
        <v>4.2</v>
      </c>
      <c r="BQ53" s="17">
        <v>4.4318400000000002</v>
      </c>
      <c r="BR53" s="17">
        <v>4.4318400000000002</v>
      </c>
      <c r="BS53" s="17">
        <v>-0.23183999999999999</v>
      </c>
      <c r="BT53" s="17"/>
      <c r="BU53" s="17"/>
      <c r="BV53" s="17"/>
      <c r="BW53" s="17">
        <v>0</v>
      </c>
      <c r="BX53" s="17"/>
      <c r="BY53" s="17"/>
      <c r="BZ53" s="17"/>
      <c r="CA53" s="17">
        <v>0</v>
      </c>
      <c r="CB53" s="17"/>
      <c r="CC53" s="17"/>
      <c r="CD53" s="17"/>
      <c r="CE53" s="17">
        <v>0</v>
      </c>
      <c r="CF53" s="17"/>
      <c r="CG53" s="17"/>
      <c r="CH53" s="17"/>
      <c r="CI53" s="17">
        <v>0</v>
      </c>
      <c r="CJ53" s="17">
        <v>107.3</v>
      </c>
      <c r="CK53" s="17">
        <v>103.05087</v>
      </c>
      <c r="CL53" s="17">
        <v>103.05087</v>
      </c>
      <c r="CM53" s="17">
        <v>4.2491300000000001</v>
      </c>
      <c r="CN53" s="17">
        <v>7.9</v>
      </c>
      <c r="CO53" s="17">
        <v>5.1333399999999996</v>
      </c>
      <c r="CP53" s="17">
        <v>5.1333399999999996</v>
      </c>
      <c r="CQ53" s="17">
        <v>2.7666599999999999</v>
      </c>
      <c r="CR53" s="17">
        <v>5.2</v>
      </c>
      <c r="CS53" s="17">
        <v>2.8177599999999998</v>
      </c>
      <c r="CT53" s="17">
        <v>2.8177500000000002</v>
      </c>
      <c r="CU53" s="17">
        <v>2.38225</v>
      </c>
      <c r="CV53" s="17">
        <v>16.8</v>
      </c>
      <c r="CW53" s="17">
        <v>16.79176</v>
      </c>
      <c r="CX53" s="17"/>
      <c r="CY53" s="17">
        <v>16.8</v>
      </c>
      <c r="CZ53" s="17">
        <v>7</v>
      </c>
      <c r="DA53" s="17">
        <v>6.8787000000000003</v>
      </c>
      <c r="DB53" s="17">
        <v>6.8787000000000003</v>
      </c>
      <c r="DC53" s="17">
        <v>0.12130000000000001</v>
      </c>
      <c r="DD53" s="17">
        <v>15</v>
      </c>
      <c r="DE53" s="17">
        <v>14.919420000000001</v>
      </c>
      <c r="DF53" s="17">
        <v>14.9194</v>
      </c>
      <c r="DG53" s="17">
        <v>8.0600000000000005E-2</v>
      </c>
      <c r="DH53" s="17">
        <v>123.1</v>
      </c>
      <c r="DI53" s="17">
        <v>91.344369999999998</v>
      </c>
      <c r="DJ53" s="17">
        <v>78.204319999999996</v>
      </c>
      <c r="DK53" s="17">
        <v>44.895679999999999</v>
      </c>
      <c r="DL53" s="17"/>
      <c r="DM53" s="17"/>
      <c r="DN53" s="17"/>
      <c r="DO53" s="17">
        <v>0</v>
      </c>
      <c r="DP53" s="17"/>
      <c r="DQ53" s="17"/>
      <c r="DR53" s="17"/>
      <c r="DS53" s="17">
        <v>0</v>
      </c>
      <c r="DT53" s="17"/>
      <c r="DU53" s="17"/>
      <c r="DV53" s="17"/>
      <c r="DW53" s="17">
        <v>0</v>
      </c>
      <c r="DX53" s="17"/>
      <c r="DY53" s="17"/>
      <c r="DZ53" s="17"/>
      <c r="EA53" s="17">
        <v>0</v>
      </c>
      <c r="EB53" s="17">
        <v>91.4</v>
      </c>
      <c r="EC53" s="17">
        <v>69.237499999999997</v>
      </c>
      <c r="ED53" s="17">
        <v>70.34693</v>
      </c>
      <c r="EE53" s="17">
        <v>21.053070000000002</v>
      </c>
      <c r="EF53" s="17">
        <v>137.1</v>
      </c>
      <c r="EG53" s="17">
        <v>83.688900000000004</v>
      </c>
      <c r="EH53" s="17">
        <v>111.04846000000001</v>
      </c>
      <c r="EI53" s="17">
        <v>26.051539999999999</v>
      </c>
      <c r="EJ53" s="17"/>
      <c r="EK53" s="17"/>
      <c r="EL53" s="17"/>
      <c r="EM53" s="17">
        <v>0</v>
      </c>
      <c r="EN53" s="17"/>
      <c r="EO53" s="17"/>
      <c r="EP53" s="17"/>
      <c r="EQ53" s="17">
        <v>0</v>
      </c>
      <c r="ER53" s="17"/>
      <c r="ES53" s="17"/>
      <c r="ET53" s="17"/>
      <c r="EU53" s="17">
        <v>0</v>
      </c>
      <c r="EV53" s="17">
        <v>6.5</v>
      </c>
      <c r="EW53" s="17">
        <v>6.39</v>
      </c>
      <c r="EX53" s="17">
        <v>6.39</v>
      </c>
      <c r="EY53" s="17">
        <v>0.11</v>
      </c>
      <c r="EZ53" s="17">
        <v>152.9</v>
      </c>
      <c r="FA53" s="17">
        <v>144.32990000000001</v>
      </c>
      <c r="FB53" s="17">
        <v>226.76211000000001</v>
      </c>
      <c r="FC53" s="17">
        <v>-73.862110000000001</v>
      </c>
      <c r="FD53" s="17">
        <v>48</v>
      </c>
      <c r="FE53" s="17">
        <v>54.671109999999999</v>
      </c>
      <c r="FF53" s="17">
        <v>32.751300000000001</v>
      </c>
      <c r="FG53" s="17">
        <v>15.248699999999999</v>
      </c>
      <c r="FH53" s="17">
        <v>141.1</v>
      </c>
      <c r="FI53" s="17">
        <v>73.460909999999998</v>
      </c>
      <c r="FJ53" s="17">
        <v>76.299120000000002</v>
      </c>
      <c r="FK53" s="17">
        <v>64.800880000000006</v>
      </c>
      <c r="FL53" s="17">
        <v>29.7</v>
      </c>
      <c r="FM53" s="17">
        <v>33.01126</v>
      </c>
      <c r="FN53" s="17">
        <v>18.874919999999999</v>
      </c>
      <c r="FO53" s="17">
        <v>10.82508</v>
      </c>
      <c r="FP53" s="17">
        <v>18.600000000000001</v>
      </c>
      <c r="FQ53" s="17">
        <v>19.192229999999999</v>
      </c>
      <c r="FR53" s="17">
        <v>19.192229999999999</v>
      </c>
      <c r="FS53" s="17">
        <v>-0.59223000000000003</v>
      </c>
      <c r="FT53" s="17">
        <v>13.5</v>
      </c>
      <c r="FU53" s="17">
        <v>12.621359999999999</v>
      </c>
      <c r="FV53" s="17">
        <v>12.621359999999999</v>
      </c>
      <c r="FW53" s="17">
        <v>0.87863999999999998</v>
      </c>
      <c r="FX53" s="17">
        <v>56.4</v>
      </c>
      <c r="FY53" s="17">
        <v>56.310870000000001</v>
      </c>
      <c r="FZ53" s="17">
        <v>56.310859999999998</v>
      </c>
      <c r="GA53" s="17">
        <v>8.9139999999999997E-2</v>
      </c>
      <c r="GB53" s="17">
        <v>184</v>
      </c>
      <c r="GC53" s="17">
        <v>184.91498000000001</v>
      </c>
      <c r="GD53" s="17">
        <v>184.91497000000001</v>
      </c>
      <c r="GE53" s="17">
        <v>-0.91496999999999995</v>
      </c>
      <c r="GF53" s="17">
        <v>184.9</v>
      </c>
      <c r="GG53" s="17">
        <v>184.91498000000001</v>
      </c>
      <c r="GH53" s="17">
        <v>184.91497000000001</v>
      </c>
      <c r="GI53" s="17">
        <v>-1.4970000000000001E-2</v>
      </c>
      <c r="GJ53" s="17">
        <v>183.6</v>
      </c>
      <c r="GK53" s="17">
        <v>185.47028</v>
      </c>
      <c r="GL53" s="17">
        <v>185.47027</v>
      </c>
      <c r="GM53" s="17">
        <v>-1.8702700000000001</v>
      </c>
      <c r="GN53" s="17">
        <v>87.2</v>
      </c>
      <c r="GO53" s="17">
        <v>88.410179999999997</v>
      </c>
      <c r="GP53" s="17">
        <v>59.135249999999999</v>
      </c>
      <c r="GQ53" s="17">
        <v>28.06475</v>
      </c>
      <c r="GR53" s="17">
        <v>5.3</v>
      </c>
      <c r="GS53" s="17">
        <v>4.5449999999999999</v>
      </c>
      <c r="GT53" s="17">
        <v>9.09</v>
      </c>
      <c r="GU53" s="17">
        <v>-3.79</v>
      </c>
      <c r="GV53" s="17">
        <v>5</v>
      </c>
      <c r="GW53" s="17">
        <v>1.9898199999999999</v>
      </c>
      <c r="GX53" s="17">
        <v>9.9490999999999996</v>
      </c>
      <c r="GY53" s="17">
        <v>-4.9490999999999996</v>
      </c>
      <c r="GZ53" s="17">
        <v>36</v>
      </c>
      <c r="HA53" s="17">
        <v>33.751199999999997</v>
      </c>
      <c r="HB53" s="17">
        <v>31.341000000000001</v>
      </c>
      <c r="HC53" s="17">
        <v>4.6589999999999998</v>
      </c>
      <c r="HD53" s="17">
        <v>29.7</v>
      </c>
      <c r="HE53" s="17">
        <v>33.352229999999999</v>
      </c>
      <c r="HF53" s="17">
        <v>33.352229999999999</v>
      </c>
      <c r="HG53" s="17">
        <v>-3.6522299999999999</v>
      </c>
      <c r="HH53" s="17">
        <v>2</v>
      </c>
      <c r="HI53" s="17">
        <v>1.97359</v>
      </c>
      <c r="HJ53" s="17">
        <v>1.97359</v>
      </c>
      <c r="HK53" s="17">
        <v>2.6409999999999999E-2</v>
      </c>
      <c r="HL53" s="17">
        <v>17.600000000000001</v>
      </c>
      <c r="HM53" s="17">
        <v>16.664079999999998</v>
      </c>
      <c r="HN53" s="17">
        <v>16.664069999999999</v>
      </c>
      <c r="HO53" s="17">
        <v>0.93593000000000004</v>
      </c>
      <c r="HP53" s="17">
        <v>53.3</v>
      </c>
      <c r="HQ53" s="17">
        <v>50</v>
      </c>
      <c r="HR53" s="17">
        <v>60.147919999999999</v>
      </c>
      <c r="HS53" s="17">
        <v>-6.8479200000000002</v>
      </c>
      <c r="HT53" s="17"/>
      <c r="HU53" s="17"/>
      <c r="HV53" s="17"/>
      <c r="HW53" s="17">
        <v>0</v>
      </c>
      <c r="HX53" s="17"/>
      <c r="HY53" s="17"/>
      <c r="HZ53" s="17"/>
      <c r="IA53" s="17">
        <v>0</v>
      </c>
      <c r="IB53" s="17">
        <v>52</v>
      </c>
      <c r="IC53" s="17">
        <v>40.009979999999999</v>
      </c>
      <c r="ID53" s="17">
        <v>60.624110000000002</v>
      </c>
      <c r="IE53" s="17">
        <v>-8.6241099999999999</v>
      </c>
      <c r="IF53" s="17"/>
      <c r="IG53" s="17"/>
      <c r="IH53" s="17"/>
      <c r="II53" s="17">
        <v>0</v>
      </c>
      <c r="IJ53" s="17"/>
      <c r="IK53" s="17"/>
      <c r="IL53" s="17"/>
      <c r="IM53" s="17">
        <v>0</v>
      </c>
      <c r="IN53" s="17">
        <v>47.5</v>
      </c>
      <c r="IO53" s="17">
        <v>48.181449999999998</v>
      </c>
      <c r="IP53" s="17">
        <v>48.181440000000002</v>
      </c>
      <c r="IQ53" s="17">
        <v>-0.68144000000000005</v>
      </c>
      <c r="IR53" s="17"/>
      <c r="IS53" s="17"/>
      <c r="IT53" s="17"/>
      <c r="IU53" s="17">
        <v>0</v>
      </c>
      <c r="IV53" s="17"/>
      <c r="IW53" s="17"/>
      <c r="IX53" s="17"/>
      <c r="IY53" s="17">
        <v>0</v>
      </c>
      <c r="IZ53" s="17"/>
      <c r="JA53" s="17"/>
      <c r="JB53" s="17"/>
      <c r="JC53" s="17">
        <v>0</v>
      </c>
      <c r="JD53" s="17">
        <v>66.400000000000006</v>
      </c>
      <c r="JE53" s="17">
        <v>67</v>
      </c>
      <c r="JF53" s="17">
        <v>50.223790000000001</v>
      </c>
      <c r="JG53" s="17">
        <v>16.176210000000001</v>
      </c>
      <c r="JH53" s="17">
        <v>177.2</v>
      </c>
      <c r="JI53" s="17">
        <v>178.35103000000001</v>
      </c>
      <c r="JJ53" s="17">
        <v>178.35102000000001</v>
      </c>
      <c r="JK53" s="17">
        <v>-1.1510199999999999</v>
      </c>
      <c r="JL53" s="17">
        <v>175.1</v>
      </c>
      <c r="JM53" s="17">
        <v>178.35103000000001</v>
      </c>
      <c r="JN53" s="17">
        <v>178.35102000000001</v>
      </c>
      <c r="JO53" s="17">
        <v>-3.25102</v>
      </c>
      <c r="JP53" s="17">
        <v>209.4</v>
      </c>
      <c r="JQ53" s="17">
        <v>178.35103000000001</v>
      </c>
      <c r="JR53" s="17">
        <v>178.35102000000001</v>
      </c>
      <c r="JS53" s="17">
        <v>31.04898</v>
      </c>
      <c r="JT53" s="17">
        <v>273.3</v>
      </c>
      <c r="JU53" s="17">
        <v>268.32992000000002</v>
      </c>
      <c r="JV53" s="17">
        <v>268.32990999999998</v>
      </c>
      <c r="JW53" s="17">
        <v>4.9700899999999999</v>
      </c>
      <c r="JX53" s="17">
        <v>76.400000000000006</v>
      </c>
      <c r="JY53" s="17">
        <v>74.215509999999995</v>
      </c>
      <c r="JZ53" s="17"/>
      <c r="KA53" s="17">
        <v>76.400000000000006</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1</v>
      </c>
      <c r="LE53" s="17">
        <v>0.89207999999999998</v>
      </c>
      <c r="LF53" s="17">
        <v>0.89207000000000003</v>
      </c>
      <c r="LG53" s="17">
        <v>0.10793</v>
      </c>
      <c r="LH53" s="17">
        <v>82</v>
      </c>
      <c r="LI53" s="17">
        <v>99.668539999999993</v>
      </c>
      <c r="LJ53" s="17">
        <v>121.41527000000001</v>
      </c>
      <c r="LK53" s="17">
        <v>-39.41527</v>
      </c>
      <c r="LL53" s="17">
        <v>88.6</v>
      </c>
      <c r="LM53" s="17">
        <v>102.07472</v>
      </c>
      <c r="LN53" s="17">
        <v>107.06245</v>
      </c>
      <c r="LO53" s="17">
        <v>-18.46245</v>
      </c>
      <c r="LP53" s="17">
        <v>64.099999999999994</v>
      </c>
      <c r="LQ53" s="17">
        <v>67.133979999999994</v>
      </c>
      <c r="LR53" s="17">
        <v>67.133979999999994</v>
      </c>
      <c r="LS53" s="17">
        <v>-3.0339800000000001</v>
      </c>
      <c r="LT53" s="17">
        <v>75</v>
      </c>
      <c r="LU53" s="17">
        <v>76.238600000000005</v>
      </c>
      <c r="LV53" s="17">
        <v>78.126329999999996</v>
      </c>
      <c r="LW53" s="17">
        <v>-3.1263299999999998</v>
      </c>
      <c r="LX53" s="17">
        <v>29.4</v>
      </c>
      <c r="LY53" s="17">
        <v>29.951460000000001</v>
      </c>
      <c r="LZ53" s="17">
        <v>29.951450000000001</v>
      </c>
      <c r="MA53" s="17">
        <v>-0.55145</v>
      </c>
      <c r="MB53" s="17"/>
      <c r="MC53" s="17"/>
      <c r="MD53" s="17"/>
      <c r="ME53" s="17">
        <v>0</v>
      </c>
      <c r="MF53" s="17"/>
      <c r="MG53" s="17"/>
      <c r="MH53" s="17"/>
      <c r="MI53" s="17">
        <v>0</v>
      </c>
      <c r="MJ53" s="17"/>
      <c r="MK53" s="17"/>
      <c r="ML53" s="17"/>
      <c r="MM53" s="17">
        <v>0</v>
      </c>
      <c r="MN53" s="17">
        <v>146.19999999999999</v>
      </c>
      <c r="MO53" s="17">
        <v>159.10807</v>
      </c>
      <c r="MP53" s="17">
        <v>149.62423000000001</v>
      </c>
      <c r="MQ53" s="17">
        <v>-3.4242300000000001</v>
      </c>
      <c r="MR53" s="17">
        <v>148.19999999999999</v>
      </c>
      <c r="MS53" s="17">
        <v>159.10807</v>
      </c>
      <c r="MT53" s="17">
        <v>149.62423000000001</v>
      </c>
      <c r="MU53" s="17">
        <v>-1.4242300000000001</v>
      </c>
      <c r="MV53" s="17">
        <v>171.3</v>
      </c>
      <c r="MW53" s="17">
        <v>159.58587</v>
      </c>
      <c r="MX53" s="17">
        <v>150.07355999999999</v>
      </c>
      <c r="MY53" s="17">
        <v>21.22644</v>
      </c>
      <c r="MZ53" s="17">
        <v>191.1</v>
      </c>
      <c r="NA53" s="17">
        <v>185.62738999999999</v>
      </c>
      <c r="NB53" s="17"/>
      <c r="NC53" s="17">
        <v>191.1</v>
      </c>
      <c r="ND53" s="17"/>
      <c r="NE53" s="17"/>
      <c r="NF53" s="17"/>
      <c r="NG53" s="17">
        <v>0</v>
      </c>
      <c r="NH53" s="17"/>
      <c r="NI53" s="17"/>
      <c r="NJ53" s="17"/>
      <c r="NK53" s="17">
        <v>0</v>
      </c>
      <c r="NL53" s="17"/>
      <c r="NM53" s="17"/>
      <c r="NN53" s="17"/>
      <c r="NO53" s="17">
        <v>0</v>
      </c>
      <c r="NP53" s="17"/>
      <c r="NQ53" s="17"/>
      <c r="NR53" s="17"/>
      <c r="NS53" s="17">
        <v>0</v>
      </c>
      <c r="NT53" s="17">
        <v>217.7</v>
      </c>
      <c r="NU53" s="17">
        <v>192.23309</v>
      </c>
      <c r="NV53" s="17">
        <v>146.78399999999999</v>
      </c>
      <c r="NW53" s="17">
        <v>70.915999999999997</v>
      </c>
      <c r="NX53" s="17">
        <v>104.3</v>
      </c>
      <c r="NY53" s="17">
        <v>96.405180000000001</v>
      </c>
      <c r="NZ53" s="17">
        <v>73.612399999999994</v>
      </c>
      <c r="OA53" s="17">
        <v>30.6876</v>
      </c>
      <c r="OB53" s="17">
        <v>0</v>
      </c>
      <c r="OC53" s="17"/>
      <c r="OD53" s="17"/>
      <c r="OE53" s="17">
        <v>0</v>
      </c>
      <c r="OF53" s="17">
        <v>5.7</v>
      </c>
      <c r="OG53" s="17">
        <v>5</v>
      </c>
      <c r="OH53" s="17">
        <v>18.033000000000001</v>
      </c>
      <c r="OI53" s="17">
        <v>-12.333</v>
      </c>
      <c r="OJ53" s="17">
        <v>0</v>
      </c>
      <c r="OK53" s="17"/>
      <c r="OL53" s="17"/>
      <c r="OM53" s="17">
        <v>0</v>
      </c>
      <c r="ON53" s="17">
        <v>11</v>
      </c>
      <c r="OO53" s="17">
        <v>10</v>
      </c>
      <c r="OP53" s="17">
        <v>13.593999999999999</v>
      </c>
      <c r="OQ53" s="17">
        <v>-2.5939999999999999</v>
      </c>
      <c r="OR53" s="17">
        <v>0</v>
      </c>
      <c r="OS53" s="17"/>
      <c r="OT53" s="17"/>
      <c r="OU53" s="17">
        <v>0</v>
      </c>
      <c r="OV53" s="17">
        <v>7.4</v>
      </c>
      <c r="OW53" s="17">
        <v>7.5</v>
      </c>
      <c r="OX53" s="17">
        <v>7.5</v>
      </c>
      <c r="OY53" s="17">
        <v>-0.1</v>
      </c>
      <c r="OZ53" s="17">
        <v>14.3</v>
      </c>
      <c r="PA53" s="17"/>
      <c r="PB53" s="17"/>
      <c r="PC53" s="17">
        <v>14.3</v>
      </c>
      <c r="PD53" s="17">
        <v>9.9</v>
      </c>
      <c r="PE53" s="17">
        <v>9</v>
      </c>
      <c r="PF53" s="17">
        <v>9.0000199999999992</v>
      </c>
      <c r="PG53" s="17">
        <v>0.89998</v>
      </c>
      <c r="PH53" s="17">
        <v>1.8</v>
      </c>
      <c r="PI53" s="17">
        <v>1.3440700000000001</v>
      </c>
      <c r="PJ53" s="17"/>
      <c r="PK53" s="17">
        <v>1.8</v>
      </c>
      <c r="PL53" s="17">
        <v>0.3</v>
      </c>
      <c r="PM53" s="17">
        <v>1.23</v>
      </c>
      <c r="PN53" s="17">
        <v>1.23</v>
      </c>
      <c r="PO53" s="17">
        <v>-0.93</v>
      </c>
      <c r="PP53" s="17">
        <v>1.52</v>
      </c>
      <c r="PQ53" s="17">
        <v>1.51</v>
      </c>
      <c r="PR53" s="17">
        <v>1.51</v>
      </c>
      <c r="PS53" s="17">
        <v>0.01</v>
      </c>
      <c r="PT53" s="17">
        <v>1.7</v>
      </c>
      <c r="PU53" s="17">
        <v>1.8</v>
      </c>
      <c r="PV53" s="17">
        <v>1.8</v>
      </c>
      <c r="PW53" s="17">
        <v>-0.1</v>
      </c>
      <c r="PX53" s="17">
        <v>20.100000000000001</v>
      </c>
      <c r="PY53" s="17">
        <v>18.155339999999999</v>
      </c>
      <c r="PZ53" s="17">
        <v>18.155339999999999</v>
      </c>
      <c r="QA53" s="17">
        <v>1.9446600000000001</v>
      </c>
      <c r="QB53" s="17">
        <v>6.5</v>
      </c>
      <c r="QC53" s="17">
        <v>5</v>
      </c>
      <c r="QD53" s="17">
        <v>5</v>
      </c>
      <c r="QE53" s="17">
        <v>1.5</v>
      </c>
      <c r="QF53" s="17">
        <v>4</v>
      </c>
      <c r="QG53" s="17">
        <v>4</v>
      </c>
      <c r="QH53" s="17">
        <v>4</v>
      </c>
      <c r="QI53" s="17">
        <v>0</v>
      </c>
      <c r="QJ53" s="17">
        <v>3.4</v>
      </c>
      <c r="QK53" s="17">
        <v>3.5</v>
      </c>
      <c r="QL53" s="17">
        <v>3.5</v>
      </c>
      <c r="QM53" s="17">
        <v>-0.1</v>
      </c>
      <c r="QN53" s="17">
        <v>18.399999999999999</v>
      </c>
      <c r="QO53" s="17">
        <v>17.864080000000001</v>
      </c>
      <c r="QP53" s="17">
        <v>17.864070000000002</v>
      </c>
      <c r="QQ53" s="17">
        <v>0.53593000000000002</v>
      </c>
      <c r="QR53" s="17">
        <v>0</v>
      </c>
      <c r="QS53" s="17"/>
      <c r="QT53" s="17"/>
      <c r="QU53" s="17">
        <v>0</v>
      </c>
      <c r="QV53" s="17">
        <v>0</v>
      </c>
      <c r="QW53" s="17"/>
      <c r="QX53" s="17"/>
      <c r="QY53" s="17">
        <v>0</v>
      </c>
      <c r="QZ53" s="17">
        <v>2.7</v>
      </c>
      <c r="RA53" s="17">
        <v>3.8660000000000001</v>
      </c>
      <c r="RB53" s="17">
        <v>3.8660000000000001</v>
      </c>
      <c r="RC53" s="17">
        <v>-1.1659999999999999</v>
      </c>
      <c r="RD53" s="17">
        <v>7.5</v>
      </c>
      <c r="RE53" s="17">
        <v>13.412000000000001</v>
      </c>
      <c r="RF53" s="17">
        <v>13.412000000000001</v>
      </c>
      <c r="RG53" s="17">
        <v>-5.9119999999999999</v>
      </c>
      <c r="RH53" s="17">
        <v>4.5</v>
      </c>
      <c r="RI53" s="17">
        <v>4.2</v>
      </c>
      <c r="RJ53" s="17">
        <v>4.2</v>
      </c>
      <c r="RK53" s="17">
        <v>0.3</v>
      </c>
      <c r="RL53" s="17">
        <v>1.1000000000000001</v>
      </c>
      <c r="RM53" s="17">
        <v>1.2</v>
      </c>
      <c r="RN53" s="17">
        <v>1.2</v>
      </c>
      <c r="RO53" s="17">
        <v>-0.1</v>
      </c>
      <c r="RP53" s="17">
        <v>2.2999999999999998</v>
      </c>
      <c r="RQ53" s="17">
        <v>2.4</v>
      </c>
      <c r="RR53" s="17">
        <v>2.4</v>
      </c>
      <c r="RS53" s="17">
        <v>-0.1</v>
      </c>
      <c r="RT53" s="17">
        <v>1.3</v>
      </c>
      <c r="RU53" s="17">
        <v>1.4</v>
      </c>
      <c r="RV53" s="17">
        <v>1.4</v>
      </c>
      <c r="RW53" s="17">
        <v>-0.1</v>
      </c>
      <c r="RX53" s="17">
        <v>0</v>
      </c>
      <c r="RY53" s="17"/>
      <c r="RZ53" s="17"/>
      <c r="SA53" s="17">
        <v>0</v>
      </c>
      <c r="SB53" s="17">
        <v>2.2999999999999998</v>
      </c>
      <c r="SC53" s="17">
        <v>2.0489999999999999</v>
      </c>
      <c r="SD53" s="17">
        <v>2.0489999999999999</v>
      </c>
      <c r="SE53" s="17">
        <v>0.251</v>
      </c>
      <c r="SF53" s="17">
        <v>13.6</v>
      </c>
      <c r="SG53" s="17">
        <v>9.2546199999999992</v>
      </c>
      <c r="SH53" s="17">
        <v>14.022830000000001</v>
      </c>
      <c r="SI53" s="17">
        <v>-0.42282999999999998</v>
      </c>
      <c r="SJ53" s="17">
        <v>1.3</v>
      </c>
      <c r="SK53" s="17">
        <v>1.24</v>
      </c>
      <c r="SL53" s="17">
        <v>1.24</v>
      </c>
      <c r="SM53" s="17">
        <v>0.06</v>
      </c>
      <c r="SN53" s="17"/>
      <c r="SO53" s="17">
        <v>0.4</v>
      </c>
      <c r="SP53" s="17">
        <v>0.4</v>
      </c>
      <c r="SQ53" s="17">
        <v>-0.4</v>
      </c>
      <c r="SR53" s="17">
        <v>10</v>
      </c>
      <c r="SS53" s="17">
        <v>4.7</v>
      </c>
      <c r="ST53" s="17">
        <v>4.7</v>
      </c>
      <c r="SU53" s="17">
        <v>5.3</v>
      </c>
      <c r="SV53" s="17">
        <v>3.4</v>
      </c>
      <c r="SW53" s="17">
        <v>3.8</v>
      </c>
      <c r="SX53" s="17">
        <v>3.8</v>
      </c>
      <c r="SY53" s="17">
        <v>-0.4</v>
      </c>
      <c r="SZ53" s="17">
        <v>4.3</v>
      </c>
      <c r="TA53" s="17">
        <v>4</v>
      </c>
      <c r="TB53" s="17">
        <v>4</v>
      </c>
      <c r="TC53" s="17">
        <v>0.3</v>
      </c>
      <c r="TD53" s="17">
        <v>5.8</v>
      </c>
      <c r="TE53" s="17">
        <v>5.5</v>
      </c>
      <c r="TF53" s="17">
        <v>5.5</v>
      </c>
      <c r="TG53" s="17">
        <v>0.3</v>
      </c>
      <c r="TH53" s="17">
        <v>14</v>
      </c>
      <c r="TI53" s="17">
        <v>13.78641</v>
      </c>
      <c r="TJ53" s="17">
        <v>13.7864</v>
      </c>
      <c r="TK53" s="17">
        <v>0.21360000000000001</v>
      </c>
      <c r="TL53" s="17">
        <v>5</v>
      </c>
      <c r="TM53" s="17">
        <v>8.8409999999999993</v>
      </c>
      <c r="TN53" s="17">
        <v>8.8409999999999993</v>
      </c>
      <c r="TO53" s="17">
        <v>-3.8410000000000002</v>
      </c>
      <c r="TP53" s="17">
        <v>22.2</v>
      </c>
      <c r="TQ53" s="17">
        <v>12</v>
      </c>
      <c r="TR53" s="17">
        <v>31.218</v>
      </c>
      <c r="TS53" s="17">
        <v>-9.0180000000000007</v>
      </c>
      <c r="TT53" s="17">
        <v>0</v>
      </c>
      <c r="TU53" s="17"/>
      <c r="TV53" s="17"/>
      <c r="TW53" s="17">
        <v>0</v>
      </c>
      <c r="TX53" s="17">
        <v>7.5</v>
      </c>
      <c r="TY53" s="17">
        <v>7.7</v>
      </c>
      <c r="TZ53" s="17">
        <v>30.161999999999999</v>
      </c>
      <c r="UA53" s="17">
        <v>-22.661999999999999</v>
      </c>
      <c r="UB53" s="17">
        <v>10.199999999999999</v>
      </c>
      <c r="UC53" s="17">
        <v>7</v>
      </c>
      <c r="UD53" s="17">
        <v>50.572000000000003</v>
      </c>
      <c r="UE53" s="17">
        <v>-40.372</v>
      </c>
      <c r="UF53" s="17">
        <v>1.4</v>
      </c>
      <c r="UG53" s="17">
        <v>1.3029999999999999</v>
      </c>
      <c r="UH53" s="17">
        <v>1.3029999999999999</v>
      </c>
      <c r="UI53" s="17">
        <v>9.7000000000000003E-2</v>
      </c>
      <c r="UJ53" s="17">
        <v>1.4</v>
      </c>
      <c r="UK53" s="17">
        <v>0.93700000000000006</v>
      </c>
      <c r="UL53" s="17">
        <v>0.93700000000000006</v>
      </c>
      <c r="UM53" s="17">
        <v>0.46300000000000002</v>
      </c>
      <c r="UN53" s="17">
        <v>10.5</v>
      </c>
      <c r="UO53" s="17">
        <v>11</v>
      </c>
      <c r="UP53" s="17">
        <v>8</v>
      </c>
      <c r="UQ53" s="17">
        <v>2.5</v>
      </c>
      <c r="UR53" s="17">
        <v>4.3</v>
      </c>
      <c r="US53" s="17">
        <v>3</v>
      </c>
      <c r="UT53" s="17">
        <v>3</v>
      </c>
      <c r="UU53" s="17">
        <v>1.3</v>
      </c>
      <c r="UV53" s="17">
        <v>8.1</v>
      </c>
      <c r="UW53" s="17">
        <v>7.9</v>
      </c>
      <c r="UX53" s="17">
        <v>7.9</v>
      </c>
      <c r="UY53" s="17">
        <v>0.2</v>
      </c>
      <c r="UZ53" s="17">
        <v>4.8</v>
      </c>
      <c r="VA53" s="17">
        <v>4.2</v>
      </c>
      <c r="VB53" s="17">
        <v>4.2</v>
      </c>
      <c r="VC53" s="17">
        <v>0.6</v>
      </c>
      <c r="VD53" s="17">
        <v>5.2</v>
      </c>
      <c r="VE53" s="17">
        <v>4.7</v>
      </c>
      <c r="VF53" s="17">
        <v>4.7</v>
      </c>
      <c r="VG53" s="17">
        <v>0.5</v>
      </c>
      <c r="VH53" s="17">
        <v>5.4</v>
      </c>
      <c r="VI53" s="17">
        <v>4.7</v>
      </c>
      <c r="VJ53" s="17">
        <v>4.7</v>
      </c>
      <c r="VK53" s="17">
        <v>0.7</v>
      </c>
      <c r="VL53" s="17">
        <v>9.6999999999999993</v>
      </c>
      <c r="VM53" s="17">
        <v>9.4789999999999992</v>
      </c>
      <c r="VN53" s="17">
        <v>9.4789999999999992</v>
      </c>
      <c r="VO53" s="17">
        <v>0.221</v>
      </c>
      <c r="VP53" s="17">
        <v>0</v>
      </c>
      <c r="VQ53" s="17"/>
      <c r="VR53" s="17"/>
      <c r="VS53" s="17">
        <v>0</v>
      </c>
      <c r="VT53" s="17">
        <v>0</v>
      </c>
      <c r="VU53" s="17"/>
      <c r="VV53" s="17"/>
      <c r="VW53" s="17">
        <v>0</v>
      </c>
      <c r="VX53" s="17">
        <v>0</v>
      </c>
      <c r="VY53" s="17"/>
      <c r="VZ53" s="17"/>
      <c r="WA53" s="17">
        <v>0</v>
      </c>
      <c r="WB53" s="17">
        <v>0.6</v>
      </c>
      <c r="WC53" s="17">
        <v>0.6</v>
      </c>
      <c r="WD53" s="17">
        <v>0.6</v>
      </c>
      <c r="WE53" s="17">
        <v>0</v>
      </c>
      <c r="WF53" s="17">
        <v>29.6</v>
      </c>
      <c r="WG53" s="17">
        <v>23</v>
      </c>
      <c r="WH53" s="17">
        <v>22.378</v>
      </c>
      <c r="WI53" s="17">
        <v>7.2220000000000004</v>
      </c>
      <c r="WJ53" s="17">
        <v>25</v>
      </c>
      <c r="WK53" s="17">
        <v>20</v>
      </c>
      <c r="WL53" s="17">
        <v>21.684999999999999</v>
      </c>
      <c r="WM53" s="17">
        <v>3.3149999999999999</v>
      </c>
      <c r="WN53" s="17">
        <v>0</v>
      </c>
      <c r="WO53" s="17"/>
      <c r="WP53" s="17"/>
      <c r="WQ53" s="17">
        <v>0</v>
      </c>
      <c r="WR53" s="17">
        <v>0</v>
      </c>
      <c r="WS53" s="17"/>
      <c r="WT53" s="17"/>
      <c r="WU53" s="17">
        <v>0</v>
      </c>
      <c r="WV53" s="17">
        <v>6.7</v>
      </c>
      <c r="WW53" s="17">
        <v>6.6</v>
      </c>
      <c r="WX53" s="17">
        <v>6.6</v>
      </c>
      <c r="WY53" s="17">
        <v>0.1</v>
      </c>
      <c r="WZ53" s="17">
        <v>17.100000000000001</v>
      </c>
      <c r="XA53" s="17">
        <v>17.864080000000001</v>
      </c>
      <c r="XB53" s="17">
        <v>17.864070000000002</v>
      </c>
      <c r="XC53" s="17">
        <v>-0.76407000000000003</v>
      </c>
      <c r="XD53" s="17">
        <v>0</v>
      </c>
      <c r="XE53" s="17">
        <v>10.7</v>
      </c>
      <c r="XF53" s="17">
        <v>10.7</v>
      </c>
      <c r="XG53" s="17">
        <v>-10.7</v>
      </c>
      <c r="XH53" s="17">
        <v>0</v>
      </c>
      <c r="XI53" s="17">
        <v>32.5</v>
      </c>
      <c r="XJ53" s="17">
        <v>30</v>
      </c>
      <c r="XK53" s="17">
        <v>-30</v>
      </c>
      <c r="XL53" s="17">
        <v>32.799999999999997</v>
      </c>
      <c r="XM53" s="17">
        <v>32.5</v>
      </c>
      <c r="XN53" s="17">
        <v>30</v>
      </c>
      <c r="XO53" s="17">
        <v>2.8</v>
      </c>
      <c r="XP53" s="17"/>
      <c r="XQ53" s="17"/>
      <c r="XR53" s="17"/>
      <c r="XS53" s="17">
        <v>0</v>
      </c>
      <c r="XT53" s="17">
        <v>19.100000000000001</v>
      </c>
      <c r="XU53" s="17">
        <v>19</v>
      </c>
      <c r="XV53" s="17">
        <v>19</v>
      </c>
      <c r="XW53" s="17">
        <v>0.1</v>
      </c>
      <c r="XX53" s="17">
        <v>3.8</v>
      </c>
      <c r="XY53" s="17">
        <v>8.65</v>
      </c>
      <c r="XZ53" s="17">
        <v>8.65</v>
      </c>
      <c r="YA53" s="17">
        <v>-4.8499999999999996</v>
      </c>
      <c r="YB53" s="17"/>
      <c r="YC53" s="17"/>
      <c r="YD53" s="17"/>
      <c r="YE53" s="17">
        <v>0</v>
      </c>
      <c r="YF53" s="17"/>
      <c r="YG53" s="17"/>
      <c r="YH53" s="17"/>
      <c r="YI53" s="17">
        <v>0</v>
      </c>
    </row>
    <row r="54" spans="1:659" ht="24" customHeight="1" x14ac:dyDescent="0.3">
      <c r="A54" s="1"/>
      <c r="B54" s="16" t="s">
        <v>52</v>
      </c>
      <c r="C54" s="16" t="s">
        <v>742</v>
      </c>
      <c r="D54" s="17">
        <v>147.6</v>
      </c>
      <c r="E54" s="17">
        <v>112.43871</v>
      </c>
      <c r="F54" s="17">
        <v>123.37554</v>
      </c>
      <c r="G54" s="17">
        <v>24.224460000000001</v>
      </c>
      <c r="H54" s="17">
        <v>641.70000000000005</v>
      </c>
      <c r="I54" s="17">
        <v>644.05345999999997</v>
      </c>
      <c r="J54" s="17">
        <v>644.05345999999997</v>
      </c>
      <c r="K54" s="17">
        <v>-2.3534600000000001</v>
      </c>
      <c r="L54" s="17">
        <v>215.9</v>
      </c>
      <c r="M54" s="17">
        <v>209.52204</v>
      </c>
      <c r="N54" s="17">
        <v>209.52203</v>
      </c>
      <c r="O54" s="17">
        <v>6.3779700000000004</v>
      </c>
      <c r="P54" s="17"/>
      <c r="Q54" s="17"/>
      <c r="R54" s="17"/>
      <c r="S54" s="17">
        <v>0</v>
      </c>
      <c r="T54" s="17"/>
      <c r="U54" s="17"/>
      <c r="V54" s="17"/>
      <c r="W54" s="17">
        <v>0</v>
      </c>
      <c r="X54" s="17">
        <v>11.2</v>
      </c>
      <c r="Y54" s="17">
        <v>10.309279999999999</v>
      </c>
      <c r="Z54" s="17"/>
      <c r="AA54" s="17">
        <v>11.2</v>
      </c>
      <c r="AB54" s="17">
        <v>80.2</v>
      </c>
      <c r="AC54" s="17">
        <v>78.362200000000001</v>
      </c>
      <c r="AD54" s="17">
        <v>85.741600000000005</v>
      </c>
      <c r="AE54" s="17">
        <v>-5.5415999999999999</v>
      </c>
      <c r="AF54" s="17"/>
      <c r="AG54" s="17"/>
      <c r="AH54" s="17"/>
      <c r="AI54" s="17">
        <v>0</v>
      </c>
      <c r="AJ54" s="17"/>
      <c r="AK54" s="17"/>
      <c r="AL54" s="17"/>
      <c r="AM54" s="17">
        <v>0</v>
      </c>
      <c r="AN54" s="17">
        <v>187</v>
      </c>
      <c r="AO54" s="17">
        <v>196.22801999999999</v>
      </c>
      <c r="AP54" s="17">
        <v>196.22801000000001</v>
      </c>
      <c r="AQ54" s="17">
        <v>-9.2280099999999994</v>
      </c>
      <c r="AR54" s="17">
        <v>207.7</v>
      </c>
      <c r="AS54" s="17">
        <v>196.22801999999999</v>
      </c>
      <c r="AT54" s="17">
        <v>196.22801000000001</v>
      </c>
      <c r="AU54" s="17">
        <v>11.47199</v>
      </c>
      <c r="AV54" s="17">
        <v>211.1</v>
      </c>
      <c r="AW54" s="17">
        <v>196.22801999999999</v>
      </c>
      <c r="AX54" s="17">
        <v>196.22801000000001</v>
      </c>
      <c r="AY54" s="17">
        <v>14.87199</v>
      </c>
      <c r="AZ54" s="17">
        <v>284.10000000000002</v>
      </c>
      <c r="BA54" s="17">
        <v>295.22593999999998</v>
      </c>
      <c r="BB54" s="17">
        <v>295.22591999999997</v>
      </c>
      <c r="BC54" s="17">
        <v>-11.125920000000001</v>
      </c>
      <c r="BD54" s="17">
        <v>214</v>
      </c>
      <c r="BE54" s="17">
        <v>208.07390000000001</v>
      </c>
      <c r="BF54" s="17">
        <v>208.07388</v>
      </c>
      <c r="BG54" s="17">
        <v>5.9261200000000001</v>
      </c>
      <c r="BH54" s="17">
        <v>111.7</v>
      </c>
      <c r="BI54" s="17">
        <v>104.34936999999999</v>
      </c>
      <c r="BJ54" s="17">
        <v>104.34936</v>
      </c>
      <c r="BK54" s="17">
        <v>7.3506400000000003</v>
      </c>
      <c r="BL54" s="17">
        <v>377.1</v>
      </c>
      <c r="BM54" s="17">
        <v>446.79793000000001</v>
      </c>
      <c r="BN54" s="17">
        <v>483.95958000000002</v>
      </c>
      <c r="BO54" s="17">
        <v>-106.85957999999999</v>
      </c>
      <c r="BP54" s="17">
        <v>4.2</v>
      </c>
      <c r="BQ54" s="17">
        <v>4.4318400000000002</v>
      </c>
      <c r="BR54" s="17">
        <v>4.4318400000000002</v>
      </c>
      <c r="BS54" s="17">
        <v>-0.23183999999999999</v>
      </c>
      <c r="BT54" s="17"/>
      <c r="BU54" s="17"/>
      <c r="BV54" s="17"/>
      <c r="BW54" s="17">
        <v>0</v>
      </c>
      <c r="BX54" s="17"/>
      <c r="BY54" s="17"/>
      <c r="BZ54" s="17"/>
      <c r="CA54" s="17">
        <v>0</v>
      </c>
      <c r="CB54" s="17"/>
      <c r="CC54" s="17"/>
      <c r="CD54" s="17"/>
      <c r="CE54" s="17">
        <v>0</v>
      </c>
      <c r="CF54" s="17"/>
      <c r="CG54" s="17"/>
      <c r="CH54" s="17"/>
      <c r="CI54" s="17">
        <v>0</v>
      </c>
      <c r="CJ54" s="17">
        <v>105.1</v>
      </c>
      <c r="CK54" s="17">
        <v>103.05087</v>
      </c>
      <c r="CL54" s="17">
        <v>103.05087</v>
      </c>
      <c r="CM54" s="17">
        <v>2.0491299999999999</v>
      </c>
      <c r="CN54" s="17">
        <v>8</v>
      </c>
      <c r="CO54" s="17">
        <v>5.1333399999999996</v>
      </c>
      <c r="CP54" s="17">
        <v>5.1333399999999996</v>
      </c>
      <c r="CQ54" s="17">
        <v>2.86666</v>
      </c>
      <c r="CR54" s="17">
        <v>5.2</v>
      </c>
      <c r="CS54" s="17">
        <v>2.8177599999999998</v>
      </c>
      <c r="CT54" s="17">
        <v>2.8177500000000002</v>
      </c>
      <c r="CU54" s="17">
        <v>2.38225</v>
      </c>
      <c r="CV54" s="17">
        <v>16.899999999999999</v>
      </c>
      <c r="CW54" s="17">
        <v>16.79176</v>
      </c>
      <c r="CX54" s="17"/>
      <c r="CY54" s="17">
        <v>16.899999999999999</v>
      </c>
      <c r="CZ54" s="17">
        <v>7</v>
      </c>
      <c r="DA54" s="17">
        <v>6.8787000000000003</v>
      </c>
      <c r="DB54" s="17">
        <v>6.8787000000000003</v>
      </c>
      <c r="DC54" s="17">
        <v>0.12130000000000001</v>
      </c>
      <c r="DD54" s="17">
        <v>15</v>
      </c>
      <c r="DE54" s="17">
        <v>14.919420000000001</v>
      </c>
      <c r="DF54" s="17">
        <v>14.9194</v>
      </c>
      <c r="DG54" s="17">
        <v>8.0600000000000005E-2</v>
      </c>
      <c r="DH54" s="17">
        <v>79</v>
      </c>
      <c r="DI54" s="17">
        <v>83.830410000000001</v>
      </c>
      <c r="DJ54" s="17">
        <v>71.523560000000003</v>
      </c>
      <c r="DK54" s="17">
        <v>7.4764400000000002</v>
      </c>
      <c r="DL54" s="17"/>
      <c r="DM54" s="17"/>
      <c r="DN54" s="17"/>
      <c r="DO54" s="17">
        <v>0</v>
      </c>
      <c r="DP54" s="17"/>
      <c r="DQ54" s="17"/>
      <c r="DR54" s="17"/>
      <c r="DS54" s="17">
        <v>0</v>
      </c>
      <c r="DT54" s="17"/>
      <c r="DU54" s="17"/>
      <c r="DV54" s="17"/>
      <c r="DW54" s="17">
        <v>0</v>
      </c>
      <c r="DX54" s="17"/>
      <c r="DY54" s="17"/>
      <c r="DZ54" s="17"/>
      <c r="EA54" s="17">
        <v>0</v>
      </c>
      <c r="EB54" s="17">
        <v>90.6</v>
      </c>
      <c r="EC54" s="17">
        <v>67.244730000000004</v>
      </c>
      <c r="ED54" s="17">
        <v>68.429259999999999</v>
      </c>
      <c r="EE54" s="17">
        <v>22.170739999999999</v>
      </c>
      <c r="EF54" s="17">
        <v>109.6</v>
      </c>
      <c r="EG54" s="17">
        <v>75.468699999999998</v>
      </c>
      <c r="EH54" s="17">
        <v>92.056399999999996</v>
      </c>
      <c r="EI54" s="17">
        <v>17.543600000000001</v>
      </c>
      <c r="EJ54" s="17"/>
      <c r="EK54" s="17"/>
      <c r="EL54" s="17"/>
      <c r="EM54" s="17">
        <v>0</v>
      </c>
      <c r="EN54" s="17"/>
      <c r="EO54" s="17"/>
      <c r="EP54" s="17"/>
      <c r="EQ54" s="17">
        <v>0</v>
      </c>
      <c r="ER54" s="17"/>
      <c r="ES54" s="17"/>
      <c r="ET54" s="17"/>
      <c r="EU54" s="17">
        <v>0</v>
      </c>
      <c r="EV54" s="17">
        <v>6.5</v>
      </c>
      <c r="EW54" s="17">
        <v>6.39</v>
      </c>
      <c r="EX54" s="17">
        <v>6.39</v>
      </c>
      <c r="EY54" s="17">
        <v>0.11</v>
      </c>
      <c r="EZ54" s="17">
        <v>0</v>
      </c>
      <c r="FA54" s="17">
        <v>144.32990000000001</v>
      </c>
      <c r="FB54" s="17">
        <v>219.23876000000001</v>
      </c>
      <c r="FC54" s="17">
        <v>-219.23876000000001</v>
      </c>
      <c r="FD54" s="17">
        <v>48</v>
      </c>
      <c r="FE54" s="17">
        <v>54.671109999999999</v>
      </c>
      <c r="FF54" s="17">
        <v>32.751300000000001</v>
      </c>
      <c r="FG54" s="17">
        <v>15.248699999999999</v>
      </c>
      <c r="FH54" s="17">
        <v>121.2</v>
      </c>
      <c r="FI54" s="17">
        <v>53.628059999999998</v>
      </c>
      <c r="FJ54" s="17">
        <v>72.92944</v>
      </c>
      <c r="FK54" s="17">
        <v>48.270560000000003</v>
      </c>
      <c r="FL54" s="17">
        <v>28</v>
      </c>
      <c r="FM54" s="17">
        <v>33.01126</v>
      </c>
      <c r="FN54" s="17">
        <v>18.874919999999999</v>
      </c>
      <c r="FO54" s="17">
        <v>9.1250800000000005</v>
      </c>
      <c r="FP54" s="17">
        <v>18.600000000000001</v>
      </c>
      <c r="FQ54" s="17">
        <v>19.192229999999999</v>
      </c>
      <c r="FR54" s="17">
        <v>19.192229999999999</v>
      </c>
      <c r="FS54" s="17">
        <v>-0.59223000000000003</v>
      </c>
      <c r="FT54" s="17">
        <v>13.5</v>
      </c>
      <c r="FU54" s="17">
        <v>12.621359999999999</v>
      </c>
      <c r="FV54" s="17">
        <v>12.621359999999999</v>
      </c>
      <c r="FW54" s="17">
        <v>0.87863999999999998</v>
      </c>
      <c r="FX54" s="17">
        <v>57.9</v>
      </c>
      <c r="FY54" s="17">
        <v>56.310870000000001</v>
      </c>
      <c r="FZ54" s="17">
        <v>56.310859999999998</v>
      </c>
      <c r="GA54" s="17">
        <v>1.58914</v>
      </c>
      <c r="GB54" s="17">
        <v>183.3</v>
      </c>
      <c r="GC54" s="17">
        <v>184.91498000000001</v>
      </c>
      <c r="GD54" s="17">
        <v>184.91497000000001</v>
      </c>
      <c r="GE54" s="17">
        <v>-1.61497</v>
      </c>
      <c r="GF54" s="17">
        <v>183.4</v>
      </c>
      <c r="GG54" s="17">
        <v>184.91498000000001</v>
      </c>
      <c r="GH54" s="17">
        <v>184.91497000000001</v>
      </c>
      <c r="GI54" s="17">
        <v>-1.5149699999999999</v>
      </c>
      <c r="GJ54" s="17">
        <v>184.9</v>
      </c>
      <c r="GK54" s="17">
        <v>185.47028</v>
      </c>
      <c r="GL54" s="17">
        <v>185.47027</v>
      </c>
      <c r="GM54" s="17">
        <v>-0.57027000000000005</v>
      </c>
      <c r="GN54" s="17">
        <v>87.1</v>
      </c>
      <c r="GO54" s="17">
        <v>88.410179999999997</v>
      </c>
      <c r="GP54" s="17">
        <v>53.689419999999998</v>
      </c>
      <c r="GQ54" s="17">
        <v>33.410580000000003</v>
      </c>
      <c r="GR54" s="17">
        <v>5.0999999999999996</v>
      </c>
      <c r="GS54" s="17">
        <v>4.5449999999999999</v>
      </c>
      <c r="GT54" s="17">
        <v>9.09</v>
      </c>
      <c r="GU54" s="17">
        <v>-3.99</v>
      </c>
      <c r="GV54" s="17">
        <v>5</v>
      </c>
      <c r="GW54" s="17">
        <v>1.9898199999999999</v>
      </c>
      <c r="GX54" s="17">
        <v>9.9490999999999996</v>
      </c>
      <c r="GY54" s="17">
        <v>-4.9490999999999996</v>
      </c>
      <c r="GZ54" s="17">
        <v>36.200000000000003</v>
      </c>
      <c r="HA54" s="17">
        <v>33.751199999999997</v>
      </c>
      <c r="HB54" s="17">
        <v>31.340959999999999</v>
      </c>
      <c r="HC54" s="17">
        <v>4.8590400000000002</v>
      </c>
      <c r="HD54" s="17">
        <v>29.4</v>
      </c>
      <c r="HE54" s="17">
        <v>33.352229999999999</v>
      </c>
      <c r="HF54" s="17">
        <v>33.352229999999999</v>
      </c>
      <c r="HG54" s="17">
        <v>-3.9522300000000001</v>
      </c>
      <c r="HH54" s="17">
        <v>2</v>
      </c>
      <c r="HI54" s="17">
        <v>1.97359</v>
      </c>
      <c r="HJ54" s="17">
        <v>1.97359</v>
      </c>
      <c r="HK54" s="17">
        <v>2.6409999999999999E-2</v>
      </c>
      <c r="HL54" s="17">
        <v>17.5</v>
      </c>
      <c r="HM54" s="17">
        <v>16.664079999999998</v>
      </c>
      <c r="HN54" s="17">
        <v>16.664069999999999</v>
      </c>
      <c r="HO54" s="17">
        <v>0.83592999999999995</v>
      </c>
      <c r="HP54" s="17">
        <v>51.1</v>
      </c>
      <c r="HQ54" s="17">
        <v>50</v>
      </c>
      <c r="HR54" s="17">
        <v>60.146320000000003</v>
      </c>
      <c r="HS54" s="17">
        <v>-9.0463199999999997</v>
      </c>
      <c r="HT54" s="17"/>
      <c r="HU54" s="17"/>
      <c r="HV54" s="17"/>
      <c r="HW54" s="17">
        <v>0</v>
      </c>
      <c r="HX54" s="17"/>
      <c r="HY54" s="17"/>
      <c r="HZ54" s="17"/>
      <c r="IA54" s="17">
        <v>0</v>
      </c>
      <c r="IB54" s="17">
        <v>50.8</v>
      </c>
      <c r="IC54" s="17">
        <v>24.488630000000001</v>
      </c>
      <c r="ID54" s="17">
        <v>51.206389999999999</v>
      </c>
      <c r="IE54" s="17">
        <v>-0.40638999999999997</v>
      </c>
      <c r="IF54" s="17"/>
      <c r="IG54" s="17"/>
      <c r="IH54" s="17"/>
      <c r="II54" s="17">
        <v>0</v>
      </c>
      <c r="IJ54" s="17"/>
      <c r="IK54" s="17"/>
      <c r="IL54" s="17"/>
      <c r="IM54" s="17">
        <v>0</v>
      </c>
      <c r="IN54" s="17">
        <v>47.4</v>
      </c>
      <c r="IO54" s="17">
        <v>48.181449999999998</v>
      </c>
      <c r="IP54" s="17">
        <v>48.181440000000002</v>
      </c>
      <c r="IQ54" s="17">
        <v>-0.78144000000000002</v>
      </c>
      <c r="IR54" s="17"/>
      <c r="IS54" s="17"/>
      <c r="IT54" s="17"/>
      <c r="IU54" s="17">
        <v>0</v>
      </c>
      <c r="IV54" s="17"/>
      <c r="IW54" s="17"/>
      <c r="IX54" s="17"/>
      <c r="IY54" s="17">
        <v>0</v>
      </c>
      <c r="IZ54" s="17"/>
      <c r="JA54" s="17"/>
      <c r="JB54" s="17"/>
      <c r="JC54" s="17">
        <v>0</v>
      </c>
      <c r="JD54" s="17">
        <v>65.8</v>
      </c>
      <c r="JE54" s="17">
        <v>67</v>
      </c>
      <c r="JF54" s="17">
        <v>43.597670000000001</v>
      </c>
      <c r="JG54" s="17">
        <v>22.20233</v>
      </c>
      <c r="JH54" s="17">
        <v>177.7</v>
      </c>
      <c r="JI54" s="17">
        <v>178.35103000000001</v>
      </c>
      <c r="JJ54" s="17">
        <v>178.35102000000001</v>
      </c>
      <c r="JK54" s="17">
        <v>-0.65102000000000004</v>
      </c>
      <c r="JL54" s="17">
        <v>175.5</v>
      </c>
      <c r="JM54" s="17">
        <v>178.35103000000001</v>
      </c>
      <c r="JN54" s="17">
        <v>178.35102000000001</v>
      </c>
      <c r="JO54" s="17">
        <v>-2.8510200000000001</v>
      </c>
      <c r="JP54" s="17">
        <v>209.7</v>
      </c>
      <c r="JQ54" s="17">
        <v>178.35103000000001</v>
      </c>
      <c r="JR54" s="17">
        <v>178.35102000000001</v>
      </c>
      <c r="JS54" s="17">
        <v>31.348980000000001</v>
      </c>
      <c r="JT54" s="17">
        <v>273.39999999999998</v>
      </c>
      <c r="JU54" s="17">
        <v>268.32992000000002</v>
      </c>
      <c r="JV54" s="17">
        <v>268.32990999999998</v>
      </c>
      <c r="JW54" s="17">
        <v>5.0700900000000004</v>
      </c>
      <c r="JX54" s="17">
        <v>71.8</v>
      </c>
      <c r="JY54" s="17">
        <v>74.215509999999995</v>
      </c>
      <c r="JZ54" s="17"/>
      <c r="KA54" s="17">
        <v>71.8</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1</v>
      </c>
      <c r="LE54" s="17">
        <v>0.89207999999999998</v>
      </c>
      <c r="LF54" s="17">
        <v>0.89207000000000003</v>
      </c>
      <c r="LG54" s="17">
        <v>0.10793</v>
      </c>
      <c r="LH54" s="17">
        <v>69.3</v>
      </c>
      <c r="LI54" s="17">
        <v>71.10369</v>
      </c>
      <c r="LJ54" s="17">
        <v>90.246139999999997</v>
      </c>
      <c r="LK54" s="17">
        <v>-20.94614</v>
      </c>
      <c r="LL54" s="17">
        <v>83.8</v>
      </c>
      <c r="LM54" s="17">
        <v>102.07472</v>
      </c>
      <c r="LN54" s="17">
        <v>102.07693999999999</v>
      </c>
      <c r="LO54" s="17">
        <v>-18.27694</v>
      </c>
      <c r="LP54" s="17">
        <v>63.3</v>
      </c>
      <c r="LQ54" s="17">
        <v>67.133979999999994</v>
      </c>
      <c r="LR54" s="17">
        <v>67.133979999999994</v>
      </c>
      <c r="LS54" s="17">
        <v>-3.8339799999999999</v>
      </c>
      <c r="LT54" s="17">
        <v>74.900000000000006</v>
      </c>
      <c r="LU54" s="17">
        <v>75.727559999999997</v>
      </c>
      <c r="LV54" s="17">
        <v>78.074250000000006</v>
      </c>
      <c r="LW54" s="17">
        <v>-3.1742499999999998</v>
      </c>
      <c r="LX54" s="17">
        <v>29</v>
      </c>
      <c r="LY54" s="17">
        <v>29.951460000000001</v>
      </c>
      <c r="LZ54" s="17">
        <v>29.951450000000001</v>
      </c>
      <c r="MA54" s="17">
        <v>-0.95145000000000002</v>
      </c>
      <c r="MB54" s="17"/>
      <c r="MC54" s="17"/>
      <c r="MD54" s="17"/>
      <c r="ME54" s="17">
        <v>0</v>
      </c>
      <c r="MF54" s="17"/>
      <c r="MG54" s="17"/>
      <c r="MH54" s="17"/>
      <c r="MI54" s="17">
        <v>0</v>
      </c>
      <c r="MJ54" s="17"/>
      <c r="MK54" s="17"/>
      <c r="ML54" s="17"/>
      <c r="MM54" s="17">
        <v>0</v>
      </c>
      <c r="MN54" s="17">
        <v>146.30000000000001</v>
      </c>
      <c r="MO54" s="17">
        <v>151.2414</v>
      </c>
      <c r="MP54" s="17">
        <v>149.62423000000001</v>
      </c>
      <c r="MQ54" s="17">
        <v>-3.32423</v>
      </c>
      <c r="MR54" s="17">
        <v>148.5</v>
      </c>
      <c r="MS54" s="17">
        <v>151.2414</v>
      </c>
      <c r="MT54" s="17">
        <v>149.62423000000001</v>
      </c>
      <c r="MU54" s="17">
        <v>-1.1242300000000001</v>
      </c>
      <c r="MV54" s="17">
        <v>170</v>
      </c>
      <c r="MW54" s="17">
        <v>151.69557</v>
      </c>
      <c r="MX54" s="17">
        <v>150.07355999999999</v>
      </c>
      <c r="MY54" s="17">
        <v>19.926439999999999</v>
      </c>
      <c r="MZ54" s="17">
        <v>191.6</v>
      </c>
      <c r="NA54" s="17">
        <v>185.62738999999999</v>
      </c>
      <c r="NB54" s="17"/>
      <c r="NC54" s="17">
        <v>191.6</v>
      </c>
      <c r="ND54" s="17"/>
      <c r="NE54" s="17"/>
      <c r="NF54" s="17"/>
      <c r="NG54" s="17">
        <v>0</v>
      </c>
      <c r="NH54" s="17"/>
      <c r="NI54" s="17"/>
      <c r="NJ54" s="17"/>
      <c r="NK54" s="17">
        <v>0</v>
      </c>
      <c r="NL54" s="17"/>
      <c r="NM54" s="17"/>
      <c r="NN54" s="17"/>
      <c r="NO54" s="17">
        <v>0</v>
      </c>
      <c r="NP54" s="17"/>
      <c r="NQ54" s="17"/>
      <c r="NR54" s="17"/>
      <c r="NS54" s="17">
        <v>0</v>
      </c>
      <c r="NT54" s="17">
        <v>217.7</v>
      </c>
      <c r="NU54" s="17">
        <v>192.23309</v>
      </c>
      <c r="NV54" s="17">
        <v>144.87321</v>
      </c>
      <c r="NW54" s="17">
        <v>72.826790000000003</v>
      </c>
      <c r="NX54" s="17">
        <v>104.2</v>
      </c>
      <c r="NY54" s="17">
        <v>96.405180000000001</v>
      </c>
      <c r="NZ54" s="17">
        <v>72.654129999999995</v>
      </c>
      <c r="OA54" s="17">
        <v>31.545870000000001</v>
      </c>
      <c r="OB54" s="17">
        <v>0</v>
      </c>
      <c r="OC54" s="17"/>
      <c r="OD54" s="17"/>
      <c r="OE54" s="17">
        <v>0</v>
      </c>
      <c r="OF54" s="17">
        <v>3.4</v>
      </c>
      <c r="OG54" s="17">
        <v>5</v>
      </c>
      <c r="OH54" s="17">
        <v>18.184000000000001</v>
      </c>
      <c r="OI54" s="17">
        <v>-14.784000000000001</v>
      </c>
      <c r="OJ54" s="17">
        <v>0</v>
      </c>
      <c r="OK54" s="17"/>
      <c r="OL54" s="17"/>
      <c r="OM54" s="17">
        <v>0</v>
      </c>
      <c r="ON54" s="17">
        <v>8.4</v>
      </c>
      <c r="OO54" s="17">
        <v>10</v>
      </c>
      <c r="OP54" s="17">
        <v>13.554</v>
      </c>
      <c r="OQ54" s="17">
        <v>-5.1539999999999999</v>
      </c>
      <c r="OR54" s="17">
        <v>0</v>
      </c>
      <c r="OS54" s="17"/>
      <c r="OT54" s="17"/>
      <c r="OU54" s="17">
        <v>0</v>
      </c>
      <c r="OV54" s="17">
        <v>7.4</v>
      </c>
      <c r="OW54" s="17">
        <v>7.5</v>
      </c>
      <c r="OX54" s="17">
        <v>7.5</v>
      </c>
      <c r="OY54" s="17">
        <v>-0.1</v>
      </c>
      <c r="OZ54" s="17">
        <v>14.2</v>
      </c>
      <c r="PA54" s="17"/>
      <c r="PB54" s="17"/>
      <c r="PC54" s="17">
        <v>14.2</v>
      </c>
      <c r="PD54" s="17">
        <v>9.9</v>
      </c>
      <c r="PE54" s="17">
        <v>9</v>
      </c>
      <c r="PF54" s="17">
        <v>9.0000199999999992</v>
      </c>
      <c r="PG54" s="17">
        <v>0.89998</v>
      </c>
      <c r="PH54" s="17">
        <v>0.8</v>
      </c>
      <c r="PI54" s="17">
        <v>1.3440700000000001</v>
      </c>
      <c r="PJ54" s="17"/>
      <c r="PK54" s="17">
        <v>0.8</v>
      </c>
      <c r="PL54" s="17">
        <v>0.3</v>
      </c>
      <c r="PM54" s="17">
        <v>1.23</v>
      </c>
      <c r="PN54" s="17">
        <v>1.23</v>
      </c>
      <c r="PO54" s="17">
        <v>-0.93</v>
      </c>
      <c r="PP54" s="17">
        <v>1.51</v>
      </c>
      <c r="PQ54" s="17">
        <v>1.51</v>
      </c>
      <c r="PR54" s="17">
        <v>1.51</v>
      </c>
      <c r="PS54" s="17">
        <v>0</v>
      </c>
      <c r="PT54" s="17">
        <v>1.6</v>
      </c>
      <c r="PU54" s="17">
        <v>1.8</v>
      </c>
      <c r="PV54" s="17">
        <v>1.8</v>
      </c>
      <c r="PW54" s="17">
        <v>-0.2</v>
      </c>
      <c r="PX54" s="17">
        <v>19.899999999999999</v>
      </c>
      <c r="PY54" s="17">
        <v>18.155339999999999</v>
      </c>
      <c r="PZ54" s="17">
        <v>18.155339999999999</v>
      </c>
      <c r="QA54" s="17">
        <v>1.7446600000000001</v>
      </c>
      <c r="QB54" s="17">
        <v>6.5</v>
      </c>
      <c r="QC54" s="17">
        <v>5</v>
      </c>
      <c r="QD54" s="17">
        <v>5</v>
      </c>
      <c r="QE54" s="17">
        <v>1.5</v>
      </c>
      <c r="QF54" s="17">
        <v>4</v>
      </c>
      <c r="QG54" s="17">
        <v>4</v>
      </c>
      <c r="QH54" s="17">
        <v>4</v>
      </c>
      <c r="QI54" s="17">
        <v>0</v>
      </c>
      <c r="QJ54" s="17">
        <v>3.4</v>
      </c>
      <c r="QK54" s="17">
        <v>3.5</v>
      </c>
      <c r="QL54" s="17">
        <v>3.5</v>
      </c>
      <c r="QM54" s="17">
        <v>-0.1</v>
      </c>
      <c r="QN54" s="17">
        <v>18.399999999999999</v>
      </c>
      <c r="QO54" s="17">
        <v>17.864080000000001</v>
      </c>
      <c r="QP54" s="17">
        <v>17.864070000000002</v>
      </c>
      <c r="QQ54" s="17">
        <v>0.53593000000000002</v>
      </c>
      <c r="QR54" s="17">
        <v>0</v>
      </c>
      <c r="QS54" s="17"/>
      <c r="QT54" s="17"/>
      <c r="QU54" s="17">
        <v>0</v>
      </c>
      <c r="QV54" s="17">
        <v>0</v>
      </c>
      <c r="QW54" s="17"/>
      <c r="QX54" s="17"/>
      <c r="QY54" s="17">
        <v>0</v>
      </c>
      <c r="QZ54" s="17">
        <v>2.6</v>
      </c>
      <c r="RA54" s="17">
        <v>3.976</v>
      </c>
      <c r="RB54" s="17">
        <v>3.976</v>
      </c>
      <c r="RC54" s="17">
        <v>-1.3759999999999999</v>
      </c>
      <c r="RD54" s="17">
        <v>7.1</v>
      </c>
      <c r="RE54" s="17">
        <v>13.228999999999999</v>
      </c>
      <c r="RF54" s="17">
        <v>13.228999999999999</v>
      </c>
      <c r="RG54" s="17">
        <v>-6.1289999999999996</v>
      </c>
      <c r="RH54" s="17">
        <v>4.5</v>
      </c>
      <c r="RI54" s="17">
        <v>4.2</v>
      </c>
      <c r="RJ54" s="17">
        <v>4.2</v>
      </c>
      <c r="RK54" s="17">
        <v>0.3</v>
      </c>
      <c r="RL54" s="17">
        <v>1.1000000000000001</v>
      </c>
      <c r="RM54" s="17">
        <v>1.2</v>
      </c>
      <c r="RN54" s="17">
        <v>1.2</v>
      </c>
      <c r="RO54" s="17">
        <v>-0.1</v>
      </c>
      <c r="RP54" s="17">
        <v>2.2999999999999998</v>
      </c>
      <c r="RQ54" s="17">
        <v>2.4</v>
      </c>
      <c r="RR54" s="17">
        <v>2.4</v>
      </c>
      <c r="RS54" s="17">
        <v>-0.1</v>
      </c>
      <c r="RT54" s="17">
        <v>1.3</v>
      </c>
      <c r="RU54" s="17">
        <v>1.4</v>
      </c>
      <c r="RV54" s="17">
        <v>1.4</v>
      </c>
      <c r="RW54" s="17">
        <v>-0.1</v>
      </c>
      <c r="RX54" s="17">
        <v>0</v>
      </c>
      <c r="RY54" s="17"/>
      <c r="RZ54" s="17"/>
      <c r="SA54" s="17">
        <v>0</v>
      </c>
      <c r="SB54" s="17">
        <v>2.2999999999999998</v>
      </c>
      <c r="SC54" s="17">
        <v>2.0489999999999999</v>
      </c>
      <c r="SD54" s="17">
        <v>2.0489999999999999</v>
      </c>
      <c r="SE54" s="17">
        <v>0.251</v>
      </c>
      <c r="SF54" s="17">
        <v>13.6</v>
      </c>
      <c r="SG54" s="17">
        <v>5.6644100000000002</v>
      </c>
      <c r="SH54" s="17">
        <v>11.844429999999999</v>
      </c>
      <c r="SI54" s="17">
        <v>1.7555700000000001</v>
      </c>
      <c r="SJ54" s="17">
        <v>1.2</v>
      </c>
      <c r="SK54" s="17">
        <v>1.2</v>
      </c>
      <c r="SL54" s="17">
        <v>1.2</v>
      </c>
      <c r="SM54" s="17">
        <v>0</v>
      </c>
      <c r="SN54" s="17"/>
      <c r="SO54" s="17">
        <v>0.4</v>
      </c>
      <c r="SP54" s="17">
        <v>0.4</v>
      </c>
      <c r="SQ54" s="17">
        <v>-0.4</v>
      </c>
      <c r="SR54" s="17">
        <v>10</v>
      </c>
      <c r="SS54" s="17">
        <v>4.7</v>
      </c>
      <c r="ST54" s="17">
        <v>4.7</v>
      </c>
      <c r="SU54" s="17">
        <v>5.3</v>
      </c>
      <c r="SV54" s="17">
        <v>3.5</v>
      </c>
      <c r="SW54" s="17">
        <v>3.8</v>
      </c>
      <c r="SX54" s="17">
        <v>3.8</v>
      </c>
      <c r="SY54" s="17">
        <v>-0.3</v>
      </c>
      <c r="SZ54" s="17">
        <v>4.5</v>
      </c>
      <c r="TA54" s="17">
        <v>4</v>
      </c>
      <c r="TB54" s="17">
        <v>4</v>
      </c>
      <c r="TC54" s="17">
        <v>0.5</v>
      </c>
      <c r="TD54" s="17">
        <v>5.8</v>
      </c>
      <c r="TE54" s="17">
        <v>5.5</v>
      </c>
      <c r="TF54" s="17">
        <v>5.5</v>
      </c>
      <c r="TG54" s="17">
        <v>0.3</v>
      </c>
      <c r="TH54" s="17">
        <v>14</v>
      </c>
      <c r="TI54" s="17">
        <v>13.78641</v>
      </c>
      <c r="TJ54" s="17">
        <v>13.7864</v>
      </c>
      <c r="TK54" s="17">
        <v>0.21360000000000001</v>
      </c>
      <c r="TL54" s="17">
        <v>7.5</v>
      </c>
      <c r="TM54" s="17">
        <v>9.2840000000000007</v>
      </c>
      <c r="TN54" s="17">
        <v>9.2840000000000007</v>
      </c>
      <c r="TO54" s="17">
        <v>-1.784</v>
      </c>
      <c r="TP54" s="17">
        <v>18.7</v>
      </c>
      <c r="TQ54" s="17">
        <v>12</v>
      </c>
      <c r="TR54" s="17">
        <v>26.91</v>
      </c>
      <c r="TS54" s="17">
        <v>-8.2100000000000009</v>
      </c>
      <c r="TT54" s="17">
        <v>0</v>
      </c>
      <c r="TU54" s="17"/>
      <c r="TV54" s="17"/>
      <c r="TW54" s="17">
        <v>0</v>
      </c>
      <c r="TX54" s="17">
        <v>8</v>
      </c>
      <c r="TY54" s="17">
        <v>7.7</v>
      </c>
      <c r="TZ54" s="17">
        <v>29.713000000000001</v>
      </c>
      <c r="UA54" s="17">
        <v>-21.713000000000001</v>
      </c>
      <c r="UB54" s="17">
        <v>10.9</v>
      </c>
      <c r="UC54" s="17">
        <v>7</v>
      </c>
      <c r="UD54" s="17">
        <v>50.337000000000003</v>
      </c>
      <c r="UE54" s="17">
        <v>-39.436999999999998</v>
      </c>
      <c r="UF54" s="17">
        <v>1</v>
      </c>
      <c r="UG54" s="17">
        <v>1.125</v>
      </c>
      <c r="UH54" s="17">
        <v>1.125</v>
      </c>
      <c r="UI54" s="17">
        <v>-0.125</v>
      </c>
      <c r="UJ54" s="17">
        <v>0.8</v>
      </c>
      <c r="UK54" s="17">
        <v>0.76800000000000002</v>
      </c>
      <c r="UL54" s="17">
        <v>0.76800000000000002</v>
      </c>
      <c r="UM54" s="17">
        <v>3.2000000000000001E-2</v>
      </c>
      <c r="UN54" s="17">
        <v>10.5</v>
      </c>
      <c r="UO54" s="17">
        <v>11</v>
      </c>
      <c r="UP54" s="17">
        <v>8</v>
      </c>
      <c r="UQ54" s="17">
        <v>2.5</v>
      </c>
      <c r="UR54" s="17">
        <v>4.3</v>
      </c>
      <c r="US54" s="17">
        <v>3</v>
      </c>
      <c r="UT54" s="17">
        <v>3</v>
      </c>
      <c r="UU54" s="17">
        <v>1.3</v>
      </c>
      <c r="UV54" s="17">
        <v>8.1999999999999993</v>
      </c>
      <c r="UW54" s="17">
        <v>7.9</v>
      </c>
      <c r="UX54" s="17">
        <v>7.9</v>
      </c>
      <c r="UY54" s="17">
        <v>0.3</v>
      </c>
      <c r="UZ54" s="17">
        <v>4.8</v>
      </c>
      <c r="VA54" s="17">
        <v>4.2</v>
      </c>
      <c r="VB54" s="17">
        <v>4.2</v>
      </c>
      <c r="VC54" s="17">
        <v>0.6</v>
      </c>
      <c r="VD54" s="17">
        <v>5.2</v>
      </c>
      <c r="VE54" s="17">
        <v>4.7</v>
      </c>
      <c r="VF54" s="17">
        <v>4.7</v>
      </c>
      <c r="VG54" s="17">
        <v>0.5</v>
      </c>
      <c r="VH54" s="17">
        <v>5.4</v>
      </c>
      <c r="VI54" s="17">
        <v>4.7</v>
      </c>
      <c r="VJ54" s="17">
        <v>4.7</v>
      </c>
      <c r="VK54" s="17">
        <v>0.7</v>
      </c>
      <c r="VL54" s="17">
        <v>5.5</v>
      </c>
      <c r="VM54" s="17">
        <v>9.4179999999999993</v>
      </c>
      <c r="VN54" s="17">
        <v>9.4179999999999993</v>
      </c>
      <c r="VO54" s="17">
        <v>-3.9180000000000001</v>
      </c>
      <c r="VP54" s="17">
        <v>0</v>
      </c>
      <c r="VQ54" s="17"/>
      <c r="VR54" s="17"/>
      <c r="VS54" s="17">
        <v>0</v>
      </c>
      <c r="VT54" s="17">
        <v>0</v>
      </c>
      <c r="VU54" s="17"/>
      <c r="VV54" s="17"/>
      <c r="VW54" s="17">
        <v>0</v>
      </c>
      <c r="VX54" s="17">
        <v>0</v>
      </c>
      <c r="VY54" s="17"/>
      <c r="VZ54" s="17"/>
      <c r="WA54" s="17">
        <v>0</v>
      </c>
      <c r="WB54" s="17">
        <v>0.6</v>
      </c>
      <c r="WC54" s="17">
        <v>0.6</v>
      </c>
      <c r="WD54" s="17">
        <v>0.6</v>
      </c>
      <c r="WE54" s="17">
        <v>0</v>
      </c>
      <c r="WF54" s="17">
        <v>22.9</v>
      </c>
      <c r="WG54" s="17">
        <v>21</v>
      </c>
      <c r="WH54" s="17">
        <v>18.725000000000001</v>
      </c>
      <c r="WI54" s="17">
        <v>4.1749999999999998</v>
      </c>
      <c r="WJ54" s="17">
        <v>15.3</v>
      </c>
      <c r="WK54" s="17">
        <v>19</v>
      </c>
      <c r="WL54" s="17">
        <v>14.678000000000001</v>
      </c>
      <c r="WM54" s="17">
        <v>0.622</v>
      </c>
      <c r="WN54" s="17">
        <v>0</v>
      </c>
      <c r="WO54" s="17"/>
      <c r="WP54" s="17"/>
      <c r="WQ54" s="17">
        <v>0</v>
      </c>
      <c r="WR54" s="17">
        <v>0</v>
      </c>
      <c r="WS54" s="17"/>
      <c r="WT54" s="17"/>
      <c r="WU54" s="17">
        <v>0</v>
      </c>
      <c r="WV54" s="17">
        <v>6.7</v>
      </c>
      <c r="WW54" s="17">
        <v>6.6</v>
      </c>
      <c r="WX54" s="17">
        <v>6.6</v>
      </c>
      <c r="WY54" s="17">
        <v>0.1</v>
      </c>
      <c r="WZ54" s="17">
        <v>17.100000000000001</v>
      </c>
      <c r="XA54" s="17">
        <v>17.864080000000001</v>
      </c>
      <c r="XB54" s="17">
        <v>17.864070000000002</v>
      </c>
      <c r="XC54" s="17">
        <v>-0.76407000000000003</v>
      </c>
      <c r="XD54" s="17">
        <v>0</v>
      </c>
      <c r="XE54" s="17">
        <v>10.7</v>
      </c>
      <c r="XF54" s="17">
        <v>10.7</v>
      </c>
      <c r="XG54" s="17">
        <v>-10.7</v>
      </c>
      <c r="XH54" s="17">
        <v>0</v>
      </c>
      <c r="XI54" s="17">
        <v>32.5</v>
      </c>
      <c r="XJ54" s="17">
        <v>30</v>
      </c>
      <c r="XK54" s="17">
        <v>-30</v>
      </c>
      <c r="XL54" s="17">
        <v>33.4</v>
      </c>
      <c r="XM54" s="17">
        <v>32.5</v>
      </c>
      <c r="XN54" s="17">
        <v>30</v>
      </c>
      <c r="XO54" s="17">
        <v>3.4</v>
      </c>
      <c r="XP54" s="17"/>
      <c r="XQ54" s="17"/>
      <c r="XR54" s="17"/>
      <c r="XS54" s="17">
        <v>0</v>
      </c>
      <c r="XT54" s="17">
        <v>19.100000000000001</v>
      </c>
      <c r="XU54" s="17">
        <v>19</v>
      </c>
      <c r="XV54" s="17">
        <v>19</v>
      </c>
      <c r="XW54" s="17">
        <v>0.1</v>
      </c>
      <c r="XX54" s="17">
        <v>4</v>
      </c>
      <c r="XY54" s="17">
        <v>8.65</v>
      </c>
      <c r="XZ54" s="17">
        <v>8.65</v>
      </c>
      <c r="YA54" s="17">
        <v>-4.6500000000000004</v>
      </c>
      <c r="YB54" s="17"/>
      <c r="YC54" s="17"/>
      <c r="YD54" s="17"/>
      <c r="YE54" s="17">
        <v>0</v>
      </c>
      <c r="YF54" s="17"/>
      <c r="YG54" s="17"/>
      <c r="YH54" s="17"/>
      <c r="YI54" s="17">
        <v>0</v>
      </c>
    </row>
    <row r="55" spans="1:659" ht="24" customHeight="1" x14ac:dyDescent="0.3">
      <c r="A55" s="1"/>
      <c r="B55" s="16" t="s">
        <v>52</v>
      </c>
      <c r="C55" s="16" t="s">
        <v>743</v>
      </c>
      <c r="D55" s="17">
        <v>145.5</v>
      </c>
      <c r="E55" s="17">
        <v>109.42085</v>
      </c>
      <c r="F55" s="17">
        <v>117.40691</v>
      </c>
      <c r="G55" s="17">
        <v>28.09309</v>
      </c>
      <c r="H55" s="17">
        <v>637.20000000000005</v>
      </c>
      <c r="I55" s="17">
        <v>644.05345999999997</v>
      </c>
      <c r="J55" s="17">
        <v>644.05345999999997</v>
      </c>
      <c r="K55" s="17">
        <v>-6.8534600000000001</v>
      </c>
      <c r="L55" s="17">
        <v>215.3</v>
      </c>
      <c r="M55" s="17">
        <v>209.52204</v>
      </c>
      <c r="N55" s="17">
        <v>209.52203</v>
      </c>
      <c r="O55" s="17">
        <v>5.7779699999999998</v>
      </c>
      <c r="P55" s="17"/>
      <c r="Q55" s="17"/>
      <c r="R55" s="17"/>
      <c r="S55" s="17">
        <v>0</v>
      </c>
      <c r="T55" s="17"/>
      <c r="U55" s="17"/>
      <c r="V55" s="17"/>
      <c r="W55" s="17">
        <v>0</v>
      </c>
      <c r="X55" s="17">
        <v>11.1</v>
      </c>
      <c r="Y55" s="17">
        <v>10.309279999999999</v>
      </c>
      <c r="Z55" s="17"/>
      <c r="AA55" s="17">
        <v>11.1</v>
      </c>
      <c r="AB55" s="17">
        <v>79.2</v>
      </c>
      <c r="AC55" s="17">
        <v>78.362200000000001</v>
      </c>
      <c r="AD55" s="17">
        <v>85.741600000000005</v>
      </c>
      <c r="AE55" s="17">
        <v>-6.5415999999999999</v>
      </c>
      <c r="AF55" s="17"/>
      <c r="AG55" s="17"/>
      <c r="AH55" s="17"/>
      <c r="AI55" s="17">
        <v>0</v>
      </c>
      <c r="AJ55" s="17"/>
      <c r="AK55" s="17"/>
      <c r="AL55" s="17"/>
      <c r="AM55" s="17">
        <v>0</v>
      </c>
      <c r="AN55" s="17">
        <v>188.7</v>
      </c>
      <c r="AO55" s="17">
        <v>196.22801999999999</v>
      </c>
      <c r="AP55" s="17">
        <v>196.22801000000001</v>
      </c>
      <c r="AQ55" s="17">
        <v>-7.5280100000000001</v>
      </c>
      <c r="AR55" s="17">
        <v>208.1</v>
      </c>
      <c r="AS55" s="17">
        <v>196.22801999999999</v>
      </c>
      <c r="AT55" s="17">
        <v>196.22801000000001</v>
      </c>
      <c r="AU55" s="17">
        <v>11.87199</v>
      </c>
      <c r="AV55" s="17">
        <v>211.7</v>
      </c>
      <c r="AW55" s="17">
        <v>196.22801999999999</v>
      </c>
      <c r="AX55" s="17">
        <v>196.22801000000001</v>
      </c>
      <c r="AY55" s="17">
        <v>15.47199</v>
      </c>
      <c r="AZ55" s="17">
        <v>286.39999999999998</v>
      </c>
      <c r="BA55" s="17">
        <v>295.22593999999998</v>
      </c>
      <c r="BB55" s="17">
        <v>295.22591999999997</v>
      </c>
      <c r="BC55" s="17">
        <v>-8.82592</v>
      </c>
      <c r="BD55" s="17">
        <v>214.9</v>
      </c>
      <c r="BE55" s="17">
        <v>208.07390000000001</v>
      </c>
      <c r="BF55" s="17">
        <v>208.07388</v>
      </c>
      <c r="BG55" s="17">
        <v>6.8261200000000004</v>
      </c>
      <c r="BH55" s="17">
        <v>111.5</v>
      </c>
      <c r="BI55" s="17">
        <v>104.34936999999999</v>
      </c>
      <c r="BJ55" s="17">
        <v>104.34936</v>
      </c>
      <c r="BK55" s="17">
        <v>7.1506400000000001</v>
      </c>
      <c r="BL55" s="17">
        <v>325.3</v>
      </c>
      <c r="BM55" s="17">
        <v>372.86698999999999</v>
      </c>
      <c r="BN55" s="17">
        <v>418.82691999999997</v>
      </c>
      <c r="BO55" s="17">
        <v>-93.526920000000004</v>
      </c>
      <c r="BP55" s="17">
        <v>4.0999999999999996</v>
      </c>
      <c r="BQ55" s="17">
        <v>4.4318400000000002</v>
      </c>
      <c r="BR55" s="17">
        <v>4.4318400000000002</v>
      </c>
      <c r="BS55" s="17">
        <v>-0.33184000000000002</v>
      </c>
      <c r="BT55" s="17"/>
      <c r="BU55" s="17"/>
      <c r="BV55" s="17"/>
      <c r="BW55" s="17">
        <v>0</v>
      </c>
      <c r="BX55" s="17"/>
      <c r="BY55" s="17"/>
      <c r="BZ55" s="17"/>
      <c r="CA55" s="17">
        <v>0</v>
      </c>
      <c r="CB55" s="17"/>
      <c r="CC55" s="17"/>
      <c r="CD55" s="17"/>
      <c r="CE55" s="17">
        <v>0</v>
      </c>
      <c r="CF55" s="17"/>
      <c r="CG55" s="17"/>
      <c r="CH55" s="17"/>
      <c r="CI55" s="17">
        <v>0</v>
      </c>
      <c r="CJ55" s="17">
        <v>105.6</v>
      </c>
      <c r="CK55" s="17">
        <v>103.05087</v>
      </c>
      <c r="CL55" s="17">
        <v>103.05087</v>
      </c>
      <c r="CM55" s="17">
        <v>2.5491299999999999</v>
      </c>
      <c r="CN55" s="17">
        <v>7.6</v>
      </c>
      <c r="CO55" s="17">
        <v>5.1333399999999996</v>
      </c>
      <c r="CP55" s="17">
        <v>5.1333399999999996</v>
      </c>
      <c r="CQ55" s="17">
        <v>2.4666600000000001</v>
      </c>
      <c r="CR55" s="17">
        <v>5</v>
      </c>
      <c r="CS55" s="17">
        <v>2.8177599999999998</v>
      </c>
      <c r="CT55" s="17">
        <v>2.8177500000000002</v>
      </c>
      <c r="CU55" s="17">
        <v>2.1822499999999998</v>
      </c>
      <c r="CV55" s="17">
        <v>0</v>
      </c>
      <c r="CW55" s="17">
        <v>16.79176</v>
      </c>
      <c r="CX55" s="17"/>
      <c r="CY55" s="17">
        <v>0</v>
      </c>
      <c r="CZ55" s="17">
        <v>6.8</v>
      </c>
      <c r="DA55" s="17">
        <v>6.8787000000000003</v>
      </c>
      <c r="DB55" s="17">
        <v>6.8787000000000003</v>
      </c>
      <c r="DC55" s="17">
        <v>-7.8700000000000006E-2</v>
      </c>
      <c r="DD55" s="17">
        <v>12.2</v>
      </c>
      <c r="DE55" s="17">
        <v>14.919420000000001</v>
      </c>
      <c r="DF55" s="17">
        <v>14.9194</v>
      </c>
      <c r="DG55" s="17">
        <v>-2.7193999999999998</v>
      </c>
      <c r="DH55" s="17">
        <v>79.900000000000006</v>
      </c>
      <c r="DI55" s="17">
        <v>76.553420000000003</v>
      </c>
      <c r="DJ55" s="17">
        <v>56.823590000000003</v>
      </c>
      <c r="DK55" s="17">
        <v>23.076409999999999</v>
      </c>
      <c r="DL55" s="17"/>
      <c r="DM55" s="17"/>
      <c r="DN55" s="17"/>
      <c r="DO55" s="17">
        <v>0</v>
      </c>
      <c r="DP55" s="17"/>
      <c r="DQ55" s="17"/>
      <c r="DR55" s="17"/>
      <c r="DS55" s="17">
        <v>0</v>
      </c>
      <c r="DT55" s="17"/>
      <c r="DU55" s="17"/>
      <c r="DV55" s="17"/>
      <c r="DW55" s="17">
        <v>0</v>
      </c>
      <c r="DX55" s="17"/>
      <c r="DY55" s="17"/>
      <c r="DZ55" s="17"/>
      <c r="EA55" s="17">
        <v>0</v>
      </c>
      <c r="EB55" s="17">
        <v>90</v>
      </c>
      <c r="EC55" s="17">
        <v>64.836879999999994</v>
      </c>
      <c r="ED55" s="17">
        <v>65.316270000000003</v>
      </c>
      <c r="EE55" s="17">
        <v>24.683730000000001</v>
      </c>
      <c r="EF55" s="17">
        <v>21.1</v>
      </c>
      <c r="EG55" s="17">
        <v>20.618559999999999</v>
      </c>
      <c r="EH55" s="17">
        <v>86.478679999999997</v>
      </c>
      <c r="EI55" s="17">
        <v>-65.378680000000003</v>
      </c>
      <c r="EJ55" s="17"/>
      <c r="EK55" s="17"/>
      <c r="EL55" s="17"/>
      <c r="EM55" s="17">
        <v>0</v>
      </c>
      <c r="EN55" s="17"/>
      <c r="EO55" s="17"/>
      <c r="EP55" s="17"/>
      <c r="EQ55" s="17">
        <v>0</v>
      </c>
      <c r="ER55" s="17"/>
      <c r="ES55" s="17"/>
      <c r="ET55" s="17"/>
      <c r="EU55" s="17">
        <v>0</v>
      </c>
      <c r="EV55" s="17">
        <v>6.5</v>
      </c>
      <c r="EW55" s="17">
        <v>6.39</v>
      </c>
      <c r="EX55" s="17">
        <v>6.39</v>
      </c>
      <c r="EY55" s="17">
        <v>0.11</v>
      </c>
      <c r="EZ55" s="17">
        <v>0</v>
      </c>
      <c r="FA55" s="17">
        <v>144.32990000000001</v>
      </c>
      <c r="FB55" s="17">
        <v>205.5831</v>
      </c>
      <c r="FC55" s="17">
        <v>-205.5831</v>
      </c>
      <c r="FD55" s="17">
        <v>48</v>
      </c>
      <c r="FE55" s="17">
        <v>54.671109999999999</v>
      </c>
      <c r="FF55" s="17">
        <v>32.751300000000001</v>
      </c>
      <c r="FG55" s="17">
        <v>15.248699999999999</v>
      </c>
      <c r="FH55" s="17">
        <v>103.9</v>
      </c>
      <c r="FI55" s="17">
        <v>36.930210000000002</v>
      </c>
      <c r="FJ55" s="17">
        <v>51.73827</v>
      </c>
      <c r="FK55" s="17">
        <v>52.161729999999999</v>
      </c>
      <c r="FL55" s="17">
        <v>28.6</v>
      </c>
      <c r="FM55" s="17">
        <v>33.01126</v>
      </c>
      <c r="FN55" s="17">
        <v>18.874919999999999</v>
      </c>
      <c r="FO55" s="17">
        <v>9.7250800000000002</v>
      </c>
      <c r="FP55" s="17">
        <v>18.600000000000001</v>
      </c>
      <c r="FQ55" s="17">
        <v>19.192229999999999</v>
      </c>
      <c r="FR55" s="17">
        <v>19.192229999999999</v>
      </c>
      <c r="FS55" s="17">
        <v>-0.59223000000000003</v>
      </c>
      <c r="FT55" s="17">
        <v>13.6</v>
      </c>
      <c r="FU55" s="17">
        <v>12.621359999999999</v>
      </c>
      <c r="FV55" s="17">
        <v>12.621359999999999</v>
      </c>
      <c r="FW55" s="17">
        <v>0.97863999999999995</v>
      </c>
      <c r="FX55" s="17">
        <v>56.9</v>
      </c>
      <c r="FY55" s="17">
        <v>56.310870000000001</v>
      </c>
      <c r="FZ55" s="17">
        <v>56.310859999999998</v>
      </c>
      <c r="GA55" s="17">
        <v>0.58914</v>
      </c>
      <c r="GB55" s="17">
        <v>182.9</v>
      </c>
      <c r="GC55" s="17">
        <v>184.91498000000001</v>
      </c>
      <c r="GD55" s="17">
        <v>184.91497000000001</v>
      </c>
      <c r="GE55" s="17">
        <v>-2.0149699999999999</v>
      </c>
      <c r="GF55" s="17">
        <v>183.2</v>
      </c>
      <c r="GG55" s="17">
        <v>184.91498000000001</v>
      </c>
      <c r="GH55" s="17">
        <v>184.91497000000001</v>
      </c>
      <c r="GI55" s="17">
        <v>-1.7149700000000001</v>
      </c>
      <c r="GJ55" s="17">
        <v>184.1</v>
      </c>
      <c r="GK55" s="17">
        <v>185.47028</v>
      </c>
      <c r="GL55" s="17">
        <v>185.47027</v>
      </c>
      <c r="GM55" s="17">
        <v>-1.3702700000000001</v>
      </c>
      <c r="GN55" s="17">
        <v>86.6</v>
      </c>
      <c r="GO55" s="17">
        <v>88.410179999999997</v>
      </c>
      <c r="GP55" s="17">
        <v>43.684469999999997</v>
      </c>
      <c r="GQ55" s="17">
        <v>42.915529999999997</v>
      </c>
      <c r="GR55" s="17">
        <v>5.0999999999999996</v>
      </c>
      <c r="GS55" s="17">
        <v>4.5449999999999999</v>
      </c>
      <c r="GT55" s="17">
        <v>9.09</v>
      </c>
      <c r="GU55" s="17">
        <v>-3.99</v>
      </c>
      <c r="GV55" s="17">
        <v>5.0999999999999996</v>
      </c>
      <c r="GW55" s="17">
        <v>1.9898199999999999</v>
      </c>
      <c r="GX55" s="17">
        <v>9.9490999999999996</v>
      </c>
      <c r="GY55" s="17">
        <v>-4.8491</v>
      </c>
      <c r="GZ55" s="17">
        <v>35.9</v>
      </c>
      <c r="HA55" s="17">
        <v>33.751199999999997</v>
      </c>
      <c r="HB55" s="17">
        <v>31.340779999999999</v>
      </c>
      <c r="HC55" s="17">
        <v>4.5592199999999998</v>
      </c>
      <c r="HD55" s="17">
        <v>29.9</v>
      </c>
      <c r="HE55" s="17">
        <v>33.352229999999999</v>
      </c>
      <c r="HF55" s="17">
        <v>33.352229999999999</v>
      </c>
      <c r="HG55" s="17">
        <v>-3.4522300000000001</v>
      </c>
      <c r="HH55" s="17">
        <v>2</v>
      </c>
      <c r="HI55" s="17">
        <v>1.97359</v>
      </c>
      <c r="HJ55" s="17">
        <v>1.97359</v>
      </c>
      <c r="HK55" s="17">
        <v>2.6409999999999999E-2</v>
      </c>
      <c r="HL55" s="17">
        <v>17.3</v>
      </c>
      <c r="HM55" s="17">
        <v>16.664079999999998</v>
      </c>
      <c r="HN55" s="17">
        <v>16.664069999999999</v>
      </c>
      <c r="HO55" s="17">
        <v>0.63593</v>
      </c>
      <c r="HP55" s="17">
        <v>48.9</v>
      </c>
      <c r="HQ55" s="17">
        <v>50</v>
      </c>
      <c r="HR55" s="17">
        <v>60.14593</v>
      </c>
      <c r="HS55" s="17">
        <v>-11.24593</v>
      </c>
      <c r="HT55" s="17"/>
      <c r="HU55" s="17"/>
      <c r="HV55" s="17"/>
      <c r="HW55" s="17">
        <v>0</v>
      </c>
      <c r="HX55" s="17"/>
      <c r="HY55" s="17"/>
      <c r="HZ55" s="17"/>
      <c r="IA55" s="17">
        <v>0</v>
      </c>
      <c r="IB55" s="17">
        <v>50.4</v>
      </c>
      <c r="IC55" s="17">
        <v>16.490729999999999</v>
      </c>
      <c r="ID55" s="17">
        <v>51.203519999999997</v>
      </c>
      <c r="IE55" s="17">
        <v>-0.80352000000000001</v>
      </c>
      <c r="IF55" s="17"/>
      <c r="IG55" s="17"/>
      <c r="IH55" s="17"/>
      <c r="II55" s="17">
        <v>0</v>
      </c>
      <c r="IJ55" s="17"/>
      <c r="IK55" s="17"/>
      <c r="IL55" s="17"/>
      <c r="IM55" s="17">
        <v>0</v>
      </c>
      <c r="IN55" s="17">
        <v>47.1</v>
      </c>
      <c r="IO55" s="17">
        <v>48.181449999999998</v>
      </c>
      <c r="IP55" s="17">
        <v>48.181429999999999</v>
      </c>
      <c r="IQ55" s="17">
        <v>-1.0814299999999999</v>
      </c>
      <c r="IR55" s="17"/>
      <c r="IS55" s="17"/>
      <c r="IT55" s="17"/>
      <c r="IU55" s="17">
        <v>0</v>
      </c>
      <c r="IV55" s="17"/>
      <c r="IW55" s="17"/>
      <c r="IX55" s="17"/>
      <c r="IY55" s="17">
        <v>0</v>
      </c>
      <c r="IZ55" s="17"/>
      <c r="JA55" s="17"/>
      <c r="JB55" s="17"/>
      <c r="JC55" s="17">
        <v>0</v>
      </c>
      <c r="JD55" s="17">
        <v>65.8</v>
      </c>
      <c r="JE55" s="17">
        <v>67</v>
      </c>
      <c r="JF55" s="17">
        <v>31.424299999999999</v>
      </c>
      <c r="JG55" s="17">
        <v>34.375700000000002</v>
      </c>
      <c r="JH55" s="17">
        <v>178.4</v>
      </c>
      <c r="JI55" s="17">
        <v>178.35103000000001</v>
      </c>
      <c r="JJ55" s="17">
        <v>178.35102000000001</v>
      </c>
      <c r="JK55" s="17">
        <v>4.8980000000000003E-2</v>
      </c>
      <c r="JL55" s="17">
        <v>176.2</v>
      </c>
      <c r="JM55" s="17">
        <v>178.35103000000001</v>
      </c>
      <c r="JN55" s="17">
        <v>178.35102000000001</v>
      </c>
      <c r="JO55" s="17">
        <v>-2.1510199999999999</v>
      </c>
      <c r="JP55" s="17">
        <v>209.2</v>
      </c>
      <c r="JQ55" s="17">
        <v>178.35103000000001</v>
      </c>
      <c r="JR55" s="17">
        <v>178.35102000000001</v>
      </c>
      <c r="JS55" s="17">
        <v>30.848980000000001</v>
      </c>
      <c r="JT55" s="17">
        <v>273</v>
      </c>
      <c r="JU55" s="17">
        <v>268.32992000000002</v>
      </c>
      <c r="JV55" s="17">
        <v>268.32990999999998</v>
      </c>
      <c r="JW55" s="17">
        <v>4.6700900000000001</v>
      </c>
      <c r="JX55" s="17">
        <v>0</v>
      </c>
      <c r="JY55" s="17">
        <v>74.215509999999995</v>
      </c>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1</v>
      </c>
      <c r="LE55" s="17">
        <v>0.89207999999999998</v>
      </c>
      <c r="LF55" s="17">
        <v>0.89207000000000003</v>
      </c>
      <c r="LG55" s="17">
        <v>0.10793</v>
      </c>
      <c r="LH55" s="17">
        <v>64.3</v>
      </c>
      <c r="LI55" s="17">
        <v>44.067399999999999</v>
      </c>
      <c r="LJ55" s="17">
        <v>47.426380000000002</v>
      </c>
      <c r="LK55" s="17">
        <v>16.873619999999999</v>
      </c>
      <c r="LL55" s="17">
        <v>84.2</v>
      </c>
      <c r="LM55" s="17">
        <v>96.019440000000003</v>
      </c>
      <c r="LN55" s="17">
        <v>102.07417</v>
      </c>
      <c r="LO55" s="17">
        <v>-17.874169999999999</v>
      </c>
      <c r="LP55" s="17">
        <v>63.2</v>
      </c>
      <c r="LQ55" s="17">
        <v>67.133979999999994</v>
      </c>
      <c r="LR55" s="17">
        <v>67.133979999999994</v>
      </c>
      <c r="LS55" s="17">
        <v>-3.93398</v>
      </c>
      <c r="LT55" s="17">
        <v>70.099999999999994</v>
      </c>
      <c r="LU55" s="17">
        <v>74.234840000000005</v>
      </c>
      <c r="LV55" s="17">
        <v>76.175629999999998</v>
      </c>
      <c r="LW55" s="17">
        <v>-6.0756300000000003</v>
      </c>
      <c r="LX55" s="17">
        <v>29.4</v>
      </c>
      <c r="LY55" s="17">
        <v>29.951460000000001</v>
      </c>
      <c r="LZ55" s="17">
        <v>29.951450000000001</v>
      </c>
      <c r="MA55" s="17">
        <v>-0.55145</v>
      </c>
      <c r="MB55" s="17"/>
      <c r="MC55" s="17"/>
      <c r="MD55" s="17"/>
      <c r="ME55" s="17">
        <v>0</v>
      </c>
      <c r="MF55" s="17"/>
      <c r="MG55" s="17"/>
      <c r="MH55" s="17"/>
      <c r="MI55" s="17">
        <v>0</v>
      </c>
      <c r="MJ55" s="17"/>
      <c r="MK55" s="17"/>
      <c r="ML55" s="17"/>
      <c r="MM55" s="17">
        <v>0</v>
      </c>
      <c r="MN55" s="17">
        <v>147.1</v>
      </c>
      <c r="MO55" s="17">
        <v>149.62423000000001</v>
      </c>
      <c r="MP55" s="17">
        <v>149.62423000000001</v>
      </c>
      <c r="MQ55" s="17">
        <v>-2.5242300000000002</v>
      </c>
      <c r="MR55" s="17">
        <v>149.19999999999999</v>
      </c>
      <c r="MS55" s="17">
        <v>149.62423000000001</v>
      </c>
      <c r="MT55" s="17">
        <v>149.62423000000001</v>
      </c>
      <c r="MU55" s="17">
        <v>-0.42423</v>
      </c>
      <c r="MV55" s="17">
        <v>158.69999999999999</v>
      </c>
      <c r="MW55" s="17">
        <v>150.07355000000001</v>
      </c>
      <c r="MX55" s="17">
        <v>150.07355999999999</v>
      </c>
      <c r="MY55" s="17">
        <v>8.6264400000000006</v>
      </c>
      <c r="MZ55" s="17">
        <v>192.4</v>
      </c>
      <c r="NA55" s="17">
        <v>185.62738999999999</v>
      </c>
      <c r="NB55" s="17"/>
      <c r="NC55" s="17">
        <v>192.4</v>
      </c>
      <c r="ND55" s="17"/>
      <c r="NE55" s="17"/>
      <c r="NF55" s="17"/>
      <c r="NG55" s="17">
        <v>0</v>
      </c>
      <c r="NH55" s="17"/>
      <c r="NI55" s="17"/>
      <c r="NJ55" s="17"/>
      <c r="NK55" s="17">
        <v>0</v>
      </c>
      <c r="NL55" s="17"/>
      <c r="NM55" s="17"/>
      <c r="NN55" s="17"/>
      <c r="NO55" s="17">
        <v>0</v>
      </c>
      <c r="NP55" s="17"/>
      <c r="NQ55" s="17"/>
      <c r="NR55" s="17"/>
      <c r="NS55" s="17">
        <v>0</v>
      </c>
      <c r="NT55" s="17">
        <v>217.8</v>
      </c>
      <c r="NU55" s="17">
        <v>192.23309</v>
      </c>
      <c r="NV55" s="17">
        <v>144.87249</v>
      </c>
      <c r="NW55" s="17">
        <v>72.927509999999998</v>
      </c>
      <c r="NX55" s="17">
        <v>104.3</v>
      </c>
      <c r="NY55" s="17">
        <v>96.405180000000001</v>
      </c>
      <c r="NZ55" s="17">
        <v>72.653769999999994</v>
      </c>
      <c r="OA55" s="17">
        <v>31.646229999999999</v>
      </c>
      <c r="OB55" s="17">
        <v>0</v>
      </c>
      <c r="OC55" s="17"/>
      <c r="OD55" s="17"/>
      <c r="OE55" s="17">
        <v>0</v>
      </c>
      <c r="OF55" s="17">
        <v>2.7</v>
      </c>
      <c r="OG55" s="17">
        <v>5</v>
      </c>
      <c r="OH55" s="17">
        <v>18.233000000000001</v>
      </c>
      <c r="OI55" s="17">
        <v>-15.532999999999999</v>
      </c>
      <c r="OJ55" s="17">
        <v>0</v>
      </c>
      <c r="OK55" s="17"/>
      <c r="OL55" s="17"/>
      <c r="OM55" s="17">
        <v>0</v>
      </c>
      <c r="ON55" s="17">
        <v>12.9</v>
      </c>
      <c r="OO55" s="17">
        <v>10</v>
      </c>
      <c r="OP55" s="17">
        <v>13.531000000000001</v>
      </c>
      <c r="OQ55" s="17">
        <v>-0.63100000000000001</v>
      </c>
      <c r="OR55" s="17">
        <v>0</v>
      </c>
      <c r="OS55" s="17"/>
      <c r="OT55" s="17"/>
      <c r="OU55" s="17">
        <v>0</v>
      </c>
      <c r="OV55" s="17">
        <v>7.4</v>
      </c>
      <c r="OW55" s="17">
        <v>7.5</v>
      </c>
      <c r="OX55" s="17">
        <v>7.5</v>
      </c>
      <c r="OY55" s="17">
        <v>-0.1</v>
      </c>
      <c r="OZ55" s="17">
        <v>13.4</v>
      </c>
      <c r="PA55" s="17"/>
      <c r="PB55" s="17"/>
      <c r="PC55" s="17">
        <v>13.4</v>
      </c>
      <c r="PD55" s="17">
        <v>9.9</v>
      </c>
      <c r="PE55" s="17">
        <v>9</v>
      </c>
      <c r="PF55" s="17">
        <v>9.0000199999999992</v>
      </c>
      <c r="PG55" s="17">
        <v>0.89998</v>
      </c>
      <c r="PH55" s="17">
        <v>1.2</v>
      </c>
      <c r="PI55" s="17">
        <v>1.3440700000000001</v>
      </c>
      <c r="PJ55" s="17"/>
      <c r="PK55" s="17">
        <v>1.2</v>
      </c>
      <c r="PL55" s="17">
        <v>0.3</v>
      </c>
      <c r="PM55" s="17">
        <v>1.23</v>
      </c>
      <c r="PN55" s="17">
        <v>1.23</v>
      </c>
      <c r="PO55" s="17">
        <v>-0.93</v>
      </c>
      <c r="PP55" s="17">
        <v>1.51</v>
      </c>
      <c r="PQ55" s="17">
        <v>1.51</v>
      </c>
      <c r="PR55" s="17">
        <v>1.51</v>
      </c>
      <c r="PS55" s="17">
        <v>0</v>
      </c>
      <c r="PT55" s="17">
        <v>1.6</v>
      </c>
      <c r="PU55" s="17">
        <v>1.8</v>
      </c>
      <c r="PV55" s="17">
        <v>1.8</v>
      </c>
      <c r="PW55" s="17">
        <v>-0.2</v>
      </c>
      <c r="PX55" s="17">
        <v>19.8</v>
      </c>
      <c r="PY55" s="17">
        <v>18.155339999999999</v>
      </c>
      <c r="PZ55" s="17">
        <v>18.155339999999999</v>
      </c>
      <c r="QA55" s="17">
        <v>1.64466</v>
      </c>
      <c r="QB55" s="17">
        <v>6.5</v>
      </c>
      <c r="QC55" s="17">
        <v>5</v>
      </c>
      <c r="QD55" s="17">
        <v>5</v>
      </c>
      <c r="QE55" s="17">
        <v>1.5</v>
      </c>
      <c r="QF55" s="17">
        <v>4</v>
      </c>
      <c r="QG55" s="17">
        <v>4</v>
      </c>
      <c r="QH55" s="17">
        <v>4</v>
      </c>
      <c r="QI55" s="17">
        <v>0</v>
      </c>
      <c r="QJ55" s="17">
        <v>3.4</v>
      </c>
      <c r="QK55" s="17">
        <v>3.5</v>
      </c>
      <c r="QL55" s="17">
        <v>3.5</v>
      </c>
      <c r="QM55" s="17">
        <v>-0.1</v>
      </c>
      <c r="QN55" s="17">
        <v>18.399999999999999</v>
      </c>
      <c r="QO55" s="17">
        <v>17.864080000000001</v>
      </c>
      <c r="QP55" s="17">
        <v>17.864070000000002</v>
      </c>
      <c r="QQ55" s="17">
        <v>0.53593000000000002</v>
      </c>
      <c r="QR55" s="17">
        <v>0</v>
      </c>
      <c r="QS55" s="17"/>
      <c r="QT55" s="17"/>
      <c r="QU55" s="17">
        <v>0</v>
      </c>
      <c r="QV55" s="17">
        <v>0</v>
      </c>
      <c r="QW55" s="17"/>
      <c r="QX55" s="17"/>
      <c r="QY55" s="17">
        <v>0</v>
      </c>
      <c r="QZ55" s="17">
        <v>2.6</v>
      </c>
      <c r="RA55" s="17">
        <v>4.024</v>
      </c>
      <c r="RB55" s="17">
        <v>4.024</v>
      </c>
      <c r="RC55" s="17">
        <v>-1.4239999999999999</v>
      </c>
      <c r="RD55" s="17">
        <v>6.8</v>
      </c>
      <c r="RE55" s="17">
        <v>12.603</v>
      </c>
      <c r="RF55" s="17">
        <v>12.603</v>
      </c>
      <c r="RG55" s="17">
        <v>-5.8029999999999999</v>
      </c>
      <c r="RH55" s="17">
        <v>4.5</v>
      </c>
      <c r="RI55" s="17">
        <v>4.2</v>
      </c>
      <c r="RJ55" s="17">
        <v>4.2</v>
      </c>
      <c r="RK55" s="17">
        <v>0.3</v>
      </c>
      <c r="RL55" s="17">
        <v>1.1000000000000001</v>
      </c>
      <c r="RM55" s="17">
        <v>1.2</v>
      </c>
      <c r="RN55" s="17">
        <v>1.2</v>
      </c>
      <c r="RO55" s="17">
        <v>-0.1</v>
      </c>
      <c r="RP55" s="17">
        <v>2.2999999999999998</v>
      </c>
      <c r="RQ55" s="17">
        <v>2.4</v>
      </c>
      <c r="RR55" s="17">
        <v>2.4</v>
      </c>
      <c r="RS55" s="17">
        <v>-0.1</v>
      </c>
      <c r="RT55" s="17">
        <v>1.3</v>
      </c>
      <c r="RU55" s="17">
        <v>1.4</v>
      </c>
      <c r="RV55" s="17">
        <v>1.4</v>
      </c>
      <c r="RW55" s="17">
        <v>-0.1</v>
      </c>
      <c r="RX55" s="17">
        <v>0</v>
      </c>
      <c r="RY55" s="17"/>
      <c r="RZ55" s="17"/>
      <c r="SA55" s="17">
        <v>0</v>
      </c>
      <c r="SB55" s="17">
        <v>2.4</v>
      </c>
      <c r="SC55" s="17">
        <v>2.0489999999999999</v>
      </c>
      <c r="SD55" s="17">
        <v>2.0489999999999999</v>
      </c>
      <c r="SE55" s="17">
        <v>0.35099999999999998</v>
      </c>
      <c r="SF55" s="17">
        <v>13.6</v>
      </c>
      <c r="SG55" s="17">
        <v>3.8144300000000002</v>
      </c>
      <c r="SH55" s="17">
        <v>11.843769999999999</v>
      </c>
      <c r="SI55" s="17">
        <v>1.75623</v>
      </c>
      <c r="SJ55" s="17">
        <v>1.2</v>
      </c>
      <c r="SK55" s="17">
        <v>1.24</v>
      </c>
      <c r="SL55" s="17">
        <v>1.24</v>
      </c>
      <c r="SM55" s="17">
        <v>-0.04</v>
      </c>
      <c r="SN55" s="17"/>
      <c r="SO55" s="17">
        <v>0.4</v>
      </c>
      <c r="SP55" s="17">
        <v>0.4</v>
      </c>
      <c r="SQ55" s="17">
        <v>-0.4</v>
      </c>
      <c r="SR55" s="17">
        <v>10</v>
      </c>
      <c r="SS55" s="17">
        <v>4.7</v>
      </c>
      <c r="ST55" s="17">
        <v>4.7</v>
      </c>
      <c r="SU55" s="17">
        <v>5.3</v>
      </c>
      <c r="SV55" s="17">
        <v>3.8</v>
      </c>
      <c r="SW55" s="17">
        <v>3.8</v>
      </c>
      <c r="SX55" s="17">
        <v>3.8</v>
      </c>
      <c r="SY55" s="17">
        <v>0</v>
      </c>
      <c r="SZ55" s="17">
        <v>4.4000000000000004</v>
      </c>
      <c r="TA55" s="17">
        <v>4</v>
      </c>
      <c r="TB55" s="17">
        <v>4</v>
      </c>
      <c r="TC55" s="17">
        <v>0.4</v>
      </c>
      <c r="TD55" s="17">
        <v>5.6</v>
      </c>
      <c r="TE55" s="17">
        <v>5.5</v>
      </c>
      <c r="TF55" s="17">
        <v>5.5</v>
      </c>
      <c r="TG55" s="17">
        <v>0.1</v>
      </c>
      <c r="TH55" s="17">
        <v>13</v>
      </c>
      <c r="TI55" s="17">
        <v>13.78641</v>
      </c>
      <c r="TJ55" s="17">
        <v>13.7864</v>
      </c>
      <c r="TK55" s="17">
        <v>-0.78639999999999999</v>
      </c>
      <c r="TL55" s="17">
        <v>10</v>
      </c>
      <c r="TM55" s="17">
        <v>9.6630000000000003</v>
      </c>
      <c r="TN55" s="17">
        <v>9.6630000000000003</v>
      </c>
      <c r="TO55" s="17">
        <v>0.33700000000000002</v>
      </c>
      <c r="TP55" s="17">
        <v>18.399999999999999</v>
      </c>
      <c r="TQ55" s="17">
        <v>12</v>
      </c>
      <c r="TR55" s="17">
        <v>23.224</v>
      </c>
      <c r="TS55" s="17">
        <v>-4.8239999999999998</v>
      </c>
      <c r="TT55" s="17">
        <v>0</v>
      </c>
      <c r="TU55" s="17"/>
      <c r="TV55" s="17"/>
      <c r="TW55" s="17">
        <v>0</v>
      </c>
      <c r="TX55" s="17">
        <v>7</v>
      </c>
      <c r="TY55" s="17">
        <v>7.7</v>
      </c>
      <c r="TZ55" s="17">
        <v>29.593</v>
      </c>
      <c r="UA55" s="17">
        <v>-22.593</v>
      </c>
      <c r="UB55" s="17">
        <v>10.6</v>
      </c>
      <c r="UC55" s="17">
        <v>7</v>
      </c>
      <c r="UD55" s="17">
        <v>49.936999999999998</v>
      </c>
      <c r="UE55" s="17">
        <v>-39.337000000000003</v>
      </c>
      <c r="UF55" s="17">
        <v>1.3</v>
      </c>
      <c r="UG55" s="17">
        <v>0.93700000000000006</v>
      </c>
      <c r="UH55" s="17">
        <v>0.93700000000000006</v>
      </c>
      <c r="UI55" s="17">
        <v>0.36299999999999999</v>
      </c>
      <c r="UJ55" s="17">
        <v>1.1000000000000001</v>
      </c>
      <c r="UK55" s="17">
        <v>0.63100000000000001</v>
      </c>
      <c r="UL55" s="17">
        <v>0.63100000000000001</v>
      </c>
      <c r="UM55" s="17">
        <v>0.46899999999999997</v>
      </c>
      <c r="UN55" s="17">
        <v>10.5</v>
      </c>
      <c r="UO55" s="17">
        <v>11</v>
      </c>
      <c r="UP55" s="17">
        <v>8</v>
      </c>
      <c r="UQ55" s="17">
        <v>2.5</v>
      </c>
      <c r="UR55" s="17">
        <v>4.3</v>
      </c>
      <c r="US55" s="17">
        <v>3</v>
      </c>
      <c r="UT55" s="17">
        <v>3</v>
      </c>
      <c r="UU55" s="17">
        <v>1.3</v>
      </c>
      <c r="UV55" s="17">
        <v>8.1999999999999993</v>
      </c>
      <c r="UW55" s="17">
        <v>7.9</v>
      </c>
      <c r="UX55" s="17">
        <v>7.9</v>
      </c>
      <c r="UY55" s="17">
        <v>0.3</v>
      </c>
      <c r="UZ55" s="17">
        <v>4.8</v>
      </c>
      <c r="VA55" s="17">
        <v>4.2</v>
      </c>
      <c r="VB55" s="17">
        <v>4.2</v>
      </c>
      <c r="VC55" s="17">
        <v>0.6</v>
      </c>
      <c r="VD55" s="17">
        <v>5.2</v>
      </c>
      <c r="VE55" s="17">
        <v>4.7</v>
      </c>
      <c r="VF55" s="17">
        <v>4.7</v>
      </c>
      <c r="VG55" s="17">
        <v>0.5</v>
      </c>
      <c r="VH55" s="17">
        <v>5.4</v>
      </c>
      <c r="VI55" s="17">
        <v>4.7</v>
      </c>
      <c r="VJ55" s="17">
        <v>4.7</v>
      </c>
      <c r="VK55" s="17">
        <v>0.7</v>
      </c>
      <c r="VL55" s="17">
        <v>12.3</v>
      </c>
      <c r="VM55" s="17">
        <v>9.4030000000000005</v>
      </c>
      <c r="VN55" s="17">
        <v>9.4030000000000005</v>
      </c>
      <c r="VO55" s="17">
        <v>2.8969999999999998</v>
      </c>
      <c r="VP55" s="17">
        <v>0</v>
      </c>
      <c r="VQ55" s="17"/>
      <c r="VR55" s="17"/>
      <c r="VS55" s="17">
        <v>0</v>
      </c>
      <c r="VT55" s="17">
        <v>0</v>
      </c>
      <c r="VU55" s="17"/>
      <c r="VV55" s="17"/>
      <c r="VW55" s="17">
        <v>0</v>
      </c>
      <c r="VX55" s="17">
        <v>0</v>
      </c>
      <c r="VY55" s="17"/>
      <c r="VZ55" s="17"/>
      <c r="WA55" s="17">
        <v>0</v>
      </c>
      <c r="WB55" s="17">
        <v>0.6</v>
      </c>
      <c r="WC55" s="17">
        <v>0.6</v>
      </c>
      <c r="WD55" s="17">
        <v>0.6</v>
      </c>
      <c r="WE55" s="17">
        <v>0</v>
      </c>
      <c r="WF55" s="17">
        <v>16.3</v>
      </c>
      <c r="WG55" s="17">
        <v>18</v>
      </c>
      <c r="WH55" s="17">
        <v>14.414999999999999</v>
      </c>
      <c r="WI55" s="17">
        <v>1.885</v>
      </c>
      <c r="WJ55" s="17">
        <v>8.9</v>
      </c>
      <c r="WK55" s="17">
        <v>16</v>
      </c>
      <c r="WL55" s="17">
        <v>8.6890000000000001</v>
      </c>
      <c r="WM55" s="17">
        <v>0.21099999999999999</v>
      </c>
      <c r="WN55" s="17">
        <v>0</v>
      </c>
      <c r="WO55" s="17"/>
      <c r="WP55" s="17"/>
      <c r="WQ55" s="17">
        <v>0</v>
      </c>
      <c r="WR55" s="17">
        <v>0</v>
      </c>
      <c r="WS55" s="17"/>
      <c r="WT55" s="17"/>
      <c r="WU55" s="17">
        <v>0</v>
      </c>
      <c r="WV55" s="17">
        <v>6.8</v>
      </c>
      <c r="WW55" s="17">
        <v>6.6</v>
      </c>
      <c r="WX55" s="17">
        <v>6.6</v>
      </c>
      <c r="WY55" s="17">
        <v>0.2</v>
      </c>
      <c r="WZ55" s="17">
        <v>18.100000000000001</v>
      </c>
      <c r="XA55" s="17">
        <v>17.864080000000001</v>
      </c>
      <c r="XB55" s="17">
        <v>17.864070000000002</v>
      </c>
      <c r="XC55" s="17">
        <v>0.23593</v>
      </c>
      <c r="XD55" s="17">
        <v>0</v>
      </c>
      <c r="XE55" s="17">
        <v>10.7</v>
      </c>
      <c r="XF55" s="17">
        <v>10.7</v>
      </c>
      <c r="XG55" s="17">
        <v>-10.7</v>
      </c>
      <c r="XH55" s="17">
        <v>0</v>
      </c>
      <c r="XI55" s="17">
        <v>32.5</v>
      </c>
      <c r="XJ55" s="17">
        <v>30</v>
      </c>
      <c r="XK55" s="17">
        <v>-30</v>
      </c>
      <c r="XL55" s="17">
        <v>34.700000000000003</v>
      </c>
      <c r="XM55" s="17">
        <v>32.5</v>
      </c>
      <c r="XN55" s="17">
        <v>30</v>
      </c>
      <c r="XO55" s="17">
        <v>4.7</v>
      </c>
      <c r="XP55" s="17"/>
      <c r="XQ55" s="17"/>
      <c r="XR55" s="17"/>
      <c r="XS55" s="17">
        <v>0</v>
      </c>
      <c r="XT55" s="17">
        <v>19.100000000000001</v>
      </c>
      <c r="XU55" s="17">
        <v>19</v>
      </c>
      <c r="XV55" s="17">
        <v>19</v>
      </c>
      <c r="XW55" s="17">
        <v>0.1</v>
      </c>
      <c r="XX55" s="17">
        <v>4</v>
      </c>
      <c r="XY55" s="17">
        <v>8.65</v>
      </c>
      <c r="XZ55" s="17">
        <v>8.65</v>
      </c>
      <c r="YA55" s="17">
        <v>-4.6500000000000004</v>
      </c>
      <c r="YB55" s="17"/>
      <c r="YC55" s="17"/>
      <c r="YD55" s="17"/>
      <c r="YE55" s="17">
        <v>0</v>
      </c>
      <c r="YF55" s="17"/>
      <c r="YG55" s="17"/>
      <c r="YH55" s="17"/>
      <c r="YI55" s="17">
        <v>0</v>
      </c>
    </row>
    <row r="56" spans="1:659" ht="24" customHeight="1" x14ac:dyDescent="0.3">
      <c r="A56" s="1"/>
      <c r="B56" s="18" t="s">
        <v>744</v>
      </c>
      <c r="C56" s="18" t="s">
        <v>53</v>
      </c>
      <c r="D56" s="19">
        <v>76.7</v>
      </c>
      <c r="E56" s="19">
        <v>124.80611</v>
      </c>
      <c r="F56" s="19">
        <v>115.08936</v>
      </c>
      <c r="G56" s="19">
        <v>-38.389360000000003</v>
      </c>
      <c r="H56" s="19">
        <v>640.29999999999995</v>
      </c>
      <c r="I56" s="19">
        <v>644.05345999999997</v>
      </c>
      <c r="J56" s="19">
        <v>644.05345999999997</v>
      </c>
      <c r="K56" s="19">
        <v>-3.75346</v>
      </c>
      <c r="L56" s="19">
        <v>215.7</v>
      </c>
      <c r="M56" s="19">
        <v>209.52204</v>
      </c>
      <c r="N56" s="19">
        <v>209.52203</v>
      </c>
      <c r="O56" s="19">
        <v>6.1779700000000002</v>
      </c>
      <c r="P56" s="19"/>
      <c r="Q56" s="19"/>
      <c r="R56" s="19"/>
      <c r="S56" s="19">
        <v>0</v>
      </c>
      <c r="T56" s="19"/>
      <c r="U56" s="19"/>
      <c r="V56" s="19"/>
      <c r="W56" s="19">
        <v>0</v>
      </c>
      <c r="X56" s="19">
        <v>10.4</v>
      </c>
      <c r="Y56" s="19">
        <v>10.309279999999999</v>
      </c>
      <c r="Z56" s="19"/>
      <c r="AA56" s="19">
        <v>10.4</v>
      </c>
      <c r="AB56" s="19">
        <v>79.900000000000006</v>
      </c>
      <c r="AC56" s="19">
        <v>78.362200000000001</v>
      </c>
      <c r="AD56" s="19">
        <v>85.741600000000005</v>
      </c>
      <c r="AE56" s="19">
        <v>-5.8415999999999997</v>
      </c>
      <c r="AF56" s="19"/>
      <c r="AG56" s="19"/>
      <c r="AH56" s="19"/>
      <c r="AI56" s="19">
        <v>0</v>
      </c>
      <c r="AJ56" s="19"/>
      <c r="AK56" s="19"/>
      <c r="AL56" s="19"/>
      <c r="AM56" s="19">
        <v>0</v>
      </c>
      <c r="AN56" s="19">
        <v>188.4</v>
      </c>
      <c r="AO56" s="19">
        <v>196.22801999999999</v>
      </c>
      <c r="AP56" s="19">
        <v>196.22801000000001</v>
      </c>
      <c r="AQ56" s="19">
        <v>-7.8280099999999999</v>
      </c>
      <c r="AR56" s="19">
        <v>208.2</v>
      </c>
      <c r="AS56" s="19">
        <v>196.22801999999999</v>
      </c>
      <c r="AT56" s="19">
        <v>196.22801000000001</v>
      </c>
      <c r="AU56" s="19">
        <v>11.97199</v>
      </c>
      <c r="AV56" s="19">
        <v>211.4</v>
      </c>
      <c r="AW56" s="19">
        <v>196.22801999999999</v>
      </c>
      <c r="AX56" s="19">
        <v>196.22801000000001</v>
      </c>
      <c r="AY56" s="19">
        <v>15.171989999999999</v>
      </c>
      <c r="AZ56" s="19">
        <v>287.39999999999998</v>
      </c>
      <c r="BA56" s="19">
        <v>295.22593999999998</v>
      </c>
      <c r="BB56" s="19">
        <v>295.22591999999997</v>
      </c>
      <c r="BC56" s="19">
        <v>-7.82592</v>
      </c>
      <c r="BD56" s="19">
        <v>216.6</v>
      </c>
      <c r="BE56" s="19">
        <v>208.07390000000001</v>
      </c>
      <c r="BF56" s="19">
        <v>208.07388</v>
      </c>
      <c r="BG56" s="19">
        <v>8.5261200000000006</v>
      </c>
      <c r="BH56" s="19">
        <v>111.4</v>
      </c>
      <c r="BI56" s="19">
        <v>104.34936999999999</v>
      </c>
      <c r="BJ56" s="19">
        <v>104.34936</v>
      </c>
      <c r="BK56" s="19">
        <v>7.0506399999999996</v>
      </c>
      <c r="BL56" s="19">
        <v>295.5</v>
      </c>
      <c r="BM56" s="19">
        <v>368.88824</v>
      </c>
      <c r="BN56" s="19">
        <v>389.34832</v>
      </c>
      <c r="BO56" s="19">
        <v>-93.848320000000001</v>
      </c>
      <c r="BP56" s="19">
        <v>4.2</v>
      </c>
      <c r="BQ56" s="19">
        <v>4.4318400000000002</v>
      </c>
      <c r="BR56" s="19">
        <v>4.4318400000000002</v>
      </c>
      <c r="BS56" s="19">
        <v>-0.23183999999999999</v>
      </c>
      <c r="BT56" s="19"/>
      <c r="BU56" s="19"/>
      <c r="BV56" s="19"/>
      <c r="BW56" s="19">
        <v>0</v>
      </c>
      <c r="BX56" s="19"/>
      <c r="BY56" s="19"/>
      <c r="BZ56" s="19"/>
      <c r="CA56" s="19">
        <v>0</v>
      </c>
      <c r="CB56" s="19"/>
      <c r="CC56" s="19"/>
      <c r="CD56" s="19"/>
      <c r="CE56" s="19">
        <v>0</v>
      </c>
      <c r="CF56" s="19"/>
      <c r="CG56" s="19"/>
      <c r="CH56" s="19"/>
      <c r="CI56" s="19">
        <v>0</v>
      </c>
      <c r="CJ56" s="19">
        <v>102.6</v>
      </c>
      <c r="CK56" s="19">
        <v>103.05087</v>
      </c>
      <c r="CL56" s="19">
        <v>103.05087</v>
      </c>
      <c r="CM56" s="19">
        <v>-0.45086999999999999</v>
      </c>
      <c r="CN56" s="19">
        <v>7.9</v>
      </c>
      <c r="CO56" s="19">
        <v>5.1333399999999996</v>
      </c>
      <c r="CP56" s="19">
        <v>5.1333399999999996</v>
      </c>
      <c r="CQ56" s="19">
        <v>2.7666599999999999</v>
      </c>
      <c r="CR56" s="19">
        <v>5</v>
      </c>
      <c r="CS56" s="19">
        <v>2.8177599999999998</v>
      </c>
      <c r="CT56" s="19">
        <v>2.8177500000000002</v>
      </c>
      <c r="CU56" s="19">
        <v>2.1822499999999998</v>
      </c>
      <c r="CV56" s="19">
        <v>0</v>
      </c>
      <c r="CW56" s="19">
        <v>16.79176</v>
      </c>
      <c r="CX56" s="19"/>
      <c r="CY56" s="19">
        <v>0</v>
      </c>
      <c r="CZ56" s="19">
        <v>7</v>
      </c>
      <c r="DA56" s="19">
        <v>6.8787000000000003</v>
      </c>
      <c r="DB56" s="19">
        <v>6.8787000000000003</v>
      </c>
      <c r="DC56" s="19">
        <v>0.12130000000000001</v>
      </c>
      <c r="DD56" s="19">
        <v>12.2</v>
      </c>
      <c r="DE56" s="19">
        <v>14.919420000000001</v>
      </c>
      <c r="DF56" s="19">
        <v>14.9194</v>
      </c>
      <c r="DG56" s="19">
        <v>-2.7193999999999998</v>
      </c>
      <c r="DH56" s="19">
        <v>80.599999999999994</v>
      </c>
      <c r="DI56" s="19">
        <v>115.71317999999999</v>
      </c>
      <c r="DJ56" s="19">
        <v>51.430909999999997</v>
      </c>
      <c r="DK56" s="19">
        <v>29.169090000000001</v>
      </c>
      <c r="DL56" s="19"/>
      <c r="DM56" s="19"/>
      <c r="DN56" s="19"/>
      <c r="DO56" s="19">
        <v>0</v>
      </c>
      <c r="DP56" s="19"/>
      <c r="DQ56" s="19"/>
      <c r="DR56" s="19"/>
      <c r="DS56" s="19">
        <v>0</v>
      </c>
      <c r="DT56" s="19"/>
      <c r="DU56" s="19"/>
      <c r="DV56" s="19"/>
      <c r="DW56" s="19">
        <v>0</v>
      </c>
      <c r="DX56" s="19"/>
      <c r="DY56" s="19"/>
      <c r="DZ56" s="19"/>
      <c r="EA56" s="19">
        <v>0</v>
      </c>
      <c r="EB56" s="19">
        <v>90.2</v>
      </c>
      <c r="EC56" s="19">
        <v>67.387270000000001</v>
      </c>
      <c r="ED56" s="19">
        <v>63.678109999999997</v>
      </c>
      <c r="EE56" s="19">
        <v>26.521889999999999</v>
      </c>
      <c r="EF56" s="19">
        <v>111.6</v>
      </c>
      <c r="EG56" s="19"/>
      <c r="EH56" s="19">
        <v>86.479730000000004</v>
      </c>
      <c r="EI56" s="19">
        <v>25.120270000000001</v>
      </c>
      <c r="EJ56" s="19"/>
      <c r="EK56" s="19"/>
      <c r="EL56" s="19"/>
      <c r="EM56" s="19">
        <v>0</v>
      </c>
      <c r="EN56" s="19"/>
      <c r="EO56" s="19"/>
      <c r="EP56" s="19"/>
      <c r="EQ56" s="19">
        <v>0</v>
      </c>
      <c r="ER56" s="19"/>
      <c r="ES56" s="19"/>
      <c r="ET56" s="19"/>
      <c r="EU56" s="19">
        <v>0</v>
      </c>
      <c r="EV56" s="19">
        <v>6.5</v>
      </c>
      <c r="EW56" s="19">
        <v>6.39</v>
      </c>
      <c r="EX56" s="19">
        <v>6.39</v>
      </c>
      <c r="EY56" s="19">
        <v>0.11</v>
      </c>
      <c r="EZ56" s="19">
        <v>0</v>
      </c>
      <c r="FA56" s="19"/>
      <c r="FB56" s="19">
        <v>197.66470000000001</v>
      </c>
      <c r="FC56" s="19">
        <v>-197.66470000000001</v>
      </c>
      <c r="FD56" s="19">
        <v>48</v>
      </c>
      <c r="FE56" s="19">
        <v>54.671109999999999</v>
      </c>
      <c r="FF56" s="19">
        <v>32.751300000000001</v>
      </c>
      <c r="FG56" s="19">
        <v>15.248699999999999</v>
      </c>
      <c r="FH56" s="19">
        <v>72.8</v>
      </c>
      <c r="FI56" s="19"/>
      <c r="FJ56" s="19">
        <v>30.936419999999998</v>
      </c>
      <c r="FK56" s="19">
        <v>41.863579999999999</v>
      </c>
      <c r="FL56" s="19">
        <v>29</v>
      </c>
      <c r="FM56" s="19">
        <v>33.01126</v>
      </c>
      <c r="FN56" s="19">
        <v>18.874919999999999</v>
      </c>
      <c r="FO56" s="19">
        <v>10.125080000000001</v>
      </c>
      <c r="FP56" s="19">
        <v>18.600000000000001</v>
      </c>
      <c r="FQ56" s="19">
        <v>19.192229999999999</v>
      </c>
      <c r="FR56" s="19">
        <v>19.192229999999999</v>
      </c>
      <c r="FS56" s="19">
        <v>-0.59223000000000003</v>
      </c>
      <c r="FT56" s="19">
        <v>13.6</v>
      </c>
      <c r="FU56" s="19">
        <v>12.621359999999999</v>
      </c>
      <c r="FV56" s="19">
        <v>12.621359999999999</v>
      </c>
      <c r="FW56" s="19">
        <v>0.97863999999999995</v>
      </c>
      <c r="FX56" s="19">
        <v>56.2</v>
      </c>
      <c r="FY56" s="19">
        <v>56.310870000000001</v>
      </c>
      <c r="FZ56" s="19">
        <v>56.310859999999998</v>
      </c>
      <c r="GA56" s="19">
        <v>-0.11086</v>
      </c>
      <c r="GB56" s="19">
        <v>181.1</v>
      </c>
      <c r="GC56" s="19">
        <v>184.91498000000001</v>
      </c>
      <c r="GD56" s="19">
        <v>184.91497000000001</v>
      </c>
      <c r="GE56" s="19">
        <v>-3.8149700000000002</v>
      </c>
      <c r="GF56" s="19">
        <v>181.6</v>
      </c>
      <c r="GG56" s="19">
        <v>184.91498000000001</v>
      </c>
      <c r="GH56" s="19">
        <v>184.91497000000001</v>
      </c>
      <c r="GI56" s="19">
        <v>-3.3149700000000002</v>
      </c>
      <c r="GJ56" s="19">
        <v>184.4</v>
      </c>
      <c r="GK56" s="19">
        <v>185.47028</v>
      </c>
      <c r="GL56" s="19">
        <v>185.47027</v>
      </c>
      <c r="GM56" s="19">
        <v>-1.0702700000000001</v>
      </c>
      <c r="GN56" s="19">
        <v>86.7</v>
      </c>
      <c r="GO56" s="19">
        <v>88.410179999999997</v>
      </c>
      <c r="GP56" s="19">
        <v>37.851509999999998</v>
      </c>
      <c r="GQ56" s="19">
        <v>48.848489999999998</v>
      </c>
      <c r="GR56" s="19">
        <v>5.2</v>
      </c>
      <c r="GS56" s="19">
        <v>4.5449999999999999</v>
      </c>
      <c r="GT56" s="19">
        <v>9.09</v>
      </c>
      <c r="GU56" s="19">
        <v>-3.89</v>
      </c>
      <c r="GV56" s="19">
        <v>5</v>
      </c>
      <c r="GW56" s="19">
        <v>1.9898199999999999</v>
      </c>
      <c r="GX56" s="19">
        <v>9.9490999999999996</v>
      </c>
      <c r="GY56" s="19">
        <v>-4.9490999999999996</v>
      </c>
      <c r="GZ56" s="19">
        <v>35.700000000000003</v>
      </c>
      <c r="HA56" s="19">
        <v>33.751199999999997</v>
      </c>
      <c r="HB56" s="19">
        <v>31.340730000000001</v>
      </c>
      <c r="HC56" s="19">
        <v>4.3592700000000004</v>
      </c>
      <c r="HD56" s="19">
        <v>30.4</v>
      </c>
      <c r="HE56" s="19">
        <v>33.352229999999999</v>
      </c>
      <c r="HF56" s="19">
        <v>33.352229999999999</v>
      </c>
      <c r="HG56" s="19">
        <v>-2.9522300000000001</v>
      </c>
      <c r="HH56" s="19">
        <v>2</v>
      </c>
      <c r="HI56" s="19">
        <v>1.97359</v>
      </c>
      <c r="HJ56" s="19">
        <v>1.97359</v>
      </c>
      <c r="HK56" s="19">
        <v>2.6409999999999999E-2</v>
      </c>
      <c r="HL56" s="19">
        <v>17.3</v>
      </c>
      <c r="HM56" s="19">
        <v>16.664079999999998</v>
      </c>
      <c r="HN56" s="19">
        <v>16.664069999999999</v>
      </c>
      <c r="HO56" s="19">
        <v>0.63593</v>
      </c>
      <c r="HP56" s="19">
        <v>50.1</v>
      </c>
      <c r="HQ56" s="19">
        <v>50</v>
      </c>
      <c r="HR56" s="19">
        <v>60.14716</v>
      </c>
      <c r="HS56" s="19">
        <v>-10.04716</v>
      </c>
      <c r="HT56" s="19"/>
      <c r="HU56" s="19"/>
      <c r="HV56" s="19"/>
      <c r="HW56" s="19">
        <v>0</v>
      </c>
      <c r="HX56" s="19"/>
      <c r="HY56" s="19"/>
      <c r="HZ56" s="19"/>
      <c r="IA56" s="19">
        <v>0</v>
      </c>
      <c r="IB56" s="19">
        <v>50.4</v>
      </c>
      <c r="IC56" s="19"/>
      <c r="ID56" s="19">
        <v>51.20514</v>
      </c>
      <c r="IE56" s="19">
        <v>-0.80513999999999997</v>
      </c>
      <c r="IF56" s="19"/>
      <c r="IG56" s="19"/>
      <c r="IH56" s="19"/>
      <c r="II56" s="19">
        <v>0</v>
      </c>
      <c r="IJ56" s="19"/>
      <c r="IK56" s="19"/>
      <c r="IL56" s="19"/>
      <c r="IM56" s="19">
        <v>0</v>
      </c>
      <c r="IN56" s="19">
        <v>47.5</v>
      </c>
      <c r="IO56" s="19">
        <v>48.181449999999998</v>
      </c>
      <c r="IP56" s="19">
        <v>48.181429999999999</v>
      </c>
      <c r="IQ56" s="19">
        <v>-0.68142999999999998</v>
      </c>
      <c r="IR56" s="19"/>
      <c r="IS56" s="19"/>
      <c r="IT56" s="19"/>
      <c r="IU56" s="19">
        <v>0</v>
      </c>
      <c r="IV56" s="19"/>
      <c r="IW56" s="19"/>
      <c r="IX56" s="19"/>
      <c r="IY56" s="19">
        <v>0</v>
      </c>
      <c r="IZ56" s="19"/>
      <c r="JA56" s="19"/>
      <c r="JB56" s="19"/>
      <c r="JC56" s="19">
        <v>0</v>
      </c>
      <c r="JD56" s="19">
        <v>65.3</v>
      </c>
      <c r="JE56" s="19">
        <v>67</v>
      </c>
      <c r="JF56" s="19">
        <v>24.32713</v>
      </c>
      <c r="JG56" s="19">
        <v>40.97287</v>
      </c>
      <c r="JH56" s="19">
        <v>178.4</v>
      </c>
      <c r="JI56" s="19">
        <v>178.35103000000001</v>
      </c>
      <c r="JJ56" s="19">
        <v>178.35102000000001</v>
      </c>
      <c r="JK56" s="19">
        <v>4.8980000000000003E-2</v>
      </c>
      <c r="JL56" s="19">
        <v>176.3</v>
      </c>
      <c r="JM56" s="19">
        <v>178.35103000000001</v>
      </c>
      <c r="JN56" s="19">
        <v>178.35102000000001</v>
      </c>
      <c r="JO56" s="19">
        <v>-2.0510199999999998</v>
      </c>
      <c r="JP56" s="19">
        <v>209.2</v>
      </c>
      <c r="JQ56" s="19">
        <v>178.35103000000001</v>
      </c>
      <c r="JR56" s="19">
        <v>178.35102000000001</v>
      </c>
      <c r="JS56" s="19">
        <v>30.848980000000001</v>
      </c>
      <c r="JT56" s="19">
        <v>273.60000000000002</v>
      </c>
      <c r="JU56" s="19">
        <v>268.32992000000002</v>
      </c>
      <c r="JV56" s="19">
        <v>268.32990999999998</v>
      </c>
      <c r="JW56" s="19">
        <v>5.2700899999999997</v>
      </c>
      <c r="JX56" s="19">
        <v>0</v>
      </c>
      <c r="JY56" s="19">
        <v>74.215509999999995</v>
      </c>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1</v>
      </c>
      <c r="LE56" s="19">
        <v>0.89207999999999998</v>
      </c>
      <c r="LF56" s="19">
        <v>0.89207000000000003</v>
      </c>
      <c r="LG56" s="19">
        <v>0.10793</v>
      </c>
      <c r="LH56" s="19">
        <v>64.8</v>
      </c>
      <c r="LI56" s="19">
        <v>20.618559999999999</v>
      </c>
      <c r="LJ56" s="19">
        <v>20.619810000000001</v>
      </c>
      <c r="LK56" s="19">
        <v>44.180190000000003</v>
      </c>
      <c r="LL56" s="19">
        <v>79.8</v>
      </c>
      <c r="LM56" s="19">
        <v>108.13</v>
      </c>
      <c r="LN56" s="19">
        <v>102.07595000000001</v>
      </c>
      <c r="LO56" s="19">
        <v>-22.275950000000002</v>
      </c>
      <c r="LP56" s="19">
        <v>63.2</v>
      </c>
      <c r="LQ56" s="19">
        <v>67.133979999999994</v>
      </c>
      <c r="LR56" s="19">
        <v>67.133979999999994</v>
      </c>
      <c r="LS56" s="19">
        <v>-3.93398</v>
      </c>
      <c r="LT56" s="19">
        <v>69.900000000000006</v>
      </c>
      <c r="LU56" s="19">
        <v>78.567999999999998</v>
      </c>
      <c r="LV56" s="19">
        <v>76.179400000000001</v>
      </c>
      <c r="LW56" s="19">
        <v>-6.2793999999999999</v>
      </c>
      <c r="LX56" s="19">
        <v>29.5</v>
      </c>
      <c r="LY56" s="19">
        <v>29.951460000000001</v>
      </c>
      <c r="LZ56" s="19">
        <v>29.951450000000001</v>
      </c>
      <c r="MA56" s="19">
        <v>-0.45145000000000002</v>
      </c>
      <c r="MB56" s="19"/>
      <c r="MC56" s="19"/>
      <c r="MD56" s="19"/>
      <c r="ME56" s="19">
        <v>0</v>
      </c>
      <c r="MF56" s="19"/>
      <c r="MG56" s="19"/>
      <c r="MH56" s="19"/>
      <c r="MI56" s="19">
        <v>0</v>
      </c>
      <c r="MJ56" s="19"/>
      <c r="MK56" s="19"/>
      <c r="ML56" s="19"/>
      <c r="MM56" s="19">
        <v>0</v>
      </c>
      <c r="MN56" s="19">
        <v>146.9</v>
      </c>
      <c r="MO56" s="19">
        <v>159.10807</v>
      </c>
      <c r="MP56" s="19">
        <v>149.62423000000001</v>
      </c>
      <c r="MQ56" s="19">
        <v>-2.7242299999999999</v>
      </c>
      <c r="MR56" s="19">
        <v>149.19999999999999</v>
      </c>
      <c r="MS56" s="19">
        <v>159.10807</v>
      </c>
      <c r="MT56" s="19">
        <v>149.62423000000001</v>
      </c>
      <c r="MU56" s="19">
        <v>-0.42423</v>
      </c>
      <c r="MV56" s="19">
        <v>150.5</v>
      </c>
      <c r="MW56" s="19">
        <v>159.58587</v>
      </c>
      <c r="MX56" s="19">
        <v>150.07355999999999</v>
      </c>
      <c r="MY56" s="19">
        <v>0.42643999999999999</v>
      </c>
      <c r="MZ56" s="19">
        <v>192.2</v>
      </c>
      <c r="NA56" s="19">
        <v>185.62738999999999</v>
      </c>
      <c r="NB56" s="19"/>
      <c r="NC56" s="19">
        <v>192.2</v>
      </c>
      <c r="ND56" s="19"/>
      <c r="NE56" s="19"/>
      <c r="NF56" s="19"/>
      <c r="NG56" s="19">
        <v>0</v>
      </c>
      <c r="NH56" s="19"/>
      <c r="NI56" s="19"/>
      <c r="NJ56" s="19"/>
      <c r="NK56" s="19">
        <v>0</v>
      </c>
      <c r="NL56" s="19"/>
      <c r="NM56" s="19"/>
      <c r="NN56" s="19"/>
      <c r="NO56" s="19">
        <v>0</v>
      </c>
      <c r="NP56" s="19"/>
      <c r="NQ56" s="19"/>
      <c r="NR56" s="19"/>
      <c r="NS56" s="19">
        <v>0</v>
      </c>
      <c r="NT56" s="19">
        <v>217.9</v>
      </c>
      <c r="NU56" s="19">
        <v>192.23309</v>
      </c>
      <c r="NV56" s="19">
        <v>144.8724</v>
      </c>
      <c r="NW56" s="19">
        <v>73.027600000000007</v>
      </c>
      <c r="NX56" s="19">
        <v>104.3</v>
      </c>
      <c r="NY56" s="19">
        <v>96.405180000000001</v>
      </c>
      <c r="NZ56" s="19">
        <v>72.653729999999996</v>
      </c>
      <c r="OA56" s="19">
        <v>31.646270000000001</v>
      </c>
      <c r="OB56" s="19">
        <v>0</v>
      </c>
      <c r="OC56" s="19"/>
      <c r="OD56" s="19"/>
      <c r="OE56" s="19">
        <v>0</v>
      </c>
      <c r="OF56" s="19">
        <v>4.8</v>
      </c>
      <c r="OG56" s="19">
        <v>5</v>
      </c>
      <c r="OH56" s="19">
        <v>17.972999999999999</v>
      </c>
      <c r="OI56" s="19">
        <v>-13.173</v>
      </c>
      <c r="OJ56" s="19">
        <v>0</v>
      </c>
      <c r="OK56" s="19"/>
      <c r="OL56" s="19"/>
      <c r="OM56" s="19">
        <v>0</v>
      </c>
      <c r="ON56" s="19">
        <v>14.5</v>
      </c>
      <c r="OO56" s="19">
        <v>10</v>
      </c>
      <c r="OP56" s="19">
        <v>13.558</v>
      </c>
      <c r="OQ56" s="19">
        <v>0.94199999999999995</v>
      </c>
      <c r="OR56" s="19">
        <v>0</v>
      </c>
      <c r="OS56" s="19"/>
      <c r="OT56" s="19"/>
      <c r="OU56" s="19">
        <v>0</v>
      </c>
      <c r="OV56" s="19">
        <v>7.4</v>
      </c>
      <c r="OW56" s="19">
        <v>7.5</v>
      </c>
      <c r="OX56" s="19">
        <v>7.5</v>
      </c>
      <c r="OY56" s="19">
        <v>-0.1</v>
      </c>
      <c r="OZ56" s="19">
        <v>12.7</v>
      </c>
      <c r="PA56" s="19"/>
      <c r="PB56" s="19"/>
      <c r="PC56" s="19">
        <v>12.7</v>
      </c>
      <c r="PD56" s="19">
        <v>9.9</v>
      </c>
      <c r="PE56" s="19">
        <v>9</v>
      </c>
      <c r="PF56" s="19">
        <v>9.0000099999999996</v>
      </c>
      <c r="PG56" s="19">
        <v>0.89998999999999996</v>
      </c>
      <c r="PH56" s="19">
        <v>1</v>
      </c>
      <c r="PI56" s="19">
        <v>1.3440700000000001</v>
      </c>
      <c r="PJ56" s="19"/>
      <c r="PK56" s="19">
        <v>1</v>
      </c>
      <c r="PL56" s="19">
        <v>0.3</v>
      </c>
      <c r="PM56" s="19">
        <v>1.23</v>
      </c>
      <c r="PN56" s="19">
        <v>1.23</v>
      </c>
      <c r="PO56" s="19">
        <v>-0.93</v>
      </c>
      <c r="PP56" s="19">
        <v>1.49</v>
      </c>
      <c r="PQ56" s="19">
        <v>1.51</v>
      </c>
      <c r="PR56" s="19">
        <v>1.51</v>
      </c>
      <c r="PS56" s="19">
        <v>-0.02</v>
      </c>
      <c r="PT56" s="19">
        <v>2</v>
      </c>
      <c r="PU56" s="19">
        <v>1.8</v>
      </c>
      <c r="PV56" s="19">
        <v>1.8</v>
      </c>
      <c r="PW56" s="19">
        <v>0.2</v>
      </c>
      <c r="PX56" s="19">
        <v>19.8</v>
      </c>
      <c r="PY56" s="19">
        <v>18.155339999999999</v>
      </c>
      <c r="PZ56" s="19">
        <v>18.155339999999999</v>
      </c>
      <c r="QA56" s="19">
        <v>1.64466</v>
      </c>
      <c r="QB56" s="19">
        <v>6.5</v>
      </c>
      <c r="QC56" s="19">
        <v>5</v>
      </c>
      <c r="QD56" s="19">
        <v>5</v>
      </c>
      <c r="QE56" s="19">
        <v>1.5</v>
      </c>
      <c r="QF56" s="19">
        <v>4</v>
      </c>
      <c r="QG56" s="19">
        <v>4</v>
      </c>
      <c r="QH56" s="19">
        <v>4</v>
      </c>
      <c r="QI56" s="19">
        <v>0</v>
      </c>
      <c r="QJ56" s="19">
        <v>3.4</v>
      </c>
      <c r="QK56" s="19">
        <v>3.5</v>
      </c>
      <c r="QL56" s="19">
        <v>3.5</v>
      </c>
      <c r="QM56" s="19">
        <v>-0.1</v>
      </c>
      <c r="QN56" s="19">
        <v>18.399999999999999</v>
      </c>
      <c r="QO56" s="19">
        <v>17.864080000000001</v>
      </c>
      <c r="QP56" s="19">
        <v>17.864070000000002</v>
      </c>
      <c r="QQ56" s="19">
        <v>0.53593000000000002</v>
      </c>
      <c r="QR56" s="19">
        <v>0</v>
      </c>
      <c r="QS56" s="19"/>
      <c r="QT56" s="19"/>
      <c r="QU56" s="19">
        <v>0</v>
      </c>
      <c r="QV56" s="19">
        <v>0</v>
      </c>
      <c r="QW56" s="19"/>
      <c r="QX56" s="19"/>
      <c r="QY56" s="19">
        <v>0</v>
      </c>
      <c r="QZ56" s="19">
        <v>2.6</v>
      </c>
      <c r="RA56" s="19">
        <v>3.8879999999999999</v>
      </c>
      <c r="RB56" s="19">
        <v>3.8879999999999999</v>
      </c>
      <c r="RC56" s="19">
        <v>-1.288</v>
      </c>
      <c r="RD56" s="19">
        <v>6.4</v>
      </c>
      <c r="RE56" s="19">
        <v>10.647</v>
      </c>
      <c r="RF56" s="19">
        <v>10.647</v>
      </c>
      <c r="RG56" s="19">
        <v>-4.2469999999999999</v>
      </c>
      <c r="RH56" s="19">
        <v>4.5</v>
      </c>
      <c r="RI56" s="19">
        <v>4.2</v>
      </c>
      <c r="RJ56" s="19">
        <v>4.2</v>
      </c>
      <c r="RK56" s="19">
        <v>0.3</v>
      </c>
      <c r="RL56" s="19">
        <v>1.1000000000000001</v>
      </c>
      <c r="RM56" s="19">
        <v>1.2</v>
      </c>
      <c r="RN56" s="19">
        <v>1.2</v>
      </c>
      <c r="RO56" s="19">
        <v>-0.1</v>
      </c>
      <c r="RP56" s="19">
        <v>2.2999999999999998</v>
      </c>
      <c r="RQ56" s="19">
        <v>2.4</v>
      </c>
      <c r="RR56" s="19">
        <v>2.4</v>
      </c>
      <c r="RS56" s="19">
        <v>-0.1</v>
      </c>
      <c r="RT56" s="19">
        <v>1.3</v>
      </c>
      <c r="RU56" s="19">
        <v>1.4</v>
      </c>
      <c r="RV56" s="19">
        <v>1.4</v>
      </c>
      <c r="RW56" s="19">
        <v>-0.1</v>
      </c>
      <c r="RX56" s="19">
        <v>0</v>
      </c>
      <c r="RY56" s="19"/>
      <c r="RZ56" s="19"/>
      <c r="SA56" s="19">
        <v>0</v>
      </c>
      <c r="SB56" s="19">
        <v>2.4</v>
      </c>
      <c r="SC56" s="19">
        <v>2.0489999999999999</v>
      </c>
      <c r="SD56" s="19">
        <v>2.0489999999999999</v>
      </c>
      <c r="SE56" s="19">
        <v>0.35099999999999998</v>
      </c>
      <c r="SF56" s="19">
        <v>13.3</v>
      </c>
      <c r="SG56" s="19"/>
      <c r="SH56" s="19">
        <v>11.844139999999999</v>
      </c>
      <c r="SI56" s="19">
        <v>1.4558599999999999</v>
      </c>
      <c r="SJ56" s="19">
        <v>1.2</v>
      </c>
      <c r="SK56" s="19">
        <v>1.24</v>
      </c>
      <c r="SL56" s="19">
        <v>1.24</v>
      </c>
      <c r="SM56" s="19">
        <v>-0.04</v>
      </c>
      <c r="SN56" s="19"/>
      <c r="SO56" s="19">
        <v>0.4</v>
      </c>
      <c r="SP56" s="19">
        <v>0.4</v>
      </c>
      <c r="SQ56" s="19">
        <v>-0.4</v>
      </c>
      <c r="SR56" s="19">
        <v>10</v>
      </c>
      <c r="SS56" s="19">
        <v>4.7</v>
      </c>
      <c r="ST56" s="19">
        <v>4.7</v>
      </c>
      <c r="SU56" s="19">
        <v>5.3</v>
      </c>
      <c r="SV56" s="19">
        <v>3.8</v>
      </c>
      <c r="SW56" s="19">
        <v>3.8</v>
      </c>
      <c r="SX56" s="19">
        <v>3.8</v>
      </c>
      <c r="SY56" s="19">
        <v>0</v>
      </c>
      <c r="SZ56" s="19">
        <v>4.9000000000000004</v>
      </c>
      <c r="TA56" s="19">
        <v>4</v>
      </c>
      <c r="TB56" s="19">
        <v>4</v>
      </c>
      <c r="TC56" s="19">
        <v>0.9</v>
      </c>
      <c r="TD56" s="19">
        <v>5.8</v>
      </c>
      <c r="TE56" s="19">
        <v>5.5</v>
      </c>
      <c r="TF56" s="19">
        <v>5.5</v>
      </c>
      <c r="TG56" s="19">
        <v>0.3</v>
      </c>
      <c r="TH56" s="19">
        <v>13</v>
      </c>
      <c r="TI56" s="19">
        <v>13.78641</v>
      </c>
      <c r="TJ56" s="19">
        <v>13.7864</v>
      </c>
      <c r="TK56" s="19">
        <v>-0.78639999999999999</v>
      </c>
      <c r="TL56" s="19">
        <v>11.5</v>
      </c>
      <c r="TM56" s="19">
        <v>9.8490000000000002</v>
      </c>
      <c r="TN56" s="19">
        <v>9.8490000000000002</v>
      </c>
      <c r="TO56" s="19">
        <v>1.651</v>
      </c>
      <c r="TP56" s="19">
        <v>14.2</v>
      </c>
      <c r="TQ56" s="19">
        <v>12</v>
      </c>
      <c r="TR56" s="19">
        <v>21.405000000000001</v>
      </c>
      <c r="TS56" s="19">
        <v>-7.2050000000000001</v>
      </c>
      <c r="TT56" s="19">
        <v>0</v>
      </c>
      <c r="TU56" s="19"/>
      <c r="TV56" s="19"/>
      <c r="TW56" s="19">
        <v>0</v>
      </c>
      <c r="TX56" s="19">
        <v>10.3</v>
      </c>
      <c r="TY56" s="19">
        <v>7.7</v>
      </c>
      <c r="TZ56" s="19">
        <v>30.462</v>
      </c>
      <c r="UA56" s="19">
        <v>-20.161999999999999</v>
      </c>
      <c r="UB56" s="19">
        <v>14.4</v>
      </c>
      <c r="UC56" s="19">
        <v>7</v>
      </c>
      <c r="UD56" s="19">
        <v>49.042999999999999</v>
      </c>
      <c r="UE56" s="19">
        <v>-34.643000000000001</v>
      </c>
      <c r="UF56" s="19">
        <v>0.6</v>
      </c>
      <c r="UG56" s="19">
        <v>0.72</v>
      </c>
      <c r="UH56" s="19">
        <v>0.72</v>
      </c>
      <c r="UI56" s="19">
        <v>-0.12</v>
      </c>
      <c r="UJ56" s="19">
        <v>0.4</v>
      </c>
      <c r="UK56" s="19">
        <v>0.59199999999999997</v>
      </c>
      <c r="UL56" s="19">
        <v>0.59199999999999997</v>
      </c>
      <c r="UM56" s="19">
        <v>-0.192</v>
      </c>
      <c r="UN56" s="19">
        <v>10.5</v>
      </c>
      <c r="UO56" s="19">
        <v>11</v>
      </c>
      <c r="UP56" s="19">
        <v>8</v>
      </c>
      <c r="UQ56" s="19">
        <v>2.5</v>
      </c>
      <c r="UR56" s="19">
        <v>4.3</v>
      </c>
      <c r="US56" s="19">
        <v>3</v>
      </c>
      <c r="UT56" s="19">
        <v>3</v>
      </c>
      <c r="UU56" s="19">
        <v>1.3</v>
      </c>
      <c r="UV56" s="19">
        <v>8.1999999999999993</v>
      </c>
      <c r="UW56" s="19">
        <v>7.9</v>
      </c>
      <c r="UX56" s="19">
        <v>7.9</v>
      </c>
      <c r="UY56" s="19">
        <v>0.3</v>
      </c>
      <c r="UZ56" s="19">
        <v>4.8</v>
      </c>
      <c r="VA56" s="19">
        <v>4.2</v>
      </c>
      <c r="VB56" s="19">
        <v>4.2</v>
      </c>
      <c r="VC56" s="19">
        <v>0.6</v>
      </c>
      <c r="VD56" s="19">
        <v>5.2</v>
      </c>
      <c r="VE56" s="19">
        <v>4.7</v>
      </c>
      <c r="VF56" s="19">
        <v>4.7</v>
      </c>
      <c r="VG56" s="19">
        <v>0.5</v>
      </c>
      <c r="VH56" s="19">
        <v>5.4</v>
      </c>
      <c r="VI56" s="19">
        <v>4.7</v>
      </c>
      <c r="VJ56" s="19">
        <v>4.7</v>
      </c>
      <c r="VK56" s="19">
        <v>0.7</v>
      </c>
      <c r="VL56" s="19">
        <v>10.8</v>
      </c>
      <c r="VM56" s="19">
        <v>9.5250000000000004</v>
      </c>
      <c r="VN56" s="19">
        <v>9.5250000000000004</v>
      </c>
      <c r="VO56" s="19">
        <v>1.2749999999999999</v>
      </c>
      <c r="VP56" s="19">
        <v>0</v>
      </c>
      <c r="VQ56" s="19"/>
      <c r="VR56" s="19"/>
      <c r="VS56" s="19">
        <v>0</v>
      </c>
      <c r="VT56" s="19">
        <v>0</v>
      </c>
      <c r="VU56" s="19"/>
      <c r="VV56" s="19"/>
      <c r="VW56" s="19">
        <v>0</v>
      </c>
      <c r="VX56" s="19">
        <v>0</v>
      </c>
      <c r="VY56" s="19"/>
      <c r="VZ56" s="19"/>
      <c r="WA56" s="19">
        <v>0</v>
      </c>
      <c r="WB56" s="19">
        <v>0.6</v>
      </c>
      <c r="WC56" s="19">
        <v>0.6</v>
      </c>
      <c r="WD56" s="19">
        <v>0.6</v>
      </c>
      <c r="WE56" s="19">
        <v>0</v>
      </c>
      <c r="WF56" s="19">
        <v>6.9</v>
      </c>
      <c r="WG56" s="19">
        <v>14</v>
      </c>
      <c r="WH56" s="19">
        <v>8.1289999999999996</v>
      </c>
      <c r="WI56" s="19">
        <v>-1.2290000000000001</v>
      </c>
      <c r="WJ56" s="19">
        <v>6.1</v>
      </c>
      <c r="WK56" s="19">
        <v>13</v>
      </c>
      <c r="WL56" s="19">
        <v>5.7519999999999998</v>
      </c>
      <c r="WM56" s="19">
        <v>0.34799999999999998</v>
      </c>
      <c r="WN56" s="19">
        <v>0</v>
      </c>
      <c r="WO56" s="19"/>
      <c r="WP56" s="19"/>
      <c r="WQ56" s="19">
        <v>0</v>
      </c>
      <c r="WR56" s="19">
        <v>0</v>
      </c>
      <c r="WS56" s="19"/>
      <c r="WT56" s="19"/>
      <c r="WU56" s="19">
        <v>0</v>
      </c>
      <c r="WV56" s="19">
        <v>6.7</v>
      </c>
      <c r="WW56" s="19">
        <v>6.6</v>
      </c>
      <c r="WX56" s="19">
        <v>6.6</v>
      </c>
      <c r="WY56" s="19">
        <v>0.1</v>
      </c>
      <c r="WZ56" s="19">
        <v>18.100000000000001</v>
      </c>
      <c r="XA56" s="19">
        <v>17.864080000000001</v>
      </c>
      <c r="XB56" s="19">
        <v>17.864070000000002</v>
      </c>
      <c r="XC56" s="19">
        <v>0.23593</v>
      </c>
      <c r="XD56" s="19">
        <v>0</v>
      </c>
      <c r="XE56" s="19">
        <v>10.7</v>
      </c>
      <c r="XF56" s="19">
        <v>10.7</v>
      </c>
      <c r="XG56" s="19">
        <v>-10.7</v>
      </c>
      <c r="XH56" s="19">
        <v>0</v>
      </c>
      <c r="XI56" s="19">
        <v>32.5</v>
      </c>
      <c r="XJ56" s="19">
        <v>30</v>
      </c>
      <c r="XK56" s="19">
        <v>-30</v>
      </c>
      <c r="XL56" s="19">
        <v>33.6</v>
      </c>
      <c r="XM56" s="19">
        <v>32.5</v>
      </c>
      <c r="XN56" s="19">
        <v>30</v>
      </c>
      <c r="XO56" s="19">
        <v>3.6</v>
      </c>
      <c r="XP56" s="19"/>
      <c r="XQ56" s="19"/>
      <c r="XR56" s="19"/>
      <c r="XS56" s="19">
        <v>0</v>
      </c>
      <c r="XT56" s="19">
        <v>19.100000000000001</v>
      </c>
      <c r="XU56" s="19">
        <v>19</v>
      </c>
      <c r="XV56" s="19">
        <v>19</v>
      </c>
      <c r="XW56" s="19">
        <v>0.1</v>
      </c>
      <c r="XX56" s="19">
        <v>3.8</v>
      </c>
      <c r="XY56" s="19">
        <v>8.65</v>
      </c>
      <c r="XZ56" s="19">
        <v>8.65</v>
      </c>
      <c r="YA56" s="19">
        <v>-4.8499999999999996</v>
      </c>
      <c r="YB56" s="19"/>
      <c r="YC56" s="19"/>
      <c r="YD56" s="19"/>
      <c r="YE56" s="19">
        <v>0</v>
      </c>
      <c r="YF56" s="19"/>
      <c r="YG56" s="19"/>
      <c r="YH56" s="19"/>
      <c r="YI56" s="19">
        <v>0</v>
      </c>
    </row>
    <row r="57" spans="1:659" ht="25.05" customHeight="1" x14ac:dyDescent="0.3">
      <c r="A57" s="1"/>
      <c r="B57" s="199" t="s">
        <v>2722</v>
      </c>
      <c r="C57" s="200"/>
      <c r="D57" s="20">
        <v>1969.8</v>
      </c>
      <c r="E57" s="20">
        <v>1943.52898</v>
      </c>
      <c r="F57" s="20">
        <v>2038.972145</v>
      </c>
      <c r="G57" s="20"/>
      <c r="H57" s="20">
        <v>15164.05</v>
      </c>
      <c r="I57" s="20">
        <v>15157.989960000001</v>
      </c>
      <c r="J57" s="20">
        <v>15157.9899</v>
      </c>
      <c r="K57" s="20"/>
      <c r="L57" s="20">
        <v>5114.25</v>
      </c>
      <c r="M57" s="20">
        <v>4931.1635999999999</v>
      </c>
      <c r="N57" s="20">
        <v>4931.1633599999996</v>
      </c>
      <c r="O57" s="20"/>
      <c r="P57" s="20">
        <v>0</v>
      </c>
      <c r="Q57" s="20">
        <v>0</v>
      </c>
      <c r="R57" s="20">
        <v>0</v>
      </c>
      <c r="S57" s="20"/>
      <c r="T57" s="20">
        <v>0</v>
      </c>
      <c r="U57" s="20">
        <v>0</v>
      </c>
      <c r="V57" s="20">
        <v>0</v>
      </c>
      <c r="W57" s="20"/>
      <c r="X57" s="20">
        <v>632.29999999999995</v>
      </c>
      <c r="Y57" s="20">
        <v>546.60076500000002</v>
      </c>
      <c r="Z57" s="20">
        <v>505.60821499999997</v>
      </c>
      <c r="AA57" s="20"/>
      <c r="AB57" s="20">
        <v>1998.75</v>
      </c>
      <c r="AC57" s="20">
        <v>1891.7619</v>
      </c>
      <c r="AD57" s="20">
        <v>2057.7984000000001</v>
      </c>
      <c r="AE57" s="20"/>
      <c r="AF57" s="20">
        <v>0</v>
      </c>
      <c r="AG57" s="20">
        <v>0</v>
      </c>
      <c r="AH57" s="20">
        <v>0</v>
      </c>
      <c r="AI57" s="20"/>
      <c r="AJ57" s="20">
        <v>0</v>
      </c>
      <c r="AK57" s="20">
        <v>0</v>
      </c>
      <c r="AL57" s="20">
        <v>0</v>
      </c>
      <c r="AM57" s="20"/>
      <c r="AN57" s="20">
        <v>4407.95</v>
      </c>
      <c r="AO57" s="20">
        <v>4709.4724800000004</v>
      </c>
      <c r="AP57" s="20">
        <v>4709.4722000000002</v>
      </c>
      <c r="AQ57" s="20"/>
      <c r="AR57" s="20">
        <v>4797.6000000000004</v>
      </c>
      <c r="AS57" s="20">
        <v>4709.4724800000004</v>
      </c>
      <c r="AT57" s="20">
        <v>4709.4722000000002</v>
      </c>
      <c r="AU57" s="20"/>
      <c r="AV57" s="20">
        <v>4850.8500000000004</v>
      </c>
      <c r="AW57" s="20">
        <v>4709.4724800000004</v>
      </c>
      <c r="AX57" s="20">
        <v>4709.4722000000002</v>
      </c>
      <c r="AY57" s="20"/>
      <c r="AZ57" s="20">
        <v>6778.85</v>
      </c>
      <c r="BA57" s="20">
        <v>7085.42256</v>
      </c>
      <c r="BB57" s="20">
        <v>7085.4220699999996</v>
      </c>
      <c r="BC57" s="20"/>
      <c r="BD57" s="20">
        <v>5151.45</v>
      </c>
      <c r="BE57" s="20">
        <v>4993.7736000000004</v>
      </c>
      <c r="BF57" s="20">
        <v>4993.7731199999998</v>
      </c>
      <c r="BG57" s="20"/>
      <c r="BH57" s="20">
        <v>2665.25</v>
      </c>
      <c r="BI57" s="20">
        <v>2504.3848800000001</v>
      </c>
      <c r="BJ57" s="20">
        <v>2504.38474</v>
      </c>
      <c r="BK57" s="20"/>
      <c r="BL57" s="20">
        <v>8821</v>
      </c>
      <c r="BM57" s="20">
        <v>8456.7681549999998</v>
      </c>
      <c r="BN57" s="20">
        <v>7151.668525</v>
      </c>
      <c r="BO57" s="20"/>
      <c r="BP57" s="20">
        <v>100.15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2534.9</v>
      </c>
      <c r="CK57" s="20">
        <v>2473.2208799999999</v>
      </c>
      <c r="CL57" s="20">
        <v>2473.2208799999999</v>
      </c>
      <c r="CM57" s="20"/>
      <c r="CN57" s="20">
        <v>183.35</v>
      </c>
      <c r="CO57" s="20">
        <v>123.20016</v>
      </c>
      <c r="CP57" s="20">
        <v>123.20016</v>
      </c>
      <c r="CQ57" s="20"/>
      <c r="CR57" s="20">
        <v>124.85</v>
      </c>
      <c r="CS57" s="20">
        <v>67.626239999999996</v>
      </c>
      <c r="CT57" s="20">
        <v>67.626000000000005</v>
      </c>
      <c r="CU57" s="20"/>
      <c r="CV57" s="20">
        <v>183.9</v>
      </c>
      <c r="CW57" s="20">
        <v>204.70936</v>
      </c>
      <c r="CX57" s="20">
        <v>20.000080000000001</v>
      </c>
      <c r="CY57" s="20"/>
      <c r="CZ57" s="20">
        <v>166.65</v>
      </c>
      <c r="DA57" s="20">
        <v>165.08879999999999</v>
      </c>
      <c r="DB57" s="20">
        <v>165.08879999999999</v>
      </c>
      <c r="DC57" s="20"/>
      <c r="DD57" s="20">
        <v>289.05</v>
      </c>
      <c r="DE57" s="20">
        <v>358.06608</v>
      </c>
      <c r="DF57" s="20">
        <v>327.84300999999999</v>
      </c>
      <c r="DG57" s="20"/>
      <c r="DH57" s="20">
        <v>1782.85</v>
      </c>
      <c r="DI57" s="20">
        <v>1488.21128</v>
      </c>
      <c r="DJ57" s="20">
        <v>1795.4935949999999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1540.9</v>
      </c>
      <c r="EC57" s="20">
        <v>1432.89094</v>
      </c>
      <c r="ED57" s="20">
        <v>1437.537685</v>
      </c>
      <c r="EE57" s="20"/>
      <c r="EF57" s="20">
        <v>2043.1</v>
      </c>
      <c r="EG57" s="20">
        <v>1978.032035</v>
      </c>
      <c r="EH57" s="20">
        <v>2276.95775</v>
      </c>
      <c r="EI57" s="20"/>
      <c r="EJ57" s="20">
        <v>0</v>
      </c>
      <c r="EK57" s="20">
        <v>0</v>
      </c>
      <c r="EL57" s="20">
        <v>0</v>
      </c>
      <c r="EM57" s="20"/>
      <c r="EN57" s="20">
        <v>0</v>
      </c>
      <c r="EO57" s="20">
        <v>0</v>
      </c>
      <c r="EP57" s="20">
        <v>0</v>
      </c>
      <c r="EQ57" s="20"/>
      <c r="ER57" s="20">
        <v>0</v>
      </c>
      <c r="ES57" s="20">
        <v>0</v>
      </c>
      <c r="ET57" s="20">
        <v>0</v>
      </c>
      <c r="EU57" s="20"/>
      <c r="EV57" s="20">
        <v>132.05000000000001</v>
      </c>
      <c r="EW57" s="20">
        <v>153.36000000000001</v>
      </c>
      <c r="EX57" s="20">
        <v>153.36000000000001</v>
      </c>
      <c r="EY57" s="20"/>
      <c r="EZ57" s="20">
        <v>1963.6</v>
      </c>
      <c r="FA57" s="20">
        <v>1474.555955</v>
      </c>
      <c r="FB57" s="20">
        <v>2120.7264799999998</v>
      </c>
      <c r="FC57" s="20"/>
      <c r="FD57" s="20">
        <v>1145.9000000000001</v>
      </c>
      <c r="FE57" s="20">
        <v>1312.10664</v>
      </c>
      <c r="FF57" s="20">
        <v>786.03120000000001</v>
      </c>
      <c r="FG57" s="20"/>
      <c r="FH57" s="20">
        <v>2366.15</v>
      </c>
      <c r="FI57" s="20">
        <v>2070.7584299999999</v>
      </c>
      <c r="FJ57" s="20">
        <v>1674.6136300000001</v>
      </c>
      <c r="FK57" s="20"/>
      <c r="FL57" s="20">
        <v>710.15</v>
      </c>
      <c r="FM57" s="20">
        <v>792.27023999999994</v>
      </c>
      <c r="FN57" s="20">
        <v>452.99808000000002</v>
      </c>
      <c r="FO57" s="20"/>
      <c r="FP57" s="20">
        <v>446.35</v>
      </c>
      <c r="FQ57" s="20">
        <v>460.61351999999999</v>
      </c>
      <c r="FR57" s="20">
        <v>460.61351999999999</v>
      </c>
      <c r="FS57" s="20"/>
      <c r="FT57" s="20">
        <v>336.35</v>
      </c>
      <c r="FU57" s="20">
        <v>302.91264000000001</v>
      </c>
      <c r="FV57" s="20">
        <v>302.91264000000001</v>
      </c>
      <c r="FW57" s="20"/>
      <c r="FX57" s="20">
        <v>1362.65</v>
      </c>
      <c r="FY57" s="20">
        <v>1351.4608800000001</v>
      </c>
      <c r="FZ57" s="20">
        <v>1351.46064</v>
      </c>
      <c r="GA57" s="20"/>
      <c r="GB57" s="20">
        <v>4367.1499999999996</v>
      </c>
      <c r="GC57" s="20">
        <v>4437.9595200000003</v>
      </c>
      <c r="GD57" s="20">
        <v>4437.95928</v>
      </c>
      <c r="GE57" s="20"/>
      <c r="GF57" s="20">
        <v>4378.6499999999996</v>
      </c>
      <c r="GG57" s="20">
        <v>4437.9595200000003</v>
      </c>
      <c r="GH57" s="20">
        <v>4437.95928</v>
      </c>
      <c r="GI57" s="20"/>
      <c r="GJ57" s="20">
        <v>4423.5</v>
      </c>
      <c r="GK57" s="20">
        <v>4451.2867200000001</v>
      </c>
      <c r="GL57" s="20">
        <v>4451.2864799999998</v>
      </c>
      <c r="GM57" s="20"/>
      <c r="GN57" s="20">
        <v>2204</v>
      </c>
      <c r="GO57" s="20">
        <v>2246.1740799999998</v>
      </c>
      <c r="GP57" s="20">
        <v>1624.8412000000001</v>
      </c>
      <c r="GQ57" s="20"/>
      <c r="GR57" s="20">
        <v>133.35</v>
      </c>
      <c r="GS57" s="20">
        <v>115.89749999999999</v>
      </c>
      <c r="GT57" s="20">
        <v>218.16</v>
      </c>
      <c r="GU57" s="20"/>
      <c r="GV57" s="20">
        <v>41.8</v>
      </c>
      <c r="GW57" s="20">
        <v>59.694600000000001</v>
      </c>
      <c r="GX57" s="20">
        <v>238.7784</v>
      </c>
      <c r="GY57" s="20"/>
      <c r="GZ57" s="20">
        <v>855.1</v>
      </c>
      <c r="HA57" s="20">
        <v>810.02880000000005</v>
      </c>
      <c r="HB57" s="20">
        <v>766.63439000000005</v>
      </c>
      <c r="HC57" s="20"/>
      <c r="HD57" s="20">
        <v>748.55</v>
      </c>
      <c r="HE57" s="20">
        <v>800.45352000000003</v>
      </c>
      <c r="HF57" s="20">
        <v>800.45352000000003</v>
      </c>
      <c r="HG57" s="20"/>
      <c r="HH57" s="20">
        <v>48</v>
      </c>
      <c r="HI57" s="20">
        <v>47.366160000000001</v>
      </c>
      <c r="HJ57" s="20">
        <v>47.366160000000001</v>
      </c>
      <c r="HK57" s="20"/>
      <c r="HL57" s="20">
        <v>222.85</v>
      </c>
      <c r="HM57" s="20">
        <v>216.63303999999999</v>
      </c>
      <c r="HN57" s="20">
        <v>216.63291000000001</v>
      </c>
      <c r="HO57" s="20"/>
      <c r="HP57" s="20">
        <v>1592.9</v>
      </c>
      <c r="HQ57" s="20">
        <v>1416.9014</v>
      </c>
      <c r="HR57" s="20">
        <v>1618.7159549999999</v>
      </c>
      <c r="HS57" s="20"/>
      <c r="HT57" s="20">
        <v>0</v>
      </c>
      <c r="HU57" s="20">
        <v>0</v>
      </c>
      <c r="HV57" s="20">
        <v>0</v>
      </c>
      <c r="HW57" s="20"/>
      <c r="HX57" s="20">
        <v>0</v>
      </c>
      <c r="HY57" s="20">
        <v>0</v>
      </c>
      <c r="HZ57" s="20">
        <v>0</v>
      </c>
      <c r="IA57" s="20"/>
      <c r="IB57" s="20">
        <v>1244.75</v>
      </c>
      <c r="IC57" s="20">
        <v>1158.6714999999999</v>
      </c>
      <c r="ID57" s="20">
        <v>1228.8958950000001</v>
      </c>
      <c r="IE57" s="20"/>
      <c r="IF57" s="20">
        <v>0</v>
      </c>
      <c r="IG57" s="20">
        <v>0</v>
      </c>
      <c r="IH57" s="20">
        <v>0</v>
      </c>
      <c r="II57" s="20"/>
      <c r="IJ57" s="20">
        <v>0</v>
      </c>
      <c r="IK57" s="20">
        <v>0</v>
      </c>
      <c r="IL57" s="20">
        <v>0</v>
      </c>
      <c r="IM57" s="20"/>
      <c r="IN57" s="20">
        <v>1128.95</v>
      </c>
      <c r="IO57" s="20">
        <v>1156.3548000000001</v>
      </c>
      <c r="IP57" s="20">
        <v>1156.35447</v>
      </c>
      <c r="IQ57" s="20"/>
      <c r="IR57" s="20">
        <v>0</v>
      </c>
      <c r="IS57" s="20">
        <v>0</v>
      </c>
      <c r="IT57" s="20">
        <v>0</v>
      </c>
      <c r="IU57" s="20"/>
      <c r="IV57" s="20">
        <v>0</v>
      </c>
      <c r="IW57" s="20">
        <v>0</v>
      </c>
      <c r="IX57" s="20">
        <v>0</v>
      </c>
      <c r="IY57" s="20"/>
      <c r="IZ57" s="20">
        <v>0</v>
      </c>
      <c r="JA57" s="20">
        <v>0</v>
      </c>
      <c r="JB57" s="20">
        <v>0</v>
      </c>
      <c r="JC57" s="20"/>
      <c r="JD57" s="20">
        <v>1688.25</v>
      </c>
      <c r="JE57" s="20">
        <v>1698.3288150000001</v>
      </c>
      <c r="JF57" s="20">
        <v>1455.5257799999999</v>
      </c>
      <c r="JG57" s="20"/>
      <c r="JH57" s="20">
        <v>1710.75</v>
      </c>
      <c r="JI57" s="20">
        <v>1601.8082400000001</v>
      </c>
      <c r="JJ57" s="20">
        <v>3026.1163200000001</v>
      </c>
      <c r="JK57" s="20"/>
      <c r="JL57" s="20">
        <v>4195.3999999999996</v>
      </c>
      <c r="JM57" s="20">
        <v>4301.9983199999997</v>
      </c>
      <c r="JN57" s="20">
        <v>4291.2112800000004</v>
      </c>
      <c r="JO57" s="20"/>
      <c r="JP57" s="20">
        <v>4994.6000000000004</v>
      </c>
      <c r="JQ57" s="20">
        <v>4301.9983199999997</v>
      </c>
      <c r="JR57" s="20">
        <v>4291.2112800000004</v>
      </c>
      <c r="JS57" s="20"/>
      <c r="JT57" s="20">
        <v>5204.75</v>
      </c>
      <c r="JU57" s="20">
        <v>5030.4636799999998</v>
      </c>
      <c r="JV57" s="20">
        <v>5735.1906399999998</v>
      </c>
      <c r="JW57" s="20"/>
      <c r="JX57" s="20">
        <v>388.5</v>
      </c>
      <c r="JY57" s="20">
        <v>148.43101999999999</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24</v>
      </c>
      <c r="LE57" s="20">
        <v>21.40992</v>
      </c>
      <c r="LF57" s="20">
        <v>21.409680000000002</v>
      </c>
      <c r="LG57" s="20"/>
      <c r="LH57" s="20">
        <v>2709.05</v>
      </c>
      <c r="LI57" s="20">
        <v>2666.602625</v>
      </c>
      <c r="LJ57" s="20">
        <v>2800.099095</v>
      </c>
      <c r="LK57" s="20"/>
      <c r="LL57" s="20">
        <v>2270.4</v>
      </c>
      <c r="LM57" s="20">
        <v>2392.7385650000001</v>
      </c>
      <c r="LN57" s="20">
        <v>2449.7932649999998</v>
      </c>
      <c r="LO57" s="20"/>
      <c r="LP57" s="20">
        <v>1537.55</v>
      </c>
      <c r="LQ57" s="20">
        <v>1611.21552</v>
      </c>
      <c r="LR57" s="20">
        <v>1611.21552</v>
      </c>
      <c r="LS57" s="20"/>
      <c r="LT57" s="20">
        <v>1743</v>
      </c>
      <c r="LU57" s="20">
        <v>1804.3255449999999</v>
      </c>
      <c r="LV57" s="20">
        <v>1828.2429050000001</v>
      </c>
      <c r="LW57" s="20"/>
      <c r="LX57" s="20">
        <v>699.6</v>
      </c>
      <c r="LY57" s="20">
        <v>718.83504000000005</v>
      </c>
      <c r="LZ57" s="20">
        <v>718.83479999999997</v>
      </c>
      <c r="MA57" s="20"/>
      <c r="MB57" s="20">
        <v>0</v>
      </c>
      <c r="MC57" s="20">
        <v>0</v>
      </c>
      <c r="MD57" s="20">
        <v>0</v>
      </c>
      <c r="ME57" s="20"/>
      <c r="MF57" s="20">
        <v>0</v>
      </c>
      <c r="MG57" s="20">
        <v>0</v>
      </c>
      <c r="MH57" s="20">
        <v>0</v>
      </c>
      <c r="MI57" s="20"/>
      <c r="MJ57" s="20">
        <v>0</v>
      </c>
      <c r="MK57" s="20">
        <v>0</v>
      </c>
      <c r="ML57" s="20">
        <v>0</v>
      </c>
      <c r="MM57" s="20"/>
      <c r="MN57" s="20">
        <v>3507.95</v>
      </c>
      <c r="MO57" s="20">
        <v>3700.8542649999999</v>
      </c>
      <c r="MP57" s="20">
        <v>3590.9815199999998</v>
      </c>
      <c r="MQ57" s="20"/>
      <c r="MR57" s="20">
        <v>3559.95</v>
      </c>
      <c r="MS57" s="20">
        <v>3700.8542649999999</v>
      </c>
      <c r="MT57" s="20">
        <v>3590.9815199999998</v>
      </c>
      <c r="MU57" s="20"/>
      <c r="MV57" s="20">
        <v>3820.95</v>
      </c>
      <c r="MW57" s="20">
        <v>3711.9678899999999</v>
      </c>
      <c r="MX57" s="20">
        <v>3601.7654400000001</v>
      </c>
      <c r="MY57" s="20"/>
      <c r="MZ57" s="20">
        <v>1260.1500000000001</v>
      </c>
      <c r="NA57" s="20">
        <v>1113.7643399999999</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4712.3500000000004</v>
      </c>
      <c r="NU57" s="20">
        <v>4386.0210800000004</v>
      </c>
      <c r="NV57" s="20">
        <v>3676.155115</v>
      </c>
      <c r="NW57" s="20"/>
      <c r="NX57" s="20">
        <v>2332.6</v>
      </c>
      <c r="NY57" s="20">
        <v>2199.5961149999998</v>
      </c>
      <c r="NZ57" s="20">
        <v>1843.5972999999999</v>
      </c>
      <c r="OA57" s="20"/>
      <c r="OB57" s="20">
        <v>8.4499999999999993</v>
      </c>
      <c r="OC57" s="20">
        <v>0</v>
      </c>
      <c r="OD57" s="20">
        <v>8.4730000000000008</v>
      </c>
      <c r="OE57" s="20"/>
      <c r="OF57" s="20">
        <v>150.75</v>
      </c>
      <c r="OG57" s="20">
        <v>81.736500000000007</v>
      </c>
      <c r="OH57" s="20">
        <v>141.54900000000001</v>
      </c>
      <c r="OI57" s="20"/>
      <c r="OJ57" s="20">
        <v>607.04999999999995</v>
      </c>
      <c r="OK57" s="20">
        <v>0</v>
      </c>
      <c r="OL57" s="20">
        <v>603.38900000000001</v>
      </c>
      <c r="OM57" s="20"/>
      <c r="ON57" s="20">
        <v>335.6</v>
      </c>
      <c r="OO57" s="20">
        <v>317.49650000000003</v>
      </c>
      <c r="OP57" s="20">
        <v>342.02600000000001</v>
      </c>
      <c r="OQ57" s="20"/>
      <c r="OR57" s="20">
        <v>2.4</v>
      </c>
      <c r="OS57" s="20">
        <v>0</v>
      </c>
      <c r="OT57" s="20">
        <v>2.1</v>
      </c>
      <c r="OU57" s="20"/>
      <c r="OV57" s="20">
        <v>183.65</v>
      </c>
      <c r="OW57" s="20">
        <v>180</v>
      </c>
      <c r="OX57" s="20">
        <v>180</v>
      </c>
      <c r="OY57" s="20"/>
      <c r="OZ57" s="20">
        <v>226.4</v>
      </c>
      <c r="PA57" s="20">
        <v>0</v>
      </c>
      <c r="PB57" s="20">
        <v>0</v>
      </c>
      <c r="PC57" s="20"/>
      <c r="PD57" s="20">
        <v>173.65</v>
      </c>
      <c r="PE57" s="20">
        <v>216</v>
      </c>
      <c r="PF57" s="20">
        <v>216.00057000000001</v>
      </c>
      <c r="PG57" s="20"/>
      <c r="PH57" s="20">
        <v>52.55</v>
      </c>
      <c r="PI57" s="20">
        <v>48.356375</v>
      </c>
      <c r="PJ57" s="20">
        <v>43.669269999999997</v>
      </c>
      <c r="PK57" s="20"/>
      <c r="PL57" s="20">
        <v>4.2</v>
      </c>
      <c r="PM57" s="20">
        <v>29.52</v>
      </c>
      <c r="PN57" s="20">
        <v>29.52</v>
      </c>
      <c r="PO57" s="20"/>
      <c r="PP57" s="20">
        <v>36.005000000000003</v>
      </c>
      <c r="PQ57" s="20">
        <v>36.24</v>
      </c>
      <c r="PR57" s="20">
        <v>36.24</v>
      </c>
      <c r="PS57" s="20"/>
      <c r="PT57" s="20">
        <v>45.55</v>
      </c>
      <c r="PU57" s="20">
        <v>43.2</v>
      </c>
      <c r="PV57" s="20">
        <v>43.2</v>
      </c>
      <c r="PW57" s="20"/>
      <c r="PX57" s="20">
        <v>477.2</v>
      </c>
      <c r="PY57" s="20">
        <v>435.72816</v>
      </c>
      <c r="PZ57" s="20">
        <v>435.72816</v>
      </c>
      <c r="QA57" s="20"/>
      <c r="QB57" s="20">
        <v>167</v>
      </c>
      <c r="QC57" s="20">
        <v>120</v>
      </c>
      <c r="QD57" s="20">
        <v>120</v>
      </c>
      <c r="QE57" s="20"/>
      <c r="QF57" s="20">
        <v>109.95</v>
      </c>
      <c r="QG57" s="20">
        <v>96</v>
      </c>
      <c r="QH57" s="20">
        <v>96</v>
      </c>
      <c r="QI57" s="20"/>
      <c r="QJ57" s="20">
        <v>81.150000000000006</v>
      </c>
      <c r="QK57" s="20">
        <v>84</v>
      </c>
      <c r="QL57" s="20">
        <v>84</v>
      </c>
      <c r="QM57" s="20"/>
      <c r="QN57" s="20">
        <v>441.6</v>
      </c>
      <c r="QO57" s="20">
        <v>428.73791999999997</v>
      </c>
      <c r="QP57" s="20">
        <v>428.73768000000001</v>
      </c>
      <c r="QQ57" s="20"/>
      <c r="QR57" s="20">
        <v>126.5</v>
      </c>
      <c r="QS57" s="20">
        <v>0</v>
      </c>
      <c r="QT57" s="20">
        <v>129.3545</v>
      </c>
      <c r="QU57" s="20"/>
      <c r="QV57" s="20">
        <v>151</v>
      </c>
      <c r="QW57" s="20">
        <v>0</v>
      </c>
      <c r="QX57" s="20">
        <v>146.78649999999999</v>
      </c>
      <c r="QY57" s="20"/>
      <c r="QZ57" s="20">
        <v>36.700000000000003</v>
      </c>
      <c r="RA57" s="20">
        <v>50.975499999999997</v>
      </c>
      <c r="RB57" s="20">
        <v>50.975499999999997</v>
      </c>
      <c r="RC57" s="20"/>
      <c r="RD57" s="20">
        <v>113.4</v>
      </c>
      <c r="RE57" s="20">
        <v>147.6335</v>
      </c>
      <c r="RF57" s="20">
        <v>147.6335</v>
      </c>
      <c r="RG57" s="20"/>
      <c r="RH57" s="20">
        <v>105.25</v>
      </c>
      <c r="RI57" s="20">
        <v>87.81</v>
      </c>
      <c r="RJ57" s="20">
        <v>87.81</v>
      </c>
      <c r="RK57" s="20"/>
      <c r="RL57" s="20">
        <v>26.4</v>
      </c>
      <c r="RM57" s="20">
        <v>28.8</v>
      </c>
      <c r="RN57" s="20">
        <v>28.8</v>
      </c>
      <c r="RO57" s="20"/>
      <c r="RP57" s="20">
        <v>54.95</v>
      </c>
      <c r="RQ57" s="20">
        <v>57.6</v>
      </c>
      <c r="RR57" s="20">
        <v>57.6</v>
      </c>
      <c r="RS57" s="20"/>
      <c r="RT57" s="20">
        <v>38.299999999999997</v>
      </c>
      <c r="RU57" s="20">
        <v>42</v>
      </c>
      <c r="RV57" s="20">
        <v>42</v>
      </c>
      <c r="RW57" s="20"/>
      <c r="RX57" s="20">
        <v>113.75</v>
      </c>
      <c r="RY57" s="20">
        <v>0</v>
      </c>
      <c r="RZ57" s="20">
        <v>128.57499999999999</v>
      </c>
      <c r="SA57" s="20"/>
      <c r="SB57" s="20">
        <v>54.1</v>
      </c>
      <c r="SC57" s="20">
        <v>49.176000000000002</v>
      </c>
      <c r="SD57" s="20">
        <v>49.176000000000002</v>
      </c>
      <c r="SE57" s="20"/>
      <c r="SF57" s="20">
        <v>308</v>
      </c>
      <c r="SG57" s="20">
        <v>268.00974000000002</v>
      </c>
      <c r="SH57" s="20">
        <v>281.570425</v>
      </c>
      <c r="SI57" s="20"/>
      <c r="SJ57" s="20">
        <v>28.5</v>
      </c>
      <c r="SK57" s="20">
        <v>29.86</v>
      </c>
      <c r="SL57" s="20">
        <v>29.86</v>
      </c>
      <c r="SM57" s="20"/>
      <c r="SN57" s="20">
        <v>0</v>
      </c>
      <c r="SO57" s="20">
        <v>9.6</v>
      </c>
      <c r="SP57" s="20">
        <v>9.6</v>
      </c>
      <c r="SQ57" s="20"/>
      <c r="SR57" s="20">
        <v>233.55</v>
      </c>
      <c r="SS57" s="20">
        <v>112.8</v>
      </c>
      <c r="ST57" s="20">
        <v>112.8</v>
      </c>
      <c r="SU57" s="20"/>
      <c r="SV57" s="20">
        <v>84</v>
      </c>
      <c r="SW57" s="20">
        <v>91.2</v>
      </c>
      <c r="SX57" s="20">
        <v>91.2</v>
      </c>
      <c r="SY57" s="20"/>
      <c r="SZ57" s="20">
        <v>114.85</v>
      </c>
      <c r="TA57" s="20">
        <v>96</v>
      </c>
      <c r="TB57" s="20">
        <v>96</v>
      </c>
      <c r="TC57" s="20"/>
      <c r="TD57" s="20">
        <v>160.55000000000001</v>
      </c>
      <c r="TE57" s="20">
        <v>132</v>
      </c>
      <c r="TF57" s="20">
        <v>132</v>
      </c>
      <c r="TG57" s="20"/>
      <c r="TH57" s="20">
        <v>335.1</v>
      </c>
      <c r="TI57" s="20">
        <v>330.87383999999997</v>
      </c>
      <c r="TJ57" s="20">
        <v>330.87360000000001</v>
      </c>
      <c r="TK57" s="20"/>
      <c r="TL57" s="20">
        <v>157.80000000000001</v>
      </c>
      <c r="TM57" s="20">
        <v>262.79000000000002</v>
      </c>
      <c r="TN57" s="20">
        <v>262.79000000000002</v>
      </c>
      <c r="TO57" s="20"/>
      <c r="TP57" s="20">
        <v>360.4</v>
      </c>
      <c r="TQ57" s="20">
        <v>489.09</v>
      </c>
      <c r="TR57" s="20">
        <v>602.79100000000005</v>
      </c>
      <c r="TS57" s="20"/>
      <c r="TT57" s="20">
        <v>272.75</v>
      </c>
      <c r="TU57" s="20">
        <v>0</v>
      </c>
      <c r="TV57" s="20">
        <v>243.76300000000001</v>
      </c>
      <c r="TW57" s="20"/>
      <c r="TX57" s="20">
        <v>70.55</v>
      </c>
      <c r="TY57" s="20">
        <v>158.23650000000001</v>
      </c>
      <c r="TZ57" s="20">
        <v>325.75150000000002</v>
      </c>
      <c r="UA57" s="20"/>
      <c r="UB57" s="20">
        <v>96.45</v>
      </c>
      <c r="UC57" s="20">
        <v>326.07499999999999</v>
      </c>
      <c r="UD57" s="20">
        <v>662.9615</v>
      </c>
      <c r="UE57" s="20"/>
      <c r="UF57" s="20">
        <v>11.6</v>
      </c>
      <c r="UG57" s="20">
        <v>17.200500000000002</v>
      </c>
      <c r="UH57" s="20">
        <v>17.200500000000002</v>
      </c>
      <c r="UI57" s="20"/>
      <c r="UJ57" s="20">
        <v>8.3000000000000007</v>
      </c>
      <c r="UK57" s="20">
        <v>14.9765</v>
      </c>
      <c r="UL57" s="20">
        <v>14.9765</v>
      </c>
      <c r="UM57" s="20"/>
      <c r="UN57" s="20">
        <v>252</v>
      </c>
      <c r="UO57" s="20">
        <v>264</v>
      </c>
      <c r="UP57" s="20">
        <v>192</v>
      </c>
      <c r="UQ57" s="20"/>
      <c r="UR57" s="20">
        <v>103.2</v>
      </c>
      <c r="US57" s="20">
        <v>72</v>
      </c>
      <c r="UT57" s="20">
        <v>72</v>
      </c>
      <c r="UU57" s="20"/>
      <c r="UV57" s="20">
        <v>187.4</v>
      </c>
      <c r="UW57" s="20">
        <v>189.6</v>
      </c>
      <c r="UX57" s="20">
        <v>189.6</v>
      </c>
      <c r="UY57" s="20"/>
      <c r="UZ57" s="20">
        <v>102.3</v>
      </c>
      <c r="VA57" s="20">
        <v>100.8</v>
      </c>
      <c r="VB57" s="20">
        <v>100.8</v>
      </c>
      <c r="VC57" s="20"/>
      <c r="VD57" s="20">
        <v>113.25</v>
      </c>
      <c r="VE57" s="20">
        <v>112.8</v>
      </c>
      <c r="VF57" s="20">
        <v>112.8</v>
      </c>
      <c r="VG57" s="20"/>
      <c r="VH57" s="20">
        <v>116.55</v>
      </c>
      <c r="VI57" s="20">
        <v>112.8</v>
      </c>
      <c r="VJ57" s="20">
        <v>112.8</v>
      </c>
      <c r="VK57" s="20"/>
      <c r="VL57" s="20">
        <v>275.45</v>
      </c>
      <c r="VM57" s="20">
        <v>270.61599999999999</v>
      </c>
      <c r="VN57" s="20">
        <v>270.61599999999999</v>
      </c>
      <c r="VO57" s="20"/>
      <c r="VP57" s="20">
        <v>2026.25</v>
      </c>
      <c r="VQ57" s="20">
        <v>0</v>
      </c>
      <c r="VR57" s="20">
        <v>2124.59</v>
      </c>
      <c r="VS57" s="20"/>
      <c r="VT57" s="20">
        <v>117.65</v>
      </c>
      <c r="VU57" s="20">
        <v>0</v>
      </c>
      <c r="VV57" s="20">
        <v>132.7355</v>
      </c>
      <c r="VW57" s="20"/>
      <c r="VX57" s="20">
        <v>1125.1500000000001</v>
      </c>
      <c r="VY57" s="20">
        <v>0</v>
      </c>
      <c r="VZ57" s="20">
        <v>1125.0419999999999</v>
      </c>
      <c r="WA57" s="20"/>
      <c r="WB57" s="20">
        <v>14.4</v>
      </c>
      <c r="WC57" s="20">
        <v>14.4</v>
      </c>
      <c r="WD57" s="20">
        <v>14.4</v>
      </c>
      <c r="WE57" s="20"/>
      <c r="WF57" s="20">
        <v>433.65</v>
      </c>
      <c r="WG57" s="20">
        <v>760.82500000000005</v>
      </c>
      <c r="WH57" s="20">
        <v>811.71699999999998</v>
      </c>
      <c r="WI57" s="20"/>
      <c r="WJ57" s="20">
        <v>431.1</v>
      </c>
      <c r="WK57" s="20">
        <v>777.16499999999996</v>
      </c>
      <c r="WL57" s="20">
        <v>833.12049999999999</v>
      </c>
      <c r="WM57" s="20"/>
      <c r="WN57" s="20">
        <v>828.75</v>
      </c>
      <c r="WO57" s="20">
        <v>0</v>
      </c>
      <c r="WP57" s="20">
        <v>827.13300000000004</v>
      </c>
      <c r="WQ57" s="20"/>
      <c r="WR57" s="20">
        <v>117.9</v>
      </c>
      <c r="WS57" s="20">
        <v>0</v>
      </c>
      <c r="WT57" s="20">
        <v>76.601500000000001</v>
      </c>
      <c r="WU57" s="20"/>
      <c r="WV57" s="20">
        <v>161.4</v>
      </c>
      <c r="WW57" s="20">
        <v>158.4</v>
      </c>
      <c r="WX57" s="20">
        <v>158.4</v>
      </c>
      <c r="WY57" s="20"/>
      <c r="WZ57" s="20">
        <v>422.05</v>
      </c>
      <c r="XA57" s="20">
        <v>428.73791999999997</v>
      </c>
      <c r="XB57" s="20">
        <v>428.73768000000001</v>
      </c>
      <c r="XC57" s="20"/>
      <c r="XD57" s="20">
        <v>110.5</v>
      </c>
      <c r="XE57" s="20">
        <v>256.8</v>
      </c>
      <c r="XF57" s="20">
        <v>256.8</v>
      </c>
      <c r="XG57" s="20"/>
      <c r="XH57" s="20">
        <v>473.9</v>
      </c>
      <c r="XI57" s="20">
        <v>780</v>
      </c>
      <c r="XJ57" s="20">
        <v>720</v>
      </c>
      <c r="XK57" s="20"/>
      <c r="XL57" s="20">
        <v>715.3</v>
      </c>
      <c r="XM57" s="20">
        <v>780</v>
      </c>
      <c r="XN57" s="20">
        <v>720</v>
      </c>
      <c r="XO57" s="20"/>
      <c r="XP57" s="20">
        <v>0</v>
      </c>
      <c r="XQ57" s="20">
        <v>0</v>
      </c>
      <c r="XR57" s="20">
        <v>0</v>
      </c>
      <c r="XS57" s="20"/>
      <c r="XT57" s="20">
        <v>456.05</v>
      </c>
      <c r="XU57" s="20">
        <v>456</v>
      </c>
      <c r="XV57" s="20">
        <v>456</v>
      </c>
      <c r="XW57" s="20"/>
      <c r="XX57" s="20">
        <v>148.6</v>
      </c>
      <c r="XY57" s="20">
        <v>207.6</v>
      </c>
      <c r="XZ57" s="20">
        <v>207.6</v>
      </c>
      <c r="YA57" s="20"/>
      <c r="YB57" s="20">
        <v>0</v>
      </c>
      <c r="YC57" s="20">
        <v>0</v>
      </c>
      <c r="YD57" s="20">
        <v>0</v>
      </c>
      <c r="YE57" s="20"/>
      <c r="YF57" s="20">
        <v>0</v>
      </c>
      <c r="YG57" s="20">
        <v>0</v>
      </c>
      <c r="YH57" s="20">
        <v>0</v>
      </c>
      <c r="YI57" s="20"/>
    </row>
  </sheetData>
  <mergeCells count="33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N6:WQ6"/>
    <mergeCell ref="WN7:WQ7"/>
    <mergeCell ref="WR6:WU6"/>
    <mergeCell ref="WR7:WU7"/>
    <mergeCell ref="VX6:WA6"/>
    <mergeCell ref="VX7:WA7"/>
    <mergeCell ref="WB6:WE6"/>
    <mergeCell ref="WB7:WE7"/>
    <mergeCell ref="WF6:WI6"/>
    <mergeCell ref="WF7:WI7"/>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2723</v>
      </c>
      <c r="C6" s="1"/>
      <c r="D6" s="1"/>
      <c r="E6" s="1"/>
    </row>
    <row r="7" spans="1:7" ht="33" customHeight="1" x14ac:dyDescent="0.3">
      <c r="A7" s="1"/>
      <c r="B7" s="3" t="s">
        <v>2724</v>
      </c>
      <c r="C7" s="3" t="s">
        <v>2725</v>
      </c>
      <c r="D7" s="3" t="s">
        <v>2726</v>
      </c>
      <c r="E7" s="3" t="s">
        <v>902</v>
      </c>
    </row>
    <row r="8" spans="1:7" x14ac:dyDescent="0.3">
      <c r="A8" s="1"/>
      <c r="B8" s="146" t="s">
        <v>2727</v>
      </c>
      <c r="C8" s="53">
        <v>7329881.9899199996</v>
      </c>
      <c r="D8" s="53">
        <v>7968674.6472316999</v>
      </c>
      <c r="E8" s="177">
        <v>-8.0162973843287119E-2</v>
      </c>
    </row>
    <row r="9" spans="1:7" x14ac:dyDescent="0.3">
      <c r="A9" s="1"/>
      <c r="B9" s="146" t="s">
        <v>2728</v>
      </c>
      <c r="C9" s="53">
        <v>7705829.12928</v>
      </c>
      <c r="D9" s="53">
        <v>7733412.5885765003</v>
      </c>
      <c r="E9" s="177">
        <v>-3.5667900788385748E-3</v>
      </c>
    </row>
    <row r="10" spans="1:7" x14ac:dyDescent="0.3">
      <c r="A10" s="1"/>
      <c r="B10" s="146" t="s">
        <v>2729</v>
      </c>
      <c r="C10" s="53">
        <v>8614630.41041</v>
      </c>
      <c r="D10" s="53">
        <v>9061167.3916531</v>
      </c>
      <c r="E10" s="177">
        <v>-4.9280292697653695E-2</v>
      </c>
    </row>
    <row r="11" spans="1:7" x14ac:dyDescent="0.3">
      <c r="A11" s="1"/>
      <c r="B11" s="146" t="s">
        <v>2730</v>
      </c>
      <c r="C11" s="53">
        <v>7769474.2001200002</v>
      </c>
      <c r="D11" s="53">
        <v>8112276.9641115004</v>
      </c>
      <c r="E11" s="177">
        <v>-4.2257280601741096E-2</v>
      </c>
    </row>
    <row r="12" spans="1:7" x14ac:dyDescent="0.3">
      <c r="A12" s="1"/>
      <c r="B12" s="146" t="s">
        <v>2731</v>
      </c>
      <c r="C12" s="53">
        <v>6472612.8280999996</v>
      </c>
      <c r="D12" s="53">
        <v>7127562.4215911999</v>
      </c>
      <c r="E12" s="177">
        <v>-9.1889702923848279E-2</v>
      </c>
    </row>
    <row r="13" spans="1:7" x14ac:dyDescent="0.3">
      <c r="A13" s="1"/>
      <c r="B13" s="146" t="s">
        <v>2732</v>
      </c>
      <c r="C13" s="53">
        <v>6958746.1392999999</v>
      </c>
      <c r="D13" s="53">
        <v>7510593.2240669997</v>
      </c>
      <c r="E13" s="177">
        <v>-7.3475831842238132E-2</v>
      </c>
    </row>
    <row r="14" spans="1:7" x14ac:dyDescent="0.3">
      <c r="A14" s="1"/>
      <c r="B14" s="146" t="s">
        <v>2733</v>
      </c>
      <c r="C14" s="53">
        <v>6854587.9873799998</v>
      </c>
      <c r="D14" s="53">
        <v>7472802.4220861997</v>
      </c>
      <c r="E14" s="177">
        <v>-8.2728593610215062E-2</v>
      </c>
    </row>
    <row r="15" spans="1:7" x14ac:dyDescent="0.3">
      <c r="A15" s="1"/>
      <c r="B15" s="146" t="s">
        <v>2734</v>
      </c>
      <c r="C15" s="53">
        <v>7817370.8657900002</v>
      </c>
      <c r="D15" s="53">
        <v>7990634.2734797997</v>
      </c>
      <c r="E15" s="177">
        <v>-2.1683310956283626E-2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2735</v>
      </c>
      <c r="C5" s="1"/>
      <c r="D5" s="1"/>
      <c r="E5" s="1"/>
      <c r="F5" s="1"/>
      <c r="G5" s="1"/>
      <c r="H5" s="1"/>
      <c r="I5" s="1"/>
      <c r="J5" s="1"/>
      <c r="K5" s="1"/>
      <c r="L5" s="1"/>
      <c r="M5" s="1"/>
      <c r="N5" s="1"/>
      <c r="O5" s="1"/>
      <c r="P5" s="1"/>
    </row>
    <row r="6" spans="1:16" ht="27.6" x14ac:dyDescent="0.3">
      <c r="A6" s="1"/>
      <c r="B6" s="3" t="s">
        <v>131</v>
      </c>
      <c r="C6" s="3" t="s">
        <v>1102</v>
      </c>
      <c r="D6" s="3" t="s">
        <v>1103</v>
      </c>
      <c r="E6" s="3" t="s">
        <v>1104</v>
      </c>
      <c r="F6" s="3" t="s">
        <v>134</v>
      </c>
      <c r="G6" s="3" t="s">
        <v>135</v>
      </c>
      <c r="H6" s="3" t="s">
        <v>1105</v>
      </c>
      <c r="I6" s="3" t="s">
        <v>1106</v>
      </c>
      <c r="J6" s="3" t="s">
        <v>1107</v>
      </c>
      <c r="K6" s="3" t="s">
        <v>1108</v>
      </c>
      <c r="L6" s="3" t="s">
        <v>1109</v>
      </c>
      <c r="M6" s="3" t="s">
        <v>1110</v>
      </c>
      <c r="N6" s="3" t="s">
        <v>1111</v>
      </c>
      <c r="O6" s="3" t="s">
        <v>1112</v>
      </c>
      <c r="P6" s="3" t="s">
        <v>1113</v>
      </c>
    </row>
    <row r="7" spans="1:16" x14ac:dyDescent="0.3">
      <c r="A7" s="1"/>
      <c r="B7" s="6" t="s">
        <v>528</v>
      </c>
      <c r="C7" s="6" t="s">
        <v>981</v>
      </c>
      <c r="D7" s="85" t="s">
        <v>63</v>
      </c>
      <c r="E7" s="6" t="s">
        <v>1114</v>
      </c>
      <c r="F7" s="85" t="s">
        <v>34</v>
      </c>
      <c r="G7" s="85" t="s">
        <v>19</v>
      </c>
      <c r="H7" s="85" t="s">
        <v>852</v>
      </c>
      <c r="I7" s="85" t="s">
        <v>852</v>
      </c>
      <c r="J7" s="178" t="s">
        <v>1115</v>
      </c>
      <c r="K7" s="85" t="s">
        <v>852</v>
      </c>
      <c r="L7" s="85" t="s">
        <v>852</v>
      </c>
      <c r="M7" s="85" t="s">
        <v>852</v>
      </c>
      <c r="N7" s="85" t="s">
        <v>852</v>
      </c>
      <c r="O7" s="6" t="s">
        <v>1116</v>
      </c>
      <c r="P7" s="6"/>
    </row>
    <row r="8" spans="1:16" x14ac:dyDescent="0.3">
      <c r="A8" s="1"/>
      <c r="B8" s="6" t="s">
        <v>529</v>
      </c>
      <c r="C8" s="6" t="s">
        <v>983</v>
      </c>
      <c r="D8" s="85" t="s">
        <v>63</v>
      </c>
      <c r="E8" s="6" t="s">
        <v>1117</v>
      </c>
      <c r="F8" s="85" t="s">
        <v>34</v>
      </c>
      <c r="G8" s="85" t="s">
        <v>19</v>
      </c>
      <c r="H8" s="85" t="s">
        <v>852</v>
      </c>
      <c r="I8" s="85" t="s">
        <v>852</v>
      </c>
      <c r="J8" s="178" t="s">
        <v>1115</v>
      </c>
      <c r="K8" s="85" t="s">
        <v>852</v>
      </c>
      <c r="L8" s="85" t="s">
        <v>852</v>
      </c>
      <c r="M8" s="85" t="s">
        <v>852</v>
      </c>
      <c r="N8" s="85" t="s">
        <v>852</v>
      </c>
      <c r="O8" s="6" t="s">
        <v>1116</v>
      </c>
      <c r="P8" s="6"/>
    </row>
    <row r="9" spans="1:16" x14ac:dyDescent="0.3">
      <c r="A9" s="1"/>
      <c r="B9" s="6" t="s">
        <v>527</v>
      </c>
      <c r="C9" s="6" t="s">
        <v>931</v>
      </c>
      <c r="D9" s="85" t="s">
        <v>1118</v>
      </c>
      <c r="E9" s="6" t="s">
        <v>1119</v>
      </c>
      <c r="F9" s="85" t="s">
        <v>34</v>
      </c>
      <c r="G9" s="85" t="s">
        <v>1120</v>
      </c>
      <c r="H9" s="85" t="s">
        <v>852</v>
      </c>
      <c r="I9" s="85" t="s">
        <v>852</v>
      </c>
      <c r="J9" s="178" t="s">
        <v>1115</v>
      </c>
      <c r="K9" s="85" t="s">
        <v>852</v>
      </c>
      <c r="L9" s="85" t="s">
        <v>852</v>
      </c>
      <c r="M9" s="85" t="s">
        <v>852</v>
      </c>
      <c r="N9" s="85" t="s">
        <v>852</v>
      </c>
      <c r="O9" s="6" t="s">
        <v>1116</v>
      </c>
      <c r="P9" s="6"/>
    </row>
    <row r="10" spans="1:16" x14ac:dyDescent="0.3">
      <c r="A10" s="1"/>
      <c r="B10" s="6" t="s">
        <v>236</v>
      </c>
      <c r="C10" s="6" t="s">
        <v>992</v>
      </c>
      <c r="D10" s="85" t="s">
        <v>1121</v>
      </c>
      <c r="E10" s="6" t="s">
        <v>1122</v>
      </c>
      <c r="F10" s="85" t="s">
        <v>1123</v>
      </c>
      <c r="G10" s="85" t="s">
        <v>1124</v>
      </c>
      <c r="H10" s="85" t="s">
        <v>852</v>
      </c>
      <c r="I10" s="85" t="s">
        <v>852</v>
      </c>
      <c r="J10" s="179" t="s">
        <v>1125</v>
      </c>
      <c r="K10" s="85" t="s">
        <v>852</v>
      </c>
      <c r="L10" s="85" t="s">
        <v>852</v>
      </c>
      <c r="M10" s="85" t="s">
        <v>852</v>
      </c>
      <c r="N10" s="85" t="s">
        <v>852</v>
      </c>
      <c r="O10" s="6" t="s">
        <v>1116</v>
      </c>
      <c r="P10" s="6"/>
    </row>
    <row r="11" spans="1:16" x14ac:dyDescent="0.3">
      <c r="A11" s="1"/>
      <c r="B11" s="6" t="s">
        <v>236</v>
      </c>
      <c r="C11" s="6" t="s">
        <v>992</v>
      </c>
      <c r="D11" s="85" t="s">
        <v>63</v>
      </c>
      <c r="E11" s="6" t="s">
        <v>1122</v>
      </c>
      <c r="F11" s="85" t="s">
        <v>1126</v>
      </c>
      <c r="G11" s="85" t="s">
        <v>1127</v>
      </c>
      <c r="H11" s="85" t="s">
        <v>1128</v>
      </c>
      <c r="I11" s="85" t="s">
        <v>1129</v>
      </c>
      <c r="J11" s="180" t="s">
        <v>1130</v>
      </c>
      <c r="K11" s="85" t="s">
        <v>852</v>
      </c>
      <c r="L11" s="85" t="s">
        <v>852</v>
      </c>
      <c r="M11" s="85" t="s">
        <v>852</v>
      </c>
      <c r="N11" s="85" t="s">
        <v>852</v>
      </c>
      <c r="O11" s="6" t="s">
        <v>1116</v>
      </c>
      <c r="P11" s="6"/>
    </row>
    <row r="12" spans="1:16" x14ac:dyDescent="0.3">
      <c r="A12" s="1"/>
      <c r="B12" s="6" t="s">
        <v>60</v>
      </c>
      <c r="C12" s="6" t="s">
        <v>997</v>
      </c>
      <c r="D12" s="85" t="s">
        <v>63</v>
      </c>
      <c r="E12" s="6" t="s">
        <v>1131</v>
      </c>
      <c r="F12" s="85" t="s">
        <v>34</v>
      </c>
      <c r="G12" s="85" t="s">
        <v>19</v>
      </c>
      <c r="H12" s="85" t="s">
        <v>852</v>
      </c>
      <c r="I12" s="85" t="s">
        <v>852</v>
      </c>
      <c r="J12" s="180" t="s">
        <v>1130</v>
      </c>
      <c r="K12" s="85" t="s">
        <v>852</v>
      </c>
      <c r="L12" s="85" t="s">
        <v>852</v>
      </c>
      <c r="M12" s="85" t="s">
        <v>852</v>
      </c>
      <c r="N12" s="85" t="s">
        <v>852</v>
      </c>
      <c r="O12" s="6" t="s">
        <v>1116</v>
      </c>
      <c r="P12" s="6"/>
    </row>
    <row r="13" spans="1:16" x14ac:dyDescent="0.3">
      <c r="A13" s="1"/>
      <c r="B13" s="6" t="s">
        <v>68</v>
      </c>
      <c r="C13" s="6" t="s">
        <v>76</v>
      </c>
      <c r="D13" s="85" t="s">
        <v>63</v>
      </c>
      <c r="E13" s="6" t="s">
        <v>1132</v>
      </c>
      <c r="F13" s="85" t="s">
        <v>34</v>
      </c>
      <c r="G13" s="85" t="s">
        <v>1133</v>
      </c>
      <c r="H13" s="85" t="s">
        <v>852</v>
      </c>
      <c r="I13" s="85" t="s">
        <v>852</v>
      </c>
      <c r="J13" s="180" t="s">
        <v>1130</v>
      </c>
      <c r="K13" s="85" t="s">
        <v>852</v>
      </c>
      <c r="L13" s="85" t="s">
        <v>852</v>
      </c>
      <c r="M13" s="85" t="s">
        <v>852</v>
      </c>
      <c r="N13" s="85" t="s">
        <v>852</v>
      </c>
      <c r="O13" s="6" t="s">
        <v>1116</v>
      </c>
      <c r="P13" s="6"/>
    </row>
    <row r="14" spans="1:16" x14ac:dyDescent="0.3">
      <c r="A14" s="1"/>
      <c r="B14" s="6" t="s">
        <v>68</v>
      </c>
      <c r="C14" s="6" t="s">
        <v>76</v>
      </c>
      <c r="D14" s="85" t="s">
        <v>1019</v>
      </c>
      <c r="E14" s="6" t="s">
        <v>1134</v>
      </c>
      <c r="F14" s="85" t="s">
        <v>1135</v>
      </c>
      <c r="G14" s="85" t="s">
        <v>1133</v>
      </c>
      <c r="H14" s="85" t="s">
        <v>1136</v>
      </c>
      <c r="I14" s="85" t="s">
        <v>852</v>
      </c>
      <c r="J14" s="180" t="s">
        <v>1130</v>
      </c>
      <c r="K14" s="85" t="s">
        <v>852</v>
      </c>
      <c r="L14" s="85" t="s">
        <v>852</v>
      </c>
      <c r="M14" s="85" t="s">
        <v>852</v>
      </c>
      <c r="N14" s="85" t="s">
        <v>852</v>
      </c>
      <c r="O14" s="6" t="s">
        <v>1116</v>
      </c>
      <c r="P14" s="6" t="s">
        <v>1137</v>
      </c>
    </row>
    <row r="15" spans="1:16" x14ac:dyDescent="0.3">
      <c r="A15" s="1"/>
      <c r="B15" s="6" t="s">
        <v>68</v>
      </c>
      <c r="C15" s="6" t="s">
        <v>76</v>
      </c>
      <c r="D15" s="85" t="s">
        <v>63</v>
      </c>
      <c r="E15" s="6" t="s">
        <v>1138</v>
      </c>
      <c r="F15" s="85" t="s">
        <v>1133</v>
      </c>
      <c r="G15" s="85" t="s">
        <v>19</v>
      </c>
      <c r="H15" s="85" t="s">
        <v>852</v>
      </c>
      <c r="I15" s="85" t="s">
        <v>852</v>
      </c>
      <c r="J15" s="180" t="s">
        <v>1130</v>
      </c>
      <c r="K15" s="85" t="s">
        <v>852</v>
      </c>
      <c r="L15" s="85" t="s">
        <v>852</v>
      </c>
      <c r="M15" s="85" t="s">
        <v>852</v>
      </c>
      <c r="N15" s="85" t="s">
        <v>852</v>
      </c>
      <c r="O15" s="6" t="s">
        <v>1116</v>
      </c>
      <c r="P15" s="6"/>
    </row>
    <row r="16" spans="1:16" x14ac:dyDescent="0.3">
      <c r="A16" s="1"/>
      <c r="B16" s="6" t="s">
        <v>68</v>
      </c>
      <c r="C16" s="6" t="s">
        <v>79</v>
      </c>
      <c r="D16" s="85" t="s">
        <v>1013</v>
      </c>
      <c r="E16" s="6" t="s">
        <v>1139</v>
      </c>
      <c r="F16" s="85" t="s">
        <v>1140</v>
      </c>
      <c r="G16" s="85" t="s">
        <v>1141</v>
      </c>
      <c r="H16" s="85" t="s">
        <v>1142</v>
      </c>
      <c r="I16" s="85" t="s">
        <v>1143</v>
      </c>
      <c r="J16" s="180" t="s">
        <v>1130</v>
      </c>
      <c r="K16" s="85" t="s">
        <v>852</v>
      </c>
      <c r="L16" s="85" t="s">
        <v>852</v>
      </c>
      <c r="M16" s="85" t="s">
        <v>852</v>
      </c>
      <c r="N16" s="85" t="s">
        <v>852</v>
      </c>
      <c r="O16" s="6" t="s">
        <v>1116</v>
      </c>
      <c r="P16" s="6"/>
    </row>
    <row r="17" spans="1:16" x14ac:dyDescent="0.3">
      <c r="A17" s="1"/>
      <c r="B17" s="6" t="s">
        <v>81</v>
      </c>
      <c r="C17" s="6" t="s">
        <v>82</v>
      </c>
      <c r="D17" s="85" t="s">
        <v>63</v>
      </c>
      <c r="E17" s="6" t="s">
        <v>1144</v>
      </c>
      <c r="F17" s="85" t="s">
        <v>34</v>
      </c>
      <c r="G17" s="85" t="s">
        <v>19</v>
      </c>
      <c r="H17" s="85" t="s">
        <v>852</v>
      </c>
      <c r="I17" s="85" t="s">
        <v>852</v>
      </c>
      <c r="J17" s="180" t="s">
        <v>1130</v>
      </c>
      <c r="K17" s="85" t="s">
        <v>852</v>
      </c>
      <c r="L17" s="85" t="s">
        <v>852</v>
      </c>
      <c r="M17" s="85" t="s">
        <v>852</v>
      </c>
      <c r="N17" s="85" t="s">
        <v>852</v>
      </c>
      <c r="O17" s="6" t="s">
        <v>1116</v>
      </c>
      <c r="P17" s="6"/>
    </row>
    <row r="18" spans="1:16" ht="26.4" x14ac:dyDescent="0.3">
      <c r="A18" s="1"/>
      <c r="B18" s="6" t="s">
        <v>23</v>
      </c>
      <c r="C18" s="6" t="s">
        <v>1024</v>
      </c>
      <c r="D18" s="85" t="s">
        <v>26</v>
      </c>
      <c r="E18" s="6" t="s">
        <v>1145</v>
      </c>
      <c r="F18" s="85" t="s">
        <v>34</v>
      </c>
      <c r="G18" s="85" t="s">
        <v>1146</v>
      </c>
      <c r="H18" s="85" t="s">
        <v>852</v>
      </c>
      <c r="I18" s="85" t="s">
        <v>852</v>
      </c>
      <c r="J18" s="178" t="s">
        <v>1115</v>
      </c>
      <c r="K18" s="85" t="s">
        <v>852</v>
      </c>
      <c r="L18" s="85" t="s">
        <v>852</v>
      </c>
      <c r="M18" s="85" t="s">
        <v>852</v>
      </c>
      <c r="N18" s="85" t="s">
        <v>852</v>
      </c>
      <c r="O18" s="6" t="s">
        <v>1116</v>
      </c>
      <c r="P18" s="6"/>
    </row>
    <row r="19" spans="1:16" ht="26.4" x14ac:dyDescent="0.3">
      <c r="A19" s="1"/>
      <c r="B19" s="6" t="s">
        <v>23</v>
      </c>
      <c r="C19" s="6" t="s">
        <v>1024</v>
      </c>
      <c r="D19" s="85" t="s">
        <v>1025</v>
      </c>
      <c r="E19" s="6" t="s">
        <v>1147</v>
      </c>
      <c r="F19" s="85" t="s">
        <v>34</v>
      </c>
      <c r="G19" s="85" t="s">
        <v>19</v>
      </c>
      <c r="H19" s="85" t="s">
        <v>852</v>
      </c>
      <c r="I19" s="85" t="s">
        <v>852</v>
      </c>
      <c r="J19" s="178" t="s">
        <v>1115</v>
      </c>
      <c r="K19" s="85" t="s">
        <v>852</v>
      </c>
      <c r="L19" s="85" t="s">
        <v>852</v>
      </c>
      <c r="M19" s="85" t="s">
        <v>852</v>
      </c>
      <c r="N19" s="85" t="s">
        <v>852</v>
      </c>
      <c r="O19" s="6" t="s">
        <v>1116</v>
      </c>
      <c r="P19" s="6"/>
    </row>
    <row r="20" spans="1:16" ht="26.4" x14ac:dyDescent="0.3">
      <c r="A20" s="1"/>
      <c r="B20" s="6" t="s">
        <v>23</v>
      </c>
      <c r="C20" s="6" t="s">
        <v>1024</v>
      </c>
      <c r="D20" s="85" t="s">
        <v>26</v>
      </c>
      <c r="E20" s="6" t="s">
        <v>1145</v>
      </c>
      <c r="F20" s="85" t="s">
        <v>1148</v>
      </c>
      <c r="G20" s="85" t="s">
        <v>1149</v>
      </c>
      <c r="H20" s="85" t="s">
        <v>852</v>
      </c>
      <c r="I20" s="85" t="s">
        <v>852</v>
      </c>
      <c r="J20" s="178" t="s">
        <v>1115</v>
      </c>
      <c r="K20" s="85" t="s">
        <v>852</v>
      </c>
      <c r="L20" s="85" t="s">
        <v>852</v>
      </c>
      <c r="M20" s="85" t="s">
        <v>852</v>
      </c>
      <c r="N20" s="85" t="s">
        <v>852</v>
      </c>
      <c r="O20" s="6" t="s">
        <v>1116</v>
      </c>
      <c r="P20" s="6" t="s">
        <v>1150</v>
      </c>
    </row>
    <row r="21" spans="1:16" ht="39.6" x14ac:dyDescent="0.3">
      <c r="A21" s="1"/>
      <c r="B21" s="6" t="s">
        <v>85</v>
      </c>
      <c r="C21" s="6" t="s">
        <v>89</v>
      </c>
      <c r="D21" s="85" t="s">
        <v>63</v>
      </c>
      <c r="E21" s="6" t="s">
        <v>1151</v>
      </c>
      <c r="F21" s="85" t="s">
        <v>34</v>
      </c>
      <c r="G21" s="85" t="s">
        <v>19</v>
      </c>
      <c r="H21" s="85" t="s">
        <v>852</v>
      </c>
      <c r="I21" s="85" t="s">
        <v>852</v>
      </c>
      <c r="J21" s="180" t="s">
        <v>1130</v>
      </c>
      <c r="K21" s="85" t="s">
        <v>852</v>
      </c>
      <c r="L21" s="85" t="s">
        <v>852</v>
      </c>
      <c r="M21" s="85" t="s">
        <v>852</v>
      </c>
      <c r="N21" s="85" t="s">
        <v>852</v>
      </c>
      <c r="O21" s="6" t="s">
        <v>1116</v>
      </c>
      <c r="P21" s="6" t="s">
        <v>1152</v>
      </c>
    </row>
    <row r="22" spans="1:16" x14ac:dyDescent="0.3">
      <c r="A22" s="1"/>
      <c r="B22" s="6" t="s">
        <v>85</v>
      </c>
      <c r="C22" s="6" t="s">
        <v>92</v>
      </c>
      <c r="D22" s="85" t="s">
        <v>63</v>
      </c>
      <c r="E22" s="6" t="s">
        <v>1153</v>
      </c>
      <c r="F22" s="85" t="s">
        <v>34</v>
      </c>
      <c r="G22" s="85" t="s">
        <v>19</v>
      </c>
      <c r="H22" s="85" t="s">
        <v>852</v>
      </c>
      <c r="I22" s="85" t="s">
        <v>852</v>
      </c>
      <c r="J22" s="180" t="s">
        <v>1130</v>
      </c>
      <c r="K22" s="85" t="s">
        <v>852</v>
      </c>
      <c r="L22" s="85" t="s">
        <v>852</v>
      </c>
      <c r="M22" s="85" t="s">
        <v>852</v>
      </c>
      <c r="N22" s="85" t="s">
        <v>852</v>
      </c>
      <c r="O22" s="6" t="s">
        <v>1116</v>
      </c>
      <c r="P22" s="6"/>
    </row>
    <row r="23" spans="1:16" x14ac:dyDescent="0.3">
      <c r="A23" s="1"/>
      <c r="B23" s="6" t="s">
        <v>101</v>
      </c>
      <c r="C23" s="6" t="s">
        <v>1044</v>
      </c>
      <c r="D23" s="85" t="s">
        <v>63</v>
      </c>
      <c r="E23" s="6" t="s">
        <v>1154</v>
      </c>
      <c r="F23" s="85" t="s">
        <v>1155</v>
      </c>
      <c r="G23" s="85" t="s">
        <v>19</v>
      </c>
      <c r="H23" s="85" t="s">
        <v>1156</v>
      </c>
      <c r="I23" s="85" t="s">
        <v>852</v>
      </c>
      <c r="J23" s="180" t="s">
        <v>1130</v>
      </c>
      <c r="K23" s="85" t="s">
        <v>852</v>
      </c>
      <c r="L23" s="85" t="s">
        <v>852</v>
      </c>
      <c r="M23" s="85" t="s">
        <v>852</v>
      </c>
      <c r="N23" s="85" t="s">
        <v>852</v>
      </c>
      <c r="O23" s="6" t="s">
        <v>1116</v>
      </c>
      <c r="P23" s="6"/>
    </row>
    <row r="24" spans="1:16" x14ac:dyDescent="0.3">
      <c r="A24" s="1"/>
      <c r="B24" s="6" t="s">
        <v>101</v>
      </c>
      <c r="C24" s="6" t="s">
        <v>106</v>
      </c>
      <c r="D24" s="85" t="s">
        <v>63</v>
      </c>
      <c r="E24" s="6" t="s">
        <v>1157</v>
      </c>
      <c r="F24" s="85" t="s">
        <v>34</v>
      </c>
      <c r="G24" s="85" t="s">
        <v>1158</v>
      </c>
      <c r="H24" s="85" t="s">
        <v>852</v>
      </c>
      <c r="I24" s="85" t="s">
        <v>852</v>
      </c>
      <c r="J24" s="180" t="s">
        <v>1130</v>
      </c>
      <c r="K24" s="85" t="s">
        <v>852</v>
      </c>
      <c r="L24" s="85" t="s">
        <v>852</v>
      </c>
      <c r="M24" s="85" t="s">
        <v>852</v>
      </c>
      <c r="N24" s="85" t="s">
        <v>852</v>
      </c>
      <c r="O24" s="6" t="s">
        <v>1116</v>
      </c>
      <c r="P24" s="6"/>
    </row>
    <row r="25" spans="1:16" ht="26.4" x14ac:dyDescent="0.3">
      <c r="A25" s="1"/>
      <c r="B25" s="6" t="s">
        <v>101</v>
      </c>
      <c r="C25" s="6" t="s">
        <v>106</v>
      </c>
      <c r="D25" s="85" t="s">
        <v>63</v>
      </c>
      <c r="E25" s="6" t="s">
        <v>1159</v>
      </c>
      <c r="F25" s="85" t="s">
        <v>1158</v>
      </c>
      <c r="G25" s="85" t="s">
        <v>1160</v>
      </c>
      <c r="H25" s="85" t="s">
        <v>852</v>
      </c>
      <c r="I25" s="85" t="s">
        <v>852</v>
      </c>
      <c r="J25" s="180" t="s">
        <v>1130</v>
      </c>
      <c r="K25" s="85" t="s">
        <v>852</v>
      </c>
      <c r="L25" s="85" t="s">
        <v>852</v>
      </c>
      <c r="M25" s="85" t="s">
        <v>852</v>
      </c>
      <c r="N25" s="85" t="s">
        <v>852</v>
      </c>
      <c r="O25" s="6" t="s">
        <v>1116</v>
      </c>
      <c r="P25" s="6" t="s">
        <v>1161</v>
      </c>
    </row>
    <row r="26" spans="1:16" x14ac:dyDescent="0.3">
      <c r="A26" s="1"/>
      <c r="B26" s="6" t="s">
        <v>101</v>
      </c>
      <c r="C26" s="6" t="s">
        <v>106</v>
      </c>
      <c r="D26" s="85" t="s">
        <v>63</v>
      </c>
      <c r="E26" s="6" t="s">
        <v>1157</v>
      </c>
      <c r="F26" s="85" t="s">
        <v>1160</v>
      </c>
      <c r="G26" s="85" t="s">
        <v>19</v>
      </c>
      <c r="H26" s="85" t="s">
        <v>852</v>
      </c>
      <c r="I26" s="85" t="s">
        <v>852</v>
      </c>
      <c r="J26" s="180" t="s">
        <v>1130</v>
      </c>
      <c r="K26" s="85" t="s">
        <v>852</v>
      </c>
      <c r="L26" s="85" t="s">
        <v>852</v>
      </c>
      <c r="M26" s="85" t="s">
        <v>852</v>
      </c>
      <c r="N26" s="85" t="s">
        <v>852</v>
      </c>
      <c r="O26" s="6" t="s">
        <v>1116</v>
      </c>
      <c r="P26" s="6"/>
    </row>
    <row r="27" spans="1:16" x14ac:dyDescent="0.3">
      <c r="A27" s="1"/>
      <c r="B27" s="6" t="s">
        <v>511</v>
      </c>
      <c r="C27" s="6" t="s">
        <v>942</v>
      </c>
      <c r="D27" s="85" t="s">
        <v>63</v>
      </c>
      <c r="E27" s="6" t="s">
        <v>1162</v>
      </c>
      <c r="F27" s="85" t="s">
        <v>34</v>
      </c>
      <c r="G27" s="85" t="s">
        <v>19</v>
      </c>
      <c r="H27" s="85" t="s">
        <v>852</v>
      </c>
      <c r="I27" s="85" t="s">
        <v>852</v>
      </c>
      <c r="J27" s="180" t="s">
        <v>1130</v>
      </c>
      <c r="K27" s="85" t="s">
        <v>852</v>
      </c>
      <c r="L27" s="85" t="s">
        <v>852</v>
      </c>
      <c r="M27" s="85" t="s">
        <v>852</v>
      </c>
      <c r="N27" s="85" t="s">
        <v>852</v>
      </c>
      <c r="O27" s="6" t="s">
        <v>1116</v>
      </c>
      <c r="P27" s="6"/>
    </row>
    <row r="28" spans="1:16" x14ac:dyDescent="0.3">
      <c r="A28" s="1"/>
      <c r="B28" s="6" t="s">
        <v>511</v>
      </c>
      <c r="C28" s="6" t="s">
        <v>942</v>
      </c>
      <c r="D28" s="85" t="s">
        <v>119</v>
      </c>
      <c r="E28" s="6" t="s">
        <v>1162</v>
      </c>
      <c r="F28" s="85" t="s">
        <v>34</v>
      </c>
      <c r="G28" s="85" t="s">
        <v>1163</v>
      </c>
      <c r="H28" s="85" t="s">
        <v>852</v>
      </c>
      <c r="I28" s="85" t="s">
        <v>1164</v>
      </c>
      <c r="J28" s="180" t="s">
        <v>1130</v>
      </c>
      <c r="K28" s="85" t="s">
        <v>852</v>
      </c>
      <c r="L28" s="85" t="s">
        <v>852</v>
      </c>
      <c r="M28" s="85" t="s">
        <v>852</v>
      </c>
      <c r="N28" s="85" t="s">
        <v>852</v>
      </c>
      <c r="O28" s="6" t="s">
        <v>1116</v>
      </c>
      <c r="P28" s="6"/>
    </row>
    <row r="29" spans="1:16" x14ac:dyDescent="0.3">
      <c r="A29" s="1"/>
      <c r="B29" s="6" t="s">
        <v>511</v>
      </c>
      <c r="C29" s="6" t="s">
        <v>942</v>
      </c>
      <c r="D29" s="85" t="s">
        <v>119</v>
      </c>
      <c r="E29" s="6" t="s">
        <v>1162</v>
      </c>
      <c r="F29" s="85" t="s">
        <v>1165</v>
      </c>
      <c r="G29" s="85" t="s">
        <v>19</v>
      </c>
      <c r="H29" s="85" t="s">
        <v>1166</v>
      </c>
      <c r="I29" s="85" t="s">
        <v>852</v>
      </c>
      <c r="J29" s="180" t="s">
        <v>1130</v>
      </c>
      <c r="K29" s="85" t="s">
        <v>852</v>
      </c>
      <c r="L29" s="85" t="s">
        <v>852</v>
      </c>
      <c r="M29" s="85" t="s">
        <v>852</v>
      </c>
      <c r="N29" s="85" t="s">
        <v>852</v>
      </c>
      <c r="O29" s="6" t="s">
        <v>1116</v>
      </c>
      <c r="P29" s="6"/>
    </row>
    <row r="30" spans="1:16" x14ac:dyDescent="0.3">
      <c r="A30" s="1"/>
      <c r="B30" s="6" t="s">
        <v>511</v>
      </c>
      <c r="C30" s="6" t="s">
        <v>1050</v>
      </c>
      <c r="D30" s="85" t="s">
        <v>63</v>
      </c>
      <c r="E30" s="6" t="s">
        <v>1167</v>
      </c>
      <c r="F30" s="85" t="s">
        <v>34</v>
      </c>
      <c r="G30" s="85" t="s">
        <v>19</v>
      </c>
      <c r="H30" s="85" t="s">
        <v>852</v>
      </c>
      <c r="I30" s="85" t="s">
        <v>1168</v>
      </c>
      <c r="J30" s="180" t="s">
        <v>1130</v>
      </c>
      <c r="K30" s="85" t="s">
        <v>852</v>
      </c>
      <c r="L30" s="85" t="s">
        <v>852</v>
      </c>
      <c r="M30" s="85" t="s">
        <v>852</v>
      </c>
      <c r="N30" s="85" t="s">
        <v>852</v>
      </c>
      <c r="O30" s="6" t="s">
        <v>1116</v>
      </c>
      <c r="P30" s="6"/>
    </row>
    <row r="31" spans="1:16" x14ac:dyDescent="0.3">
      <c r="A31" s="1"/>
      <c r="B31" s="6" t="s">
        <v>511</v>
      </c>
      <c r="C31" s="6" t="s">
        <v>1051</v>
      </c>
      <c r="D31" s="85" t="s">
        <v>63</v>
      </c>
      <c r="E31" s="6" t="s">
        <v>1169</v>
      </c>
      <c r="F31" s="85" t="s">
        <v>34</v>
      </c>
      <c r="G31" s="85" t="s">
        <v>19</v>
      </c>
      <c r="H31" s="85" t="s">
        <v>852</v>
      </c>
      <c r="I31" s="85" t="s">
        <v>852</v>
      </c>
      <c r="J31" s="180" t="s">
        <v>1130</v>
      </c>
      <c r="K31" s="85" t="s">
        <v>852</v>
      </c>
      <c r="L31" s="85" t="s">
        <v>852</v>
      </c>
      <c r="M31" s="85" t="s">
        <v>852</v>
      </c>
      <c r="N31" s="85" t="s">
        <v>852</v>
      </c>
      <c r="O31" s="6" t="s">
        <v>1116</v>
      </c>
      <c r="P31" s="6"/>
    </row>
    <row r="32" spans="1:16" x14ac:dyDescent="0.3">
      <c r="A32" s="1"/>
      <c r="B32" s="6" t="s">
        <v>511</v>
      </c>
      <c r="C32" s="6" t="s">
        <v>1052</v>
      </c>
      <c r="D32" s="85" t="s">
        <v>1170</v>
      </c>
      <c r="E32" s="6" t="s">
        <v>1171</v>
      </c>
      <c r="F32" s="85" t="s">
        <v>34</v>
      </c>
      <c r="G32" s="85" t="s">
        <v>19</v>
      </c>
      <c r="H32" s="85" t="s">
        <v>852</v>
      </c>
      <c r="I32" s="85" t="s">
        <v>852</v>
      </c>
      <c r="J32" s="180" t="s">
        <v>1130</v>
      </c>
      <c r="K32" s="85" t="s">
        <v>852</v>
      </c>
      <c r="L32" s="85" t="s">
        <v>852</v>
      </c>
      <c r="M32" s="85" t="s">
        <v>852</v>
      </c>
      <c r="N32" s="85" t="s">
        <v>852</v>
      </c>
      <c r="O32" s="6" t="s">
        <v>1116</v>
      </c>
      <c r="P32" s="6"/>
    </row>
    <row r="33" spans="1:16" x14ac:dyDescent="0.3">
      <c r="A33" s="1"/>
      <c r="B33" s="6" t="s">
        <v>123</v>
      </c>
      <c r="C33" s="6" t="s">
        <v>1063</v>
      </c>
      <c r="D33" s="85" t="s">
        <v>63</v>
      </c>
      <c r="E33" s="6" t="s">
        <v>1172</v>
      </c>
      <c r="F33" s="85" t="s">
        <v>34</v>
      </c>
      <c r="G33" s="85" t="s">
        <v>1173</v>
      </c>
      <c r="H33" s="85" t="s">
        <v>852</v>
      </c>
      <c r="I33" s="85" t="s">
        <v>852</v>
      </c>
      <c r="J33" s="181" t="s">
        <v>1174</v>
      </c>
      <c r="K33" s="85" t="s">
        <v>852</v>
      </c>
      <c r="L33" s="85" t="s">
        <v>852</v>
      </c>
      <c r="M33" s="85" t="s">
        <v>852</v>
      </c>
      <c r="N33" s="85" t="s">
        <v>852</v>
      </c>
      <c r="O33" s="6" t="s">
        <v>1116</v>
      </c>
      <c r="P33" s="6"/>
    </row>
    <row r="34" spans="1:16" x14ac:dyDescent="0.3">
      <c r="A34" s="1"/>
      <c r="B34" s="6" t="s">
        <v>123</v>
      </c>
      <c r="C34" s="6" t="s">
        <v>1063</v>
      </c>
      <c r="D34" s="85" t="s">
        <v>63</v>
      </c>
      <c r="E34" s="6" t="s">
        <v>1172</v>
      </c>
      <c r="F34" s="85" t="s">
        <v>1173</v>
      </c>
      <c r="G34" s="85" t="s">
        <v>1175</v>
      </c>
      <c r="H34" s="85" t="s">
        <v>852</v>
      </c>
      <c r="I34" s="85" t="s">
        <v>852</v>
      </c>
      <c r="J34" s="180" t="s">
        <v>1130</v>
      </c>
      <c r="K34" s="85" t="s">
        <v>852</v>
      </c>
      <c r="L34" s="85" t="s">
        <v>852</v>
      </c>
      <c r="M34" s="85" t="s">
        <v>852</v>
      </c>
      <c r="N34" s="85" t="s">
        <v>852</v>
      </c>
      <c r="O34" s="6" t="s">
        <v>1116</v>
      </c>
      <c r="P34" s="6"/>
    </row>
    <row r="35" spans="1:16" x14ac:dyDescent="0.3">
      <c r="A35" s="1"/>
      <c r="B35" s="6" t="s">
        <v>123</v>
      </c>
      <c r="C35" s="6" t="s">
        <v>1063</v>
      </c>
      <c r="D35" s="85" t="s">
        <v>63</v>
      </c>
      <c r="E35" s="6" t="s">
        <v>1172</v>
      </c>
      <c r="F35" s="85" t="s">
        <v>1175</v>
      </c>
      <c r="G35" s="85" t="s">
        <v>1176</v>
      </c>
      <c r="H35" s="85" t="s">
        <v>852</v>
      </c>
      <c r="I35" s="85" t="s">
        <v>852</v>
      </c>
      <c r="J35" s="181" t="s">
        <v>1174</v>
      </c>
      <c r="K35" s="85" t="s">
        <v>852</v>
      </c>
      <c r="L35" s="85" t="s">
        <v>852</v>
      </c>
      <c r="M35" s="85" t="s">
        <v>852</v>
      </c>
      <c r="N35" s="85" t="s">
        <v>852</v>
      </c>
      <c r="O35" s="6" t="s">
        <v>1116</v>
      </c>
      <c r="P35" s="6"/>
    </row>
    <row r="36" spans="1:16" x14ac:dyDescent="0.3">
      <c r="A36" s="1"/>
      <c r="B36" s="6" t="s">
        <v>123</v>
      </c>
      <c r="C36" s="6" t="s">
        <v>1063</v>
      </c>
      <c r="D36" s="85" t="s">
        <v>63</v>
      </c>
      <c r="E36" s="6" t="s">
        <v>1172</v>
      </c>
      <c r="F36" s="85" t="s">
        <v>1176</v>
      </c>
      <c r="G36" s="85" t="s">
        <v>19</v>
      </c>
      <c r="H36" s="85" t="s">
        <v>852</v>
      </c>
      <c r="I36" s="85" t="s">
        <v>852</v>
      </c>
      <c r="J36" s="180" t="s">
        <v>1130</v>
      </c>
      <c r="K36" s="85" t="s">
        <v>852</v>
      </c>
      <c r="L36" s="85" t="s">
        <v>852</v>
      </c>
      <c r="M36" s="85" t="s">
        <v>852</v>
      </c>
      <c r="N36" s="85" t="s">
        <v>852</v>
      </c>
      <c r="O36" s="6" t="s">
        <v>1116</v>
      </c>
      <c r="P3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2736</v>
      </c>
      <c r="C5" s="1"/>
      <c r="D5" s="1"/>
      <c r="E5" s="1"/>
      <c r="F5" s="1"/>
      <c r="G5" s="1"/>
      <c r="H5" s="1"/>
    </row>
    <row r="6" spans="1:8" ht="52.95" customHeight="1" x14ac:dyDescent="0.3">
      <c r="A6" s="1"/>
      <c r="B6" s="3" t="s">
        <v>4</v>
      </c>
      <c r="C6" s="3" t="s">
        <v>2737</v>
      </c>
      <c r="D6" s="3" t="s">
        <v>2738</v>
      </c>
      <c r="E6" s="3" t="s">
        <v>7</v>
      </c>
      <c r="F6" s="3" t="s">
        <v>8</v>
      </c>
      <c r="G6" s="3" t="s">
        <v>2739</v>
      </c>
      <c r="H6" s="3" t="s">
        <v>1443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2740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2741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2742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852</v>
      </c>
      <c r="C8" s="182" t="s">
        <v>852</v>
      </c>
      <c r="D8" s="182" t="s">
        <v>852</v>
      </c>
      <c r="E8" s="182" t="s">
        <v>852</v>
      </c>
      <c r="F8" s="182" t="s">
        <v>852</v>
      </c>
      <c r="G8" s="182" t="s">
        <v>2743</v>
      </c>
      <c r="H8" s="182" t="s">
        <v>852</v>
      </c>
      <c r="I8" s="182" t="s">
        <v>852</v>
      </c>
      <c r="J8" s="182" t="s">
        <v>2744</v>
      </c>
      <c r="K8" s="182" t="s">
        <v>852</v>
      </c>
      <c r="L8" s="182" t="s">
        <v>852</v>
      </c>
      <c r="M8" s="182" t="s">
        <v>2745</v>
      </c>
      <c r="N8" s="182" t="s">
        <v>852</v>
      </c>
      <c r="O8" s="182" t="s">
        <v>852</v>
      </c>
      <c r="P8" s="182" t="s">
        <v>2746</v>
      </c>
      <c r="Q8" s="182" t="s">
        <v>852</v>
      </c>
      <c r="R8" s="182" t="s">
        <v>852</v>
      </c>
      <c r="S8" s="182" t="s">
        <v>2747</v>
      </c>
      <c r="T8" s="182" t="s">
        <v>852</v>
      </c>
      <c r="U8" s="182" t="s">
        <v>852</v>
      </c>
      <c r="V8" s="182" t="s">
        <v>2748</v>
      </c>
      <c r="W8" s="182" t="s">
        <v>852</v>
      </c>
      <c r="X8" s="182" t="s">
        <v>852</v>
      </c>
      <c r="Y8" s="182" t="s">
        <v>2749</v>
      </c>
      <c r="Z8" s="182" t="s">
        <v>852</v>
      </c>
      <c r="AA8" s="182" t="s">
        <v>852</v>
      </c>
      <c r="AB8" s="182" t="s">
        <v>2750</v>
      </c>
      <c r="AC8" s="182" t="s">
        <v>852</v>
      </c>
      <c r="AD8" s="182" t="s">
        <v>852</v>
      </c>
      <c r="AE8" s="182" t="s">
        <v>2751</v>
      </c>
      <c r="AF8" s="182" t="s">
        <v>852</v>
      </c>
      <c r="AG8" s="182" t="s">
        <v>852</v>
      </c>
      <c r="AH8" s="182" t="s">
        <v>2752</v>
      </c>
      <c r="AI8" s="182" t="s">
        <v>852</v>
      </c>
      <c r="AJ8" s="182" t="s">
        <v>852</v>
      </c>
      <c r="AK8" s="182" t="s">
        <v>2753</v>
      </c>
      <c r="AL8" s="182" t="s">
        <v>852</v>
      </c>
      <c r="AM8" s="182" t="s">
        <v>852</v>
      </c>
      <c r="AN8" s="182" t="s">
        <v>2754</v>
      </c>
      <c r="AO8" s="182" t="s">
        <v>852</v>
      </c>
      <c r="AP8" s="182" t="s">
        <v>852</v>
      </c>
      <c r="AQ8" s="182" t="s">
        <v>2755</v>
      </c>
      <c r="AR8" s="182" t="s">
        <v>852</v>
      </c>
      <c r="AS8" s="182" t="s">
        <v>852</v>
      </c>
      <c r="AT8" s="182" t="s">
        <v>2756</v>
      </c>
      <c r="AU8" s="182" t="s">
        <v>852</v>
      </c>
      <c r="AV8" s="182" t="s">
        <v>852</v>
      </c>
      <c r="AW8" s="182" t="s">
        <v>2757</v>
      </c>
      <c r="AX8" s="182" t="s">
        <v>852</v>
      </c>
      <c r="AY8" s="182" t="s">
        <v>852</v>
      </c>
      <c r="AZ8" s="182" t="s">
        <v>2758</v>
      </c>
      <c r="BA8" s="182" t="s">
        <v>852</v>
      </c>
      <c r="BB8" s="182" t="s">
        <v>852</v>
      </c>
      <c r="BC8" s="182" t="s">
        <v>2759</v>
      </c>
      <c r="BD8" s="182" t="s">
        <v>852</v>
      </c>
      <c r="BE8" s="182" t="s">
        <v>852</v>
      </c>
      <c r="BF8" s="182" t="s">
        <v>2760</v>
      </c>
      <c r="BG8" s="182" t="s">
        <v>852</v>
      </c>
      <c r="BH8" s="182" t="s">
        <v>852</v>
      </c>
      <c r="BI8" s="182" t="s">
        <v>2761</v>
      </c>
      <c r="BJ8" s="182" t="s">
        <v>852</v>
      </c>
      <c r="BK8" s="182" t="s">
        <v>852</v>
      </c>
      <c r="BL8" s="182" t="s">
        <v>2762</v>
      </c>
      <c r="BM8" s="182" t="s">
        <v>852</v>
      </c>
      <c r="BN8" s="182" t="s">
        <v>852</v>
      </c>
      <c r="BO8" s="182" t="s">
        <v>2763</v>
      </c>
      <c r="BP8" s="182" t="s">
        <v>852</v>
      </c>
      <c r="BQ8" s="182" t="s">
        <v>852</v>
      </c>
      <c r="BR8" s="182" t="s">
        <v>2764</v>
      </c>
      <c r="BS8" s="182" t="s">
        <v>852</v>
      </c>
      <c r="BT8" s="182" t="s">
        <v>852</v>
      </c>
      <c r="BU8" s="182" t="s">
        <v>2765</v>
      </c>
      <c r="BV8" s="182" t="s">
        <v>852</v>
      </c>
      <c r="BW8" s="182" t="s">
        <v>852</v>
      </c>
      <c r="BX8" s="182" t="s">
        <v>2766</v>
      </c>
      <c r="BY8" s="182" t="s">
        <v>852</v>
      </c>
      <c r="BZ8" s="182" t="s">
        <v>852</v>
      </c>
      <c r="CA8" s="182" t="s">
        <v>2767</v>
      </c>
      <c r="CB8" s="182" t="s">
        <v>852</v>
      </c>
      <c r="CC8" s="182" t="s">
        <v>852</v>
      </c>
      <c r="CD8" s="182" t="s">
        <v>2768</v>
      </c>
      <c r="CE8" s="182" t="s">
        <v>852</v>
      </c>
      <c r="CF8" s="182" t="s">
        <v>852</v>
      </c>
      <c r="CG8" s="182" t="s">
        <v>2769</v>
      </c>
      <c r="CH8" s="182" t="s">
        <v>852</v>
      </c>
      <c r="CI8" s="182" t="s">
        <v>852</v>
      </c>
      <c r="CJ8" s="182" t="s">
        <v>2770</v>
      </c>
      <c r="CK8" s="182" t="s">
        <v>852</v>
      </c>
      <c r="CL8" s="182" t="s">
        <v>852</v>
      </c>
      <c r="CM8" s="182" t="s">
        <v>2771</v>
      </c>
      <c r="CN8" s="182" t="s">
        <v>852</v>
      </c>
      <c r="CO8" s="182" t="s">
        <v>852</v>
      </c>
      <c r="CP8" s="182" t="s">
        <v>2772</v>
      </c>
      <c r="CQ8" s="182" t="s">
        <v>852</v>
      </c>
      <c r="CR8" s="182" t="s">
        <v>852</v>
      </c>
      <c r="CS8" s="182" t="s">
        <v>2773</v>
      </c>
      <c r="CT8" s="182" t="s">
        <v>852</v>
      </c>
      <c r="CU8" s="182" t="s">
        <v>852</v>
      </c>
      <c r="CV8" s="182" t="s">
        <v>2774</v>
      </c>
      <c r="CW8" s="182" t="s">
        <v>852</v>
      </c>
      <c r="CX8" s="182" t="s">
        <v>852</v>
      </c>
      <c r="CY8" s="182" t="s">
        <v>2775</v>
      </c>
      <c r="CZ8" s="182" t="s">
        <v>852</v>
      </c>
      <c r="DA8" s="182" t="s">
        <v>852</v>
      </c>
      <c r="DB8" s="182" t="s">
        <v>2776</v>
      </c>
      <c r="DC8" s="182" t="s">
        <v>852</v>
      </c>
      <c r="DD8" s="182" t="s">
        <v>852</v>
      </c>
      <c r="DE8" s="182" t="s">
        <v>2777</v>
      </c>
      <c r="DF8" s="182" t="s">
        <v>852</v>
      </c>
      <c r="DG8" s="182" t="s">
        <v>852</v>
      </c>
      <c r="DH8" s="182" t="s">
        <v>2778</v>
      </c>
      <c r="DI8" s="182" t="s">
        <v>852</v>
      </c>
      <c r="DJ8" s="182" t="s">
        <v>852</v>
      </c>
      <c r="DK8" s="182" t="s">
        <v>2779</v>
      </c>
      <c r="DL8" s="182" t="s">
        <v>852</v>
      </c>
      <c r="DM8" s="182" t="s">
        <v>852</v>
      </c>
      <c r="DN8" s="182" t="s">
        <v>2780</v>
      </c>
      <c r="DO8" s="182" t="s">
        <v>852</v>
      </c>
      <c r="DP8" s="182" t="s">
        <v>852</v>
      </c>
      <c r="DQ8" s="182" t="s">
        <v>2781</v>
      </c>
      <c r="DR8" s="182" t="s">
        <v>852</v>
      </c>
      <c r="DS8" s="182" t="s">
        <v>852</v>
      </c>
      <c r="DT8" s="182" t="s">
        <v>2782</v>
      </c>
      <c r="DU8" s="182" t="s">
        <v>852</v>
      </c>
      <c r="DV8" s="182" t="s">
        <v>852</v>
      </c>
      <c r="DW8" s="182" t="s">
        <v>2783</v>
      </c>
      <c r="DX8" s="182" t="s">
        <v>852</v>
      </c>
      <c r="DY8" s="182" t="s">
        <v>852</v>
      </c>
      <c r="DZ8" s="182" t="s">
        <v>2784</v>
      </c>
      <c r="EA8" s="182" t="s">
        <v>852</v>
      </c>
      <c r="EB8" s="182" t="s">
        <v>852</v>
      </c>
      <c r="EC8" s="182" t="s">
        <v>2785</v>
      </c>
      <c r="ED8" s="182" t="s">
        <v>852</v>
      </c>
      <c r="EE8" s="182" t="s">
        <v>852</v>
      </c>
      <c r="EF8" s="182" t="s">
        <v>2786</v>
      </c>
      <c r="EG8" s="182" t="s">
        <v>852</v>
      </c>
      <c r="EH8" s="182" t="s">
        <v>852</v>
      </c>
      <c r="EI8" s="182" t="s">
        <v>2787</v>
      </c>
      <c r="EJ8" s="182" t="s">
        <v>852</v>
      </c>
      <c r="EK8" s="182" t="s">
        <v>852</v>
      </c>
      <c r="EL8" s="182" t="s">
        <v>2788</v>
      </c>
      <c r="EM8" s="182" t="s">
        <v>852</v>
      </c>
      <c r="EN8" s="182" t="s">
        <v>852</v>
      </c>
      <c r="EO8" s="182" t="s">
        <v>2789</v>
      </c>
      <c r="EP8" s="182" t="s">
        <v>852</v>
      </c>
      <c r="EQ8" s="182" t="s">
        <v>852</v>
      </c>
      <c r="ER8" s="182" t="s">
        <v>2790</v>
      </c>
      <c r="ES8" s="182" t="s">
        <v>852</v>
      </c>
      <c r="ET8" s="182" t="s">
        <v>852</v>
      </c>
    </row>
    <row r="9" spans="1:150" x14ac:dyDescent="0.3">
      <c r="A9" s="1"/>
      <c r="B9" s="182" t="s">
        <v>2791</v>
      </c>
      <c r="C9" s="182" t="s">
        <v>3</v>
      </c>
      <c r="D9" s="182" t="s">
        <v>63</v>
      </c>
      <c r="E9" s="182" t="s">
        <v>2792</v>
      </c>
      <c r="F9" s="182" t="s">
        <v>2793</v>
      </c>
      <c r="G9" s="182" t="s">
        <v>2794</v>
      </c>
      <c r="H9" s="182" t="s">
        <v>2795</v>
      </c>
      <c r="I9" s="182" t="s">
        <v>2796</v>
      </c>
      <c r="J9" s="182" t="s">
        <v>2794</v>
      </c>
      <c r="K9" s="182" t="s">
        <v>2795</v>
      </c>
      <c r="L9" s="182" t="s">
        <v>2796</v>
      </c>
      <c r="M9" s="182" t="s">
        <v>2794</v>
      </c>
      <c r="N9" s="182" t="s">
        <v>2795</v>
      </c>
      <c r="O9" s="182" t="s">
        <v>2796</v>
      </c>
      <c r="P9" s="182" t="s">
        <v>2794</v>
      </c>
      <c r="Q9" s="182" t="s">
        <v>2795</v>
      </c>
      <c r="R9" s="182" t="s">
        <v>2796</v>
      </c>
      <c r="S9" s="182" t="s">
        <v>2794</v>
      </c>
      <c r="T9" s="182" t="s">
        <v>2795</v>
      </c>
      <c r="U9" s="182" t="s">
        <v>2796</v>
      </c>
      <c r="V9" s="182" t="s">
        <v>2794</v>
      </c>
      <c r="W9" s="182" t="s">
        <v>2795</v>
      </c>
      <c r="X9" s="182" t="s">
        <v>2796</v>
      </c>
      <c r="Y9" s="182" t="s">
        <v>2794</v>
      </c>
      <c r="Z9" s="182" t="s">
        <v>2795</v>
      </c>
      <c r="AA9" s="182" t="s">
        <v>2796</v>
      </c>
      <c r="AB9" s="182" t="s">
        <v>2794</v>
      </c>
      <c r="AC9" s="182" t="s">
        <v>2795</v>
      </c>
      <c r="AD9" s="182" t="s">
        <v>2796</v>
      </c>
      <c r="AE9" s="182" t="s">
        <v>2794</v>
      </c>
      <c r="AF9" s="182" t="s">
        <v>2795</v>
      </c>
      <c r="AG9" s="182" t="s">
        <v>2796</v>
      </c>
      <c r="AH9" s="182" t="s">
        <v>2794</v>
      </c>
      <c r="AI9" s="182" t="s">
        <v>2795</v>
      </c>
      <c r="AJ9" s="182" t="s">
        <v>2796</v>
      </c>
      <c r="AK9" s="182" t="s">
        <v>2794</v>
      </c>
      <c r="AL9" s="182" t="s">
        <v>2795</v>
      </c>
      <c r="AM9" s="182" t="s">
        <v>2796</v>
      </c>
      <c r="AN9" s="182" t="s">
        <v>2794</v>
      </c>
      <c r="AO9" s="182" t="s">
        <v>2795</v>
      </c>
      <c r="AP9" s="182" t="s">
        <v>2796</v>
      </c>
      <c r="AQ9" s="182" t="s">
        <v>2794</v>
      </c>
      <c r="AR9" s="182" t="s">
        <v>2795</v>
      </c>
      <c r="AS9" s="182" t="s">
        <v>2796</v>
      </c>
      <c r="AT9" s="182" t="s">
        <v>2794</v>
      </c>
      <c r="AU9" s="182" t="s">
        <v>2795</v>
      </c>
      <c r="AV9" s="182" t="s">
        <v>2796</v>
      </c>
      <c r="AW9" s="182" t="s">
        <v>2794</v>
      </c>
      <c r="AX9" s="182" t="s">
        <v>2795</v>
      </c>
      <c r="AY9" s="182" t="s">
        <v>2796</v>
      </c>
      <c r="AZ9" s="182" t="s">
        <v>2794</v>
      </c>
      <c r="BA9" s="182" t="s">
        <v>2795</v>
      </c>
      <c r="BB9" s="182" t="s">
        <v>2796</v>
      </c>
      <c r="BC9" s="182" t="s">
        <v>2794</v>
      </c>
      <c r="BD9" s="182" t="s">
        <v>2795</v>
      </c>
      <c r="BE9" s="182" t="s">
        <v>2796</v>
      </c>
      <c r="BF9" s="182" t="s">
        <v>2794</v>
      </c>
      <c r="BG9" s="182" t="s">
        <v>2795</v>
      </c>
      <c r="BH9" s="182" t="s">
        <v>2796</v>
      </c>
      <c r="BI9" s="182" t="s">
        <v>2794</v>
      </c>
      <c r="BJ9" s="182" t="s">
        <v>2795</v>
      </c>
      <c r="BK9" s="182" t="s">
        <v>2796</v>
      </c>
      <c r="BL9" s="182" t="s">
        <v>2794</v>
      </c>
      <c r="BM9" s="182" t="s">
        <v>2795</v>
      </c>
      <c r="BN9" s="182" t="s">
        <v>2796</v>
      </c>
      <c r="BO9" s="182" t="s">
        <v>2794</v>
      </c>
      <c r="BP9" s="182" t="s">
        <v>2795</v>
      </c>
      <c r="BQ9" s="182" t="s">
        <v>2796</v>
      </c>
      <c r="BR9" s="182" t="s">
        <v>2794</v>
      </c>
      <c r="BS9" s="182" t="s">
        <v>2795</v>
      </c>
      <c r="BT9" s="182" t="s">
        <v>2796</v>
      </c>
      <c r="BU9" s="182" t="s">
        <v>2794</v>
      </c>
      <c r="BV9" s="182" t="s">
        <v>2795</v>
      </c>
      <c r="BW9" s="182" t="s">
        <v>2796</v>
      </c>
      <c r="BX9" s="182" t="s">
        <v>2794</v>
      </c>
      <c r="BY9" s="182" t="s">
        <v>2795</v>
      </c>
      <c r="BZ9" s="182" t="s">
        <v>2796</v>
      </c>
      <c r="CA9" s="182" t="s">
        <v>2794</v>
      </c>
      <c r="CB9" s="182" t="s">
        <v>2795</v>
      </c>
      <c r="CC9" s="182" t="s">
        <v>2796</v>
      </c>
      <c r="CD9" s="182" t="s">
        <v>2794</v>
      </c>
      <c r="CE9" s="182" t="s">
        <v>2795</v>
      </c>
      <c r="CF9" s="182" t="s">
        <v>2796</v>
      </c>
      <c r="CG9" s="182" t="s">
        <v>2794</v>
      </c>
      <c r="CH9" s="182" t="s">
        <v>2795</v>
      </c>
      <c r="CI9" s="182" t="s">
        <v>2796</v>
      </c>
      <c r="CJ9" s="182" t="s">
        <v>2794</v>
      </c>
      <c r="CK9" s="182" t="s">
        <v>2795</v>
      </c>
      <c r="CL9" s="182" t="s">
        <v>2796</v>
      </c>
      <c r="CM9" s="182" t="s">
        <v>2794</v>
      </c>
      <c r="CN9" s="182" t="s">
        <v>2795</v>
      </c>
      <c r="CO9" s="182" t="s">
        <v>2796</v>
      </c>
      <c r="CP9" s="182" t="s">
        <v>2794</v>
      </c>
      <c r="CQ9" s="182" t="s">
        <v>2795</v>
      </c>
      <c r="CR9" s="182" t="s">
        <v>2796</v>
      </c>
      <c r="CS9" s="182" t="s">
        <v>2794</v>
      </c>
      <c r="CT9" s="182" t="s">
        <v>2795</v>
      </c>
      <c r="CU9" s="182" t="s">
        <v>2796</v>
      </c>
      <c r="CV9" s="182" t="s">
        <v>2794</v>
      </c>
      <c r="CW9" s="182" t="s">
        <v>2795</v>
      </c>
      <c r="CX9" s="182" t="s">
        <v>2796</v>
      </c>
      <c r="CY9" s="182" t="s">
        <v>2794</v>
      </c>
      <c r="CZ9" s="182" t="s">
        <v>2795</v>
      </c>
      <c r="DA9" s="182" t="s">
        <v>2796</v>
      </c>
      <c r="DB9" s="182" t="s">
        <v>2794</v>
      </c>
      <c r="DC9" s="182" t="s">
        <v>2795</v>
      </c>
      <c r="DD9" s="182" t="s">
        <v>2796</v>
      </c>
      <c r="DE9" s="182" t="s">
        <v>2794</v>
      </c>
      <c r="DF9" s="182" t="s">
        <v>2795</v>
      </c>
      <c r="DG9" s="182" t="s">
        <v>2796</v>
      </c>
      <c r="DH9" s="182" t="s">
        <v>2794</v>
      </c>
      <c r="DI9" s="182" t="s">
        <v>2795</v>
      </c>
      <c r="DJ9" s="182" t="s">
        <v>2796</v>
      </c>
      <c r="DK9" s="182" t="s">
        <v>2794</v>
      </c>
      <c r="DL9" s="182" t="s">
        <v>2795</v>
      </c>
      <c r="DM9" s="182" t="s">
        <v>2796</v>
      </c>
      <c r="DN9" s="182" t="s">
        <v>2794</v>
      </c>
      <c r="DO9" s="182" t="s">
        <v>2795</v>
      </c>
      <c r="DP9" s="182" t="s">
        <v>2796</v>
      </c>
      <c r="DQ9" s="182" t="s">
        <v>2794</v>
      </c>
      <c r="DR9" s="182" t="s">
        <v>2795</v>
      </c>
      <c r="DS9" s="182" t="s">
        <v>2796</v>
      </c>
      <c r="DT9" s="182" t="s">
        <v>2794</v>
      </c>
      <c r="DU9" s="182" t="s">
        <v>2795</v>
      </c>
      <c r="DV9" s="182" t="s">
        <v>2796</v>
      </c>
      <c r="DW9" s="182" t="s">
        <v>2794</v>
      </c>
      <c r="DX9" s="182" t="s">
        <v>2795</v>
      </c>
      <c r="DY9" s="182" t="s">
        <v>2796</v>
      </c>
      <c r="DZ9" s="182" t="s">
        <v>2794</v>
      </c>
      <c r="EA9" s="182" t="s">
        <v>2795</v>
      </c>
      <c r="EB9" s="182" t="s">
        <v>2796</v>
      </c>
      <c r="EC9" s="182" t="s">
        <v>2794</v>
      </c>
      <c r="ED9" s="182" t="s">
        <v>2795</v>
      </c>
      <c r="EE9" s="182" t="s">
        <v>2796</v>
      </c>
      <c r="EF9" s="182" t="s">
        <v>2794</v>
      </c>
      <c r="EG9" s="182" t="s">
        <v>2795</v>
      </c>
      <c r="EH9" s="182" t="s">
        <v>2796</v>
      </c>
      <c r="EI9" s="182" t="s">
        <v>2794</v>
      </c>
      <c r="EJ9" s="182" t="s">
        <v>2795</v>
      </c>
      <c r="EK9" s="182" t="s">
        <v>2796</v>
      </c>
      <c r="EL9" s="182" t="s">
        <v>2794</v>
      </c>
      <c r="EM9" s="182" t="s">
        <v>2795</v>
      </c>
      <c r="EN9" s="182" t="s">
        <v>2796</v>
      </c>
      <c r="EO9" s="182" t="s">
        <v>2794</v>
      </c>
      <c r="EP9" s="182" t="s">
        <v>2795</v>
      </c>
      <c r="EQ9" s="182" t="s">
        <v>2796</v>
      </c>
      <c r="ER9" s="182" t="s">
        <v>2794</v>
      </c>
      <c r="ES9" s="182" t="s">
        <v>2795</v>
      </c>
      <c r="ET9" s="182" t="s">
        <v>2796</v>
      </c>
    </row>
    <row r="10" spans="1:150" x14ac:dyDescent="0.3">
      <c r="A10" s="1"/>
      <c r="B10" s="183" t="s">
        <v>2797</v>
      </c>
      <c r="C10" s="183" t="s">
        <v>85</v>
      </c>
      <c r="D10" s="183" t="s">
        <v>89</v>
      </c>
      <c r="E10" s="183" t="s">
        <v>2798</v>
      </c>
      <c r="F10" s="183" t="s">
        <v>2799</v>
      </c>
      <c r="G10" s="183" t="s">
        <v>2800</v>
      </c>
      <c r="H10" s="183" t="s">
        <v>2689</v>
      </c>
      <c r="I10" s="183" t="s">
        <v>2689</v>
      </c>
      <c r="J10" s="183" t="s">
        <v>2800</v>
      </c>
      <c r="K10" s="183" t="s">
        <v>2689</v>
      </c>
      <c r="L10" s="183" t="s">
        <v>2689</v>
      </c>
      <c r="M10" s="183" t="s">
        <v>2800</v>
      </c>
      <c r="N10" s="183" t="s">
        <v>2689</v>
      </c>
      <c r="O10" s="183" t="s">
        <v>2689</v>
      </c>
      <c r="P10" s="183" t="s">
        <v>2800</v>
      </c>
      <c r="Q10" s="183" t="s">
        <v>2689</v>
      </c>
      <c r="R10" s="183" t="s">
        <v>2689</v>
      </c>
      <c r="S10" s="183" t="s">
        <v>2800</v>
      </c>
      <c r="T10" s="183" t="s">
        <v>2689</v>
      </c>
      <c r="U10" s="183" t="s">
        <v>2689</v>
      </c>
      <c r="V10" s="183" t="s">
        <v>2800</v>
      </c>
      <c r="W10" s="183" t="s">
        <v>2689</v>
      </c>
      <c r="X10" s="183" t="s">
        <v>2689</v>
      </c>
      <c r="Y10" s="183" t="s">
        <v>2800</v>
      </c>
      <c r="Z10" s="183" t="s">
        <v>2689</v>
      </c>
      <c r="AA10" s="183" t="s">
        <v>2689</v>
      </c>
      <c r="AB10" s="183" t="s">
        <v>2800</v>
      </c>
      <c r="AC10" s="183" t="s">
        <v>2689</v>
      </c>
      <c r="AD10" s="183" t="s">
        <v>2689</v>
      </c>
      <c r="AE10" s="183" t="s">
        <v>2800</v>
      </c>
      <c r="AF10" s="183" t="s">
        <v>2689</v>
      </c>
      <c r="AG10" s="183" t="s">
        <v>2689</v>
      </c>
      <c r="AH10" s="183" t="s">
        <v>2800</v>
      </c>
      <c r="AI10" s="183" t="s">
        <v>2689</v>
      </c>
      <c r="AJ10" s="183" t="s">
        <v>2689</v>
      </c>
      <c r="AK10" s="183" t="s">
        <v>2800</v>
      </c>
      <c r="AL10" s="183" t="s">
        <v>2689</v>
      </c>
      <c r="AM10" s="183" t="s">
        <v>2689</v>
      </c>
      <c r="AN10" s="183" t="s">
        <v>2800</v>
      </c>
      <c r="AO10" s="183" t="s">
        <v>2689</v>
      </c>
      <c r="AP10" s="183" t="s">
        <v>2689</v>
      </c>
      <c r="AQ10" s="183" t="s">
        <v>2800</v>
      </c>
      <c r="AR10" s="183" t="s">
        <v>2689</v>
      </c>
      <c r="AS10" s="183" t="s">
        <v>2689</v>
      </c>
      <c r="AT10" s="183" t="s">
        <v>2800</v>
      </c>
      <c r="AU10" s="183" t="s">
        <v>2689</v>
      </c>
      <c r="AV10" s="183" t="s">
        <v>2689</v>
      </c>
      <c r="AW10" s="183" t="s">
        <v>2800</v>
      </c>
      <c r="AX10" s="183" t="s">
        <v>2689</v>
      </c>
      <c r="AY10" s="183" t="s">
        <v>2689</v>
      </c>
      <c r="AZ10" s="183" t="s">
        <v>2800</v>
      </c>
      <c r="BA10" s="183" t="s">
        <v>2689</v>
      </c>
      <c r="BB10" s="183" t="s">
        <v>2689</v>
      </c>
      <c r="BC10" s="183" t="s">
        <v>2800</v>
      </c>
      <c r="BD10" s="183" t="s">
        <v>2689</v>
      </c>
      <c r="BE10" s="183" t="s">
        <v>2689</v>
      </c>
      <c r="BF10" s="183" t="s">
        <v>2800</v>
      </c>
      <c r="BG10" s="183" t="s">
        <v>2689</v>
      </c>
      <c r="BH10" s="183" t="s">
        <v>2689</v>
      </c>
      <c r="BI10" s="183" t="s">
        <v>2800</v>
      </c>
      <c r="BJ10" s="183" t="s">
        <v>2689</v>
      </c>
      <c r="BK10" s="183" t="s">
        <v>2689</v>
      </c>
      <c r="BL10" s="183" t="s">
        <v>2800</v>
      </c>
      <c r="BM10" s="183" t="s">
        <v>2689</v>
      </c>
      <c r="BN10" s="183" t="s">
        <v>2689</v>
      </c>
      <c r="BO10" s="183" t="s">
        <v>2800</v>
      </c>
      <c r="BP10" s="183" t="s">
        <v>2689</v>
      </c>
      <c r="BQ10" s="183" t="s">
        <v>2689</v>
      </c>
      <c r="BR10" s="183" t="s">
        <v>2800</v>
      </c>
      <c r="BS10" s="183" t="s">
        <v>2689</v>
      </c>
      <c r="BT10" s="183" t="s">
        <v>2689</v>
      </c>
      <c r="BU10" s="183" t="s">
        <v>2800</v>
      </c>
      <c r="BV10" s="183" t="s">
        <v>2689</v>
      </c>
      <c r="BW10" s="183" t="s">
        <v>2689</v>
      </c>
      <c r="BX10" s="183" t="s">
        <v>2800</v>
      </c>
      <c r="BY10" s="183" t="s">
        <v>2689</v>
      </c>
      <c r="BZ10" s="183" t="s">
        <v>2689</v>
      </c>
      <c r="CA10" s="183" t="s">
        <v>2800</v>
      </c>
      <c r="CB10" s="183" t="s">
        <v>2689</v>
      </c>
      <c r="CC10" s="183" t="s">
        <v>2689</v>
      </c>
      <c r="CD10" s="183" t="s">
        <v>2800</v>
      </c>
      <c r="CE10" s="183" t="s">
        <v>2689</v>
      </c>
      <c r="CF10" s="183" t="s">
        <v>2689</v>
      </c>
      <c r="CG10" s="183" t="s">
        <v>2800</v>
      </c>
      <c r="CH10" s="183" t="s">
        <v>2689</v>
      </c>
      <c r="CI10" s="183" t="s">
        <v>2689</v>
      </c>
      <c r="CJ10" s="183" t="s">
        <v>2800</v>
      </c>
      <c r="CK10" s="183" t="s">
        <v>2689</v>
      </c>
      <c r="CL10" s="183" t="s">
        <v>2689</v>
      </c>
      <c r="CM10" s="183" t="s">
        <v>2800</v>
      </c>
      <c r="CN10" s="183" t="s">
        <v>2689</v>
      </c>
      <c r="CO10" s="183" t="s">
        <v>2689</v>
      </c>
      <c r="CP10" s="183" t="s">
        <v>2800</v>
      </c>
      <c r="CQ10" s="183" t="s">
        <v>2689</v>
      </c>
      <c r="CR10" s="183" t="s">
        <v>2689</v>
      </c>
      <c r="CS10" s="183" t="s">
        <v>2800</v>
      </c>
      <c r="CT10" s="183" t="s">
        <v>2689</v>
      </c>
      <c r="CU10" s="183" t="s">
        <v>2689</v>
      </c>
      <c r="CV10" s="183" t="s">
        <v>2800</v>
      </c>
      <c r="CW10" s="183" t="s">
        <v>2689</v>
      </c>
      <c r="CX10" s="183" t="s">
        <v>2689</v>
      </c>
      <c r="CY10" s="183" t="s">
        <v>2800</v>
      </c>
      <c r="CZ10" s="183" t="s">
        <v>2689</v>
      </c>
      <c r="DA10" s="183" t="s">
        <v>2689</v>
      </c>
      <c r="DB10" s="183" t="s">
        <v>2800</v>
      </c>
      <c r="DC10" s="183" t="s">
        <v>2689</v>
      </c>
      <c r="DD10" s="183" t="s">
        <v>2689</v>
      </c>
      <c r="DE10" s="183" t="s">
        <v>2800</v>
      </c>
      <c r="DF10" s="183" t="s">
        <v>2689</v>
      </c>
      <c r="DG10" s="183" t="s">
        <v>2689</v>
      </c>
      <c r="DH10" s="183" t="s">
        <v>2800</v>
      </c>
      <c r="DI10" s="183" t="s">
        <v>2689</v>
      </c>
      <c r="DJ10" s="183" t="s">
        <v>2689</v>
      </c>
      <c r="DK10" s="183" t="s">
        <v>2800</v>
      </c>
      <c r="DL10" s="183" t="s">
        <v>2689</v>
      </c>
      <c r="DM10" s="183" t="s">
        <v>2689</v>
      </c>
      <c r="DN10" s="183" t="s">
        <v>2800</v>
      </c>
      <c r="DO10" s="183" t="s">
        <v>2689</v>
      </c>
      <c r="DP10" s="183" t="s">
        <v>2689</v>
      </c>
      <c r="DQ10" s="183" t="s">
        <v>2800</v>
      </c>
      <c r="DR10" s="183" t="s">
        <v>2689</v>
      </c>
      <c r="DS10" s="183" t="s">
        <v>2689</v>
      </c>
      <c r="DT10" s="183" t="s">
        <v>2800</v>
      </c>
      <c r="DU10" s="183" t="s">
        <v>2689</v>
      </c>
      <c r="DV10" s="183" t="s">
        <v>2689</v>
      </c>
      <c r="DW10" s="183" t="s">
        <v>2800</v>
      </c>
      <c r="DX10" s="183" t="s">
        <v>2689</v>
      </c>
      <c r="DY10" s="183" t="s">
        <v>2689</v>
      </c>
      <c r="DZ10" s="183" t="s">
        <v>2800</v>
      </c>
      <c r="EA10" s="183" t="s">
        <v>2689</v>
      </c>
      <c r="EB10" s="183" t="s">
        <v>2689</v>
      </c>
      <c r="EC10" s="183" t="s">
        <v>2800</v>
      </c>
      <c r="ED10" s="183" t="s">
        <v>2689</v>
      </c>
      <c r="EE10" s="183" t="s">
        <v>2689</v>
      </c>
      <c r="EF10" s="183" t="s">
        <v>2800</v>
      </c>
      <c r="EG10" s="183" t="s">
        <v>2689</v>
      </c>
      <c r="EH10" s="183" t="s">
        <v>2689</v>
      </c>
      <c r="EI10" s="183" t="s">
        <v>2800</v>
      </c>
      <c r="EJ10" s="183" t="s">
        <v>2689</v>
      </c>
      <c r="EK10" s="183" t="s">
        <v>2689</v>
      </c>
      <c r="EL10" s="183" t="s">
        <v>2800</v>
      </c>
      <c r="EM10" s="183" t="s">
        <v>2689</v>
      </c>
      <c r="EN10" s="183" t="s">
        <v>2689</v>
      </c>
      <c r="EO10" s="183" t="s">
        <v>2800</v>
      </c>
      <c r="EP10" s="183" t="s">
        <v>2689</v>
      </c>
      <c r="EQ10" s="183" t="s">
        <v>2689</v>
      </c>
      <c r="ER10" s="183" t="s">
        <v>2800</v>
      </c>
      <c r="ES10" s="183" t="s">
        <v>2689</v>
      </c>
      <c r="ET10" s="183" t="s">
        <v>2689</v>
      </c>
    </row>
    <row r="11" spans="1:150" x14ac:dyDescent="0.3">
      <c r="A11" s="1"/>
      <c r="B11" s="184" t="s">
        <v>2801</v>
      </c>
      <c r="C11" s="184" t="s">
        <v>85</v>
      </c>
      <c r="D11" s="184" t="s">
        <v>89</v>
      </c>
      <c r="E11" s="184" t="s">
        <v>2802</v>
      </c>
      <c r="F11" s="184" t="s">
        <v>2803</v>
      </c>
      <c r="G11" s="185" t="s">
        <v>2800</v>
      </c>
      <c r="H11" s="185" t="s">
        <v>852</v>
      </c>
      <c r="I11" s="185" t="s">
        <v>852</v>
      </c>
      <c r="J11" s="185" t="s">
        <v>2800</v>
      </c>
      <c r="K11" s="185" t="s">
        <v>852</v>
      </c>
      <c r="L11" s="185" t="s">
        <v>852</v>
      </c>
      <c r="M11" s="185" t="s">
        <v>2800</v>
      </c>
      <c r="N11" s="185" t="s">
        <v>852</v>
      </c>
      <c r="O11" s="185" t="s">
        <v>852</v>
      </c>
      <c r="P11" s="185" t="s">
        <v>2800</v>
      </c>
      <c r="Q11" s="185" t="s">
        <v>852</v>
      </c>
      <c r="R11" s="185" t="s">
        <v>852</v>
      </c>
      <c r="S11" s="185" t="s">
        <v>2800</v>
      </c>
      <c r="T11" s="185" t="s">
        <v>852</v>
      </c>
      <c r="U11" s="185" t="s">
        <v>852</v>
      </c>
      <c r="V11" s="185" t="s">
        <v>2800</v>
      </c>
      <c r="W11" s="185" t="s">
        <v>852</v>
      </c>
      <c r="X11" s="185" t="s">
        <v>852</v>
      </c>
      <c r="Y11" s="185" t="s">
        <v>2800</v>
      </c>
      <c r="Z11" s="185" t="s">
        <v>852</v>
      </c>
      <c r="AA11" s="185" t="s">
        <v>852</v>
      </c>
      <c r="AB11" s="185" t="s">
        <v>2800</v>
      </c>
      <c r="AC11" s="185" t="s">
        <v>852</v>
      </c>
      <c r="AD11" s="185" t="s">
        <v>852</v>
      </c>
      <c r="AE11" s="185" t="s">
        <v>2800</v>
      </c>
      <c r="AF11" s="185" t="s">
        <v>852</v>
      </c>
      <c r="AG11" s="185" t="s">
        <v>852</v>
      </c>
      <c r="AH11" s="185" t="s">
        <v>2800</v>
      </c>
      <c r="AI11" s="185" t="s">
        <v>852</v>
      </c>
      <c r="AJ11" s="185" t="s">
        <v>852</v>
      </c>
      <c r="AK11" s="185" t="s">
        <v>2800</v>
      </c>
      <c r="AL11" s="185" t="s">
        <v>852</v>
      </c>
      <c r="AM11" s="185" t="s">
        <v>852</v>
      </c>
      <c r="AN11" s="185" t="s">
        <v>2800</v>
      </c>
      <c r="AO11" s="185" t="s">
        <v>852</v>
      </c>
      <c r="AP11" s="185" t="s">
        <v>852</v>
      </c>
      <c r="AQ11" s="185" t="s">
        <v>2800</v>
      </c>
      <c r="AR11" s="185" t="s">
        <v>852</v>
      </c>
      <c r="AS11" s="185" t="s">
        <v>852</v>
      </c>
      <c r="AT11" s="185" t="s">
        <v>2800</v>
      </c>
      <c r="AU11" s="185" t="s">
        <v>852</v>
      </c>
      <c r="AV11" s="185" t="s">
        <v>852</v>
      </c>
      <c r="AW11" s="185" t="s">
        <v>2800</v>
      </c>
      <c r="AX11" s="185" t="s">
        <v>852</v>
      </c>
      <c r="AY11" s="185" t="s">
        <v>852</v>
      </c>
      <c r="AZ11" s="185" t="s">
        <v>2800</v>
      </c>
      <c r="BA11" s="185" t="s">
        <v>852</v>
      </c>
      <c r="BB11" s="185" t="s">
        <v>852</v>
      </c>
      <c r="BC11" s="185" t="s">
        <v>2800</v>
      </c>
      <c r="BD11" s="185" t="s">
        <v>852</v>
      </c>
      <c r="BE11" s="185" t="s">
        <v>852</v>
      </c>
      <c r="BF11" s="185" t="s">
        <v>2800</v>
      </c>
      <c r="BG11" s="185" t="s">
        <v>852</v>
      </c>
      <c r="BH11" s="185" t="s">
        <v>852</v>
      </c>
      <c r="BI11" s="185" t="s">
        <v>2800</v>
      </c>
      <c r="BJ11" s="185" t="s">
        <v>852</v>
      </c>
      <c r="BK11" s="185" t="s">
        <v>852</v>
      </c>
      <c r="BL11" s="185" t="s">
        <v>2800</v>
      </c>
      <c r="BM11" s="185" t="s">
        <v>852</v>
      </c>
      <c r="BN11" s="185" t="s">
        <v>852</v>
      </c>
      <c r="BO11" s="185" t="s">
        <v>2800</v>
      </c>
      <c r="BP11" s="185" t="s">
        <v>852</v>
      </c>
      <c r="BQ11" s="185" t="s">
        <v>852</v>
      </c>
      <c r="BR11" s="185" t="s">
        <v>2800</v>
      </c>
      <c r="BS11" s="185" t="s">
        <v>852</v>
      </c>
      <c r="BT11" s="185" t="s">
        <v>852</v>
      </c>
      <c r="BU11" s="185" t="s">
        <v>2800</v>
      </c>
      <c r="BV11" s="185" t="s">
        <v>852</v>
      </c>
      <c r="BW11" s="185" t="s">
        <v>852</v>
      </c>
      <c r="BX11" s="185" t="s">
        <v>2800</v>
      </c>
      <c r="BY11" s="185" t="s">
        <v>852</v>
      </c>
      <c r="BZ11" s="185" t="s">
        <v>852</v>
      </c>
      <c r="CA11" s="185" t="s">
        <v>2800</v>
      </c>
      <c r="CB11" s="185" t="s">
        <v>852</v>
      </c>
      <c r="CC11" s="185" t="s">
        <v>852</v>
      </c>
      <c r="CD11" s="185" t="s">
        <v>2800</v>
      </c>
      <c r="CE11" s="185" t="s">
        <v>852</v>
      </c>
      <c r="CF11" s="185" t="s">
        <v>852</v>
      </c>
      <c r="CG11" s="185" t="s">
        <v>2800</v>
      </c>
      <c r="CH11" s="185" t="s">
        <v>852</v>
      </c>
      <c r="CI11" s="185" t="s">
        <v>852</v>
      </c>
      <c r="CJ11" s="185" t="s">
        <v>2800</v>
      </c>
      <c r="CK11" s="185" t="s">
        <v>852</v>
      </c>
      <c r="CL11" s="185" t="s">
        <v>852</v>
      </c>
      <c r="CM11" s="185" t="s">
        <v>2800</v>
      </c>
      <c r="CN11" s="185" t="s">
        <v>852</v>
      </c>
      <c r="CO11" s="185" t="s">
        <v>852</v>
      </c>
      <c r="CP11" s="185" t="s">
        <v>2800</v>
      </c>
      <c r="CQ11" s="185" t="s">
        <v>852</v>
      </c>
      <c r="CR11" s="185" t="s">
        <v>852</v>
      </c>
      <c r="CS11" s="185" t="s">
        <v>2800</v>
      </c>
      <c r="CT11" s="185" t="s">
        <v>852</v>
      </c>
      <c r="CU11" s="185" t="s">
        <v>852</v>
      </c>
      <c r="CV11" s="185" t="s">
        <v>2800</v>
      </c>
      <c r="CW11" s="185" t="s">
        <v>852</v>
      </c>
      <c r="CX11" s="185" t="s">
        <v>852</v>
      </c>
      <c r="CY11" s="185" t="s">
        <v>2800</v>
      </c>
      <c r="CZ11" s="185" t="s">
        <v>852</v>
      </c>
      <c r="DA11" s="185" t="s">
        <v>852</v>
      </c>
      <c r="DB11" s="185" t="s">
        <v>2800</v>
      </c>
      <c r="DC11" s="185" t="s">
        <v>852</v>
      </c>
      <c r="DD11" s="185" t="s">
        <v>852</v>
      </c>
      <c r="DE11" s="185" t="s">
        <v>2800</v>
      </c>
      <c r="DF11" s="185" t="s">
        <v>852</v>
      </c>
      <c r="DG11" s="185" t="s">
        <v>852</v>
      </c>
      <c r="DH11" s="185" t="s">
        <v>2800</v>
      </c>
      <c r="DI11" s="185" t="s">
        <v>852</v>
      </c>
      <c r="DJ11" s="185" t="s">
        <v>852</v>
      </c>
      <c r="DK11" s="185" t="s">
        <v>2800</v>
      </c>
      <c r="DL11" s="185" t="s">
        <v>852</v>
      </c>
      <c r="DM11" s="185" t="s">
        <v>852</v>
      </c>
      <c r="DN11" s="185" t="s">
        <v>2800</v>
      </c>
      <c r="DO11" s="185" t="s">
        <v>852</v>
      </c>
      <c r="DP11" s="185" t="s">
        <v>852</v>
      </c>
      <c r="DQ11" s="185" t="s">
        <v>2800</v>
      </c>
      <c r="DR11" s="185" t="s">
        <v>852</v>
      </c>
      <c r="DS11" s="185" t="s">
        <v>852</v>
      </c>
      <c r="DT11" s="185" t="s">
        <v>2800</v>
      </c>
      <c r="DU11" s="185" t="s">
        <v>852</v>
      </c>
      <c r="DV11" s="185" t="s">
        <v>852</v>
      </c>
      <c r="DW11" s="185" t="s">
        <v>2800</v>
      </c>
      <c r="DX11" s="185" t="s">
        <v>852</v>
      </c>
      <c r="DY11" s="185" t="s">
        <v>852</v>
      </c>
      <c r="DZ11" s="185" t="s">
        <v>2800</v>
      </c>
      <c r="EA11" s="185" t="s">
        <v>852</v>
      </c>
      <c r="EB11" s="185" t="s">
        <v>852</v>
      </c>
      <c r="EC11" s="185" t="s">
        <v>2800</v>
      </c>
      <c r="ED11" s="185" t="s">
        <v>852</v>
      </c>
      <c r="EE11" s="185" t="s">
        <v>852</v>
      </c>
      <c r="EF11" s="185" t="s">
        <v>2800</v>
      </c>
      <c r="EG11" s="185" t="s">
        <v>852</v>
      </c>
      <c r="EH11" s="185" t="s">
        <v>852</v>
      </c>
      <c r="EI11" s="185" t="s">
        <v>2800</v>
      </c>
      <c r="EJ11" s="185" t="s">
        <v>852</v>
      </c>
      <c r="EK11" s="185" t="s">
        <v>852</v>
      </c>
      <c r="EL11" s="185" t="s">
        <v>2800</v>
      </c>
      <c r="EM11" s="185" t="s">
        <v>852</v>
      </c>
      <c r="EN11" s="185" t="s">
        <v>852</v>
      </c>
      <c r="EO11" s="185" t="s">
        <v>2800</v>
      </c>
      <c r="EP11" s="185" t="s">
        <v>852</v>
      </c>
      <c r="EQ11" s="185" t="s">
        <v>852</v>
      </c>
      <c r="ER11" s="185" t="s">
        <v>2800</v>
      </c>
      <c r="ES11" s="185" t="s">
        <v>852</v>
      </c>
      <c r="ET11" s="185" t="s">
        <v>852</v>
      </c>
    </row>
    <row r="12" spans="1:150" x14ac:dyDescent="0.3">
      <c r="A12" s="1"/>
      <c r="B12" s="184" t="s">
        <v>2804</v>
      </c>
      <c r="C12" s="184" t="s">
        <v>85</v>
      </c>
      <c r="D12" s="184" t="s">
        <v>89</v>
      </c>
      <c r="E12" s="184" t="s">
        <v>2805</v>
      </c>
      <c r="F12" s="184" t="s">
        <v>2806</v>
      </c>
      <c r="G12" s="185" t="s">
        <v>2800</v>
      </c>
      <c r="H12" s="185" t="s">
        <v>852</v>
      </c>
      <c r="I12" s="185" t="s">
        <v>852</v>
      </c>
      <c r="J12" s="185" t="s">
        <v>2800</v>
      </c>
      <c r="K12" s="185" t="s">
        <v>852</v>
      </c>
      <c r="L12" s="185" t="s">
        <v>852</v>
      </c>
      <c r="M12" s="185" t="s">
        <v>2800</v>
      </c>
      <c r="N12" s="185" t="s">
        <v>852</v>
      </c>
      <c r="O12" s="185" t="s">
        <v>852</v>
      </c>
      <c r="P12" s="185" t="s">
        <v>2800</v>
      </c>
      <c r="Q12" s="185" t="s">
        <v>852</v>
      </c>
      <c r="R12" s="185" t="s">
        <v>852</v>
      </c>
      <c r="S12" s="185" t="s">
        <v>2800</v>
      </c>
      <c r="T12" s="185" t="s">
        <v>852</v>
      </c>
      <c r="U12" s="185" t="s">
        <v>852</v>
      </c>
      <c r="V12" s="185" t="s">
        <v>2800</v>
      </c>
      <c r="W12" s="185" t="s">
        <v>852</v>
      </c>
      <c r="X12" s="185" t="s">
        <v>852</v>
      </c>
      <c r="Y12" s="185" t="s">
        <v>2800</v>
      </c>
      <c r="Z12" s="185" t="s">
        <v>852</v>
      </c>
      <c r="AA12" s="185" t="s">
        <v>852</v>
      </c>
      <c r="AB12" s="185" t="s">
        <v>2800</v>
      </c>
      <c r="AC12" s="185" t="s">
        <v>852</v>
      </c>
      <c r="AD12" s="185" t="s">
        <v>852</v>
      </c>
      <c r="AE12" s="185" t="s">
        <v>2800</v>
      </c>
      <c r="AF12" s="185" t="s">
        <v>852</v>
      </c>
      <c r="AG12" s="185" t="s">
        <v>852</v>
      </c>
      <c r="AH12" s="185" t="s">
        <v>2800</v>
      </c>
      <c r="AI12" s="185" t="s">
        <v>852</v>
      </c>
      <c r="AJ12" s="185" t="s">
        <v>852</v>
      </c>
      <c r="AK12" s="185" t="s">
        <v>2800</v>
      </c>
      <c r="AL12" s="185" t="s">
        <v>852</v>
      </c>
      <c r="AM12" s="185" t="s">
        <v>852</v>
      </c>
      <c r="AN12" s="185" t="s">
        <v>2800</v>
      </c>
      <c r="AO12" s="185" t="s">
        <v>852</v>
      </c>
      <c r="AP12" s="185" t="s">
        <v>852</v>
      </c>
      <c r="AQ12" s="185" t="s">
        <v>2800</v>
      </c>
      <c r="AR12" s="185" t="s">
        <v>852</v>
      </c>
      <c r="AS12" s="185" t="s">
        <v>852</v>
      </c>
      <c r="AT12" s="185" t="s">
        <v>2800</v>
      </c>
      <c r="AU12" s="185" t="s">
        <v>852</v>
      </c>
      <c r="AV12" s="185" t="s">
        <v>852</v>
      </c>
      <c r="AW12" s="185" t="s">
        <v>2800</v>
      </c>
      <c r="AX12" s="185" t="s">
        <v>852</v>
      </c>
      <c r="AY12" s="185" t="s">
        <v>852</v>
      </c>
      <c r="AZ12" s="185" t="s">
        <v>2800</v>
      </c>
      <c r="BA12" s="185" t="s">
        <v>852</v>
      </c>
      <c r="BB12" s="185" t="s">
        <v>852</v>
      </c>
      <c r="BC12" s="185" t="s">
        <v>2800</v>
      </c>
      <c r="BD12" s="185" t="s">
        <v>852</v>
      </c>
      <c r="BE12" s="185" t="s">
        <v>852</v>
      </c>
      <c r="BF12" s="185" t="s">
        <v>2800</v>
      </c>
      <c r="BG12" s="185" t="s">
        <v>852</v>
      </c>
      <c r="BH12" s="185" t="s">
        <v>852</v>
      </c>
      <c r="BI12" s="185" t="s">
        <v>2800</v>
      </c>
      <c r="BJ12" s="185" t="s">
        <v>852</v>
      </c>
      <c r="BK12" s="185" t="s">
        <v>852</v>
      </c>
      <c r="BL12" s="185" t="s">
        <v>2800</v>
      </c>
      <c r="BM12" s="185" t="s">
        <v>852</v>
      </c>
      <c r="BN12" s="185" t="s">
        <v>852</v>
      </c>
      <c r="BO12" s="185" t="s">
        <v>2800</v>
      </c>
      <c r="BP12" s="185" t="s">
        <v>852</v>
      </c>
      <c r="BQ12" s="185" t="s">
        <v>852</v>
      </c>
      <c r="BR12" s="185" t="s">
        <v>2800</v>
      </c>
      <c r="BS12" s="185" t="s">
        <v>852</v>
      </c>
      <c r="BT12" s="185" t="s">
        <v>852</v>
      </c>
      <c r="BU12" s="185" t="s">
        <v>2800</v>
      </c>
      <c r="BV12" s="185" t="s">
        <v>852</v>
      </c>
      <c r="BW12" s="185" t="s">
        <v>852</v>
      </c>
      <c r="BX12" s="185" t="s">
        <v>2800</v>
      </c>
      <c r="BY12" s="185" t="s">
        <v>852</v>
      </c>
      <c r="BZ12" s="185" t="s">
        <v>852</v>
      </c>
      <c r="CA12" s="185" t="s">
        <v>2800</v>
      </c>
      <c r="CB12" s="185" t="s">
        <v>852</v>
      </c>
      <c r="CC12" s="185" t="s">
        <v>852</v>
      </c>
      <c r="CD12" s="185" t="s">
        <v>2800</v>
      </c>
      <c r="CE12" s="185" t="s">
        <v>852</v>
      </c>
      <c r="CF12" s="185" t="s">
        <v>852</v>
      </c>
      <c r="CG12" s="185" t="s">
        <v>2800</v>
      </c>
      <c r="CH12" s="185" t="s">
        <v>852</v>
      </c>
      <c r="CI12" s="185" t="s">
        <v>852</v>
      </c>
      <c r="CJ12" s="185" t="s">
        <v>2800</v>
      </c>
      <c r="CK12" s="185" t="s">
        <v>852</v>
      </c>
      <c r="CL12" s="185" t="s">
        <v>852</v>
      </c>
      <c r="CM12" s="185" t="s">
        <v>2800</v>
      </c>
      <c r="CN12" s="185" t="s">
        <v>852</v>
      </c>
      <c r="CO12" s="185" t="s">
        <v>852</v>
      </c>
      <c r="CP12" s="185" t="s">
        <v>2800</v>
      </c>
      <c r="CQ12" s="185" t="s">
        <v>852</v>
      </c>
      <c r="CR12" s="185" t="s">
        <v>852</v>
      </c>
      <c r="CS12" s="185" t="s">
        <v>2800</v>
      </c>
      <c r="CT12" s="185" t="s">
        <v>852</v>
      </c>
      <c r="CU12" s="185" t="s">
        <v>852</v>
      </c>
      <c r="CV12" s="185" t="s">
        <v>2800</v>
      </c>
      <c r="CW12" s="185" t="s">
        <v>852</v>
      </c>
      <c r="CX12" s="185" t="s">
        <v>852</v>
      </c>
      <c r="CY12" s="185" t="s">
        <v>2800</v>
      </c>
      <c r="CZ12" s="185" t="s">
        <v>852</v>
      </c>
      <c r="DA12" s="185" t="s">
        <v>852</v>
      </c>
      <c r="DB12" s="185" t="s">
        <v>2800</v>
      </c>
      <c r="DC12" s="185" t="s">
        <v>852</v>
      </c>
      <c r="DD12" s="185" t="s">
        <v>852</v>
      </c>
      <c r="DE12" s="185" t="s">
        <v>2800</v>
      </c>
      <c r="DF12" s="185" t="s">
        <v>852</v>
      </c>
      <c r="DG12" s="185" t="s">
        <v>852</v>
      </c>
      <c r="DH12" s="185" t="s">
        <v>2800</v>
      </c>
      <c r="DI12" s="185" t="s">
        <v>852</v>
      </c>
      <c r="DJ12" s="185" t="s">
        <v>852</v>
      </c>
      <c r="DK12" s="185" t="s">
        <v>2800</v>
      </c>
      <c r="DL12" s="185" t="s">
        <v>852</v>
      </c>
      <c r="DM12" s="185" t="s">
        <v>852</v>
      </c>
      <c r="DN12" s="185" t="s">
        <v>2800</v>
      </c>
      <c r="DO12" s="185" t="s">
        <v>852</v>
      </c>
      <c r="DP12" s="185" t="s">
        <v>852</v>
      </c>
      <c r="DQ12" s="185" t="s">
        <v>2800</v>
      </c>
      <c r="DR12" s="185" t="s">
        <v>852</v>
      </c>
      <c r="DS12" s="185" t="s">
        <v>852</v>
      </c>
      <c r="DT12" s="185" t="s">
        <v>2800</v>
      </c>
      <c r="DU12" s="185" t="s">
        <v>852</v>
      </c>
      <c r="DV12" s="185" t="s">
        <v>852</v>
      </c>
      <c r="DW12" s="185" t="s">
        <v>2800</v>
      </c>
      <c r="DX12" s="185" t="s">
        <v>852</v>
      </c>
      <c r="DY12" s="185" t="s">
        <v>852</v>
      </c>
      <c r="DZ12" s="185" t="s">
        <v>2800</v>
      </c>
      <c r="EA12" s="185" t="s">
        <v>852</v>
      </c>
      <c r="EB12" s="185" t="s">
        <v>852</v>
      </c>
      <c r="EC12" s="185" t="s">
        <v>2800</v>
      </c>
      <c r="ED12" s="185" t="s">
        <v>852</v>
      </c>
      <c r="EE12" s="185" t="s">
        <v>852</v>
      </c>
      <c r="EF12" s="185" t="s">
        <v>2800</v>
      </c>
      <c r="EG12" s="185" t="s">
        <v>852</v>
      </c>
      <c r="EH12" s="185" t="s">
        <v>852</v>
      </c>
      <c r="EI12" s="185" t="s">
        <v>2800</v>
      </c>
      <c r="EJ12" s="185" t="s">
        <v>852</v>
      </c>
      <c r="EK12" s="185" t="s">
        <v>852</v>
      </c>
      <c r="EL12" s="185" t="s">
        <v>2800</v>
      </c>
      <c r="EM12" s="185" t="s">
        <v>852</v>
      </c>
      <c r="EN12" s="185" t="s">
        <v>852</v>
      </c>
      <c r="EO12" s="185" t="s">
        <v>2800</v>
      </c>
      <c r="EP12" s="185" t="s">
        <v>852</v>
      </c>
      <c r="EQ12" s="185" t="s">
        <v>852</v>
      </c>
      <c r="ER12" s="185" t="s">
        <v>2800</v>
      </c>
      <c r="ES12" s="185" t="s">
        <v>852</v>
      </c>
      <c r="ET12" s="185" t="s">
        <v>852</v>
      </c>
    </row>
    <row r="13" spans="1:150" x14ac:dyDescent="0.3">
      <c r="A13" s="1"/>
      <c r="B13" s="184" t="s">
        <v>2807</v>
      </c>
      <c r="C13" s="184" t="s">
        <v>85</v>
      </c>
      <c r="D13" s="184" t="s">
        <v>89</v>
      </c>
      <c r="E13" s="184" t="s">
        <v>2808</v>
      </c>
      <c r="F13" s="184" t="s">
        <v>2809</v>
      </c>
      <c r="G13" s="185" t="s">
        <v>2800</v>
      </c>
      <c r="H13" s="185" t="s">
        <v>852</v>
      </c>
      <c r="I13" s="185" t="s">
        <v>852</v>
      </c>
      <c r="J13" s="185" t="s">
        <v>2800</v>
      </c>
      <c r="K13" s="185" t="s">
        <v>852</v>
      </c>
      <c r="L13" s="185" t="s">
        <v>852</v>
      </c>
      <c r="M13" s="185" t="s">
        <v>2800</v>
      </c>
      <c r="N13" s="185" t="s">
        <v>852</v>
      </c>
      <c r="O13" s="185" t="s">
        <v>852</v>
      </c>
      <c r="P13" s="185" t="s">
        <v>2800</v>
      </c>
      <c r="Q13" s="185" t="s">
        <v>852</v>
      </c>
      <c r="R13" s="185" t="s">
        <v>852</v>
      </c>
      <c r="S13" s="185" t="s">
        <v>2800</v>
      </c>
      <c r="T13" s="185" t="s">
        <v>852</v>
      </c>
      <c r="U13" s="185" t="s">
        <v>852</v>
      </c>
      <c r="V13" s="185" t="s">
        <v>2800</v>
      </c>
      <c r="W13" s="185" t="s">
        <v>852</v>
      </c>
      <c r="X13" s="185" t="s">
        <v>852</v>
      </c>
      <c r="Y13" s="185" t="s">
        <v>2800</v>
      </c>
      <c r="Z13" s="185" t="s">
        <v>852</v>
      </c>
      <c r="AA13" s="185" t="s">
        <v>852</v>
      </c>
      <c r="AB13" s="185" t="s">
        <v>2800</v>
      </c>
      <c r="AC13" s="185" t="s">
        <v>852</v>
      </c>
      <c r="AD13" s="185" t="s">
        <v>852</v>
      </c>
      <c r="AE13" s="185" t="s">
        <v>2800</v>
      </c>
      <c r="AF13" s="185" t="s">
        <v>852</v>
      </c>
      <c r="AG13" s="185" t="s">
        <v>852</v>
      </c>
      <c r="AH13" s="185" t="s">
        <v>2800</v>
      </c>
      <c r="AI13" s="185" t="s">
        <v>852</v>
      </c>
      <c r="AJ13" s="185" t="s">
        <v>852</v>
      </c>
      <c r="AK13" s="185" t="s">
        <v>2800</v>
      </c>
      <c r="AL13" s="185" t="s">
        <v>852</v>
      </c>
      <c r="AM13" s="185" t="s">
        <v>852</v>
      </c>
      <c r="AN13" s="185" t="s">
        <v>2800</v>
      </c>
      <c r="AO13" s="185" t="s">
        <v>852</v>
      </c>
      <c r="AP13" s="185" t="s">
        <v>852</v>
      </c>
      <c r="AQ13" s="185" t="s">
        <v>2800</v>
      </c>
      <c r="AR13" s="185" t="s">
        <v>852</v>
      </c>
      <c r="AS13" s="185" t="s">
        <v>852</v>
      </c>
      <c r="AT13" s="185" t="s">
        <v>2800</v>
      </c>
      <c r="AU13" s="185" t="s">
        <v>852</v>
      </c>
      <c r="AV13" s="185" t="s">
        <v>852</v>
      </c>
      <c r="AW13" s="185" t="s">
        <v>2800</v>
      </c>
      <c r="AX13" s="185" t="s">
        <v>852</v>
      </c>
      <c r="AY13" s="185" t="s">
        <v>852</v>
      </c>
      <c r="AZ13" s="185" t="s">
        <v>2800</v>
      </c>
      <c r="BA13" s="185" t="s">
        <v>852</v>
      </c>
      <c r="BB13" s="185" t="s">
        <v>852</v>
      </c>
      <c r="BC13" s="185" t="s">
        <v>2800</v>
      </c>
      <c r="BD13" s="185" t="s">
        <v>852</v>
      </c>
      <c r="BE13" s="185" t="s">
        <v>852</v>
      </c>
      <c r="BF13" s="185" t="s">
        <v>2800</v>
      </c>
      <c r="BG13" s="185" t="s">
        <v>852</v>
      </c>
      <c r="BH13" s="185" t="s">
        <v>852</v>
      </c>
      <c r="BI13" s="185" t="s">
        <v>2800</v>
      </c>
      <c r="BJ13" s="185" t="s">
        <v>852</v>
      </c>
      <c r="BK13" s="185" t="s">
        <v>852</v>
      </c>
      <c r="BL13" s="185" t="s">
        <v>2800</v>
      </c>
      <c r="BM13" s="185" t="s">
        <v>852</v>
      </c>
      <c r="BN13" s="185" t="s">
        <v>852</v>
      </c>
      <c r="BO13" s="185" t="s">
        <v>2800</v>
      </c>
      <c r="BP13" s="185" t="s">
        <v>852</v>
      </c>
      <c r="BQ13" s="185" t="s">
        <v>852</v>
      </c>
      <c r="BR13" s="185" t="s">
        <v>2800</v>
      </c>
      <c r="BS13" s="185" t="s">
        <v>852</v>
      </c>
      <c r="BT13" s="185" t="s">
        <v>852</v>
      </c>
      <c r="BU13" s="185" t="s">
        <v>2800</v>
      </c>
      <c r="BV13" s="185" t="s">
        <v>852</v>
      </c>
      <c r="BW13" s="185" t="s">
        <v>852</v>
      </c>
      <c r="BX13" s="185" t="s">
        <v>2800</v>
      </c>
      <c r="BY13" s="185" t="s">
        <v>852</v>
      </c>
      <c r="BZ13" s="185" t="s">
        <v>852</v>
      </c>
      <c r="CA13" s="185" t="s">
        <v>2800</v>
      </c>
      <c r="CB13" s="185" t="s">
        <v>852</v>
      </c>
      <c r="CC13" s="185" t="s">
        <v>852</v>
      </c>
      <c r="CD13" s="185" t="s">
        <v>2800</v>
      </c>
      <c r="CE13" s="185" t="s">
        <v>852</v>
      </c>
      <c r="CF13" s="185" t="s">
        <v>852</v>
      </c>
      <c r="CG13" s="185" t="s">
        <v>2800</v>
      </c>
      <c r="CH13" s="185" t="s">
        <v>852</v>
      </c>
      <c r="CI13" s="185" t="s">
        <v>852</v>
      </c>
      <c r="CJ13" s="185" t="s">
        <v>2800</v>
      </c>
      <c r="CK13" s="185" t="s">
        <v>852</v>
      </c>
      <c r="CL13" s="185" t="s">
        <v>852</v>
      </c>
      <c r="CM13" s="185" t="s">
        <v>2800</v>
      </c>
      <c r="CN13" s="185" t="s">
        <v>852</v>
      </c>
      <c r="CO13" s="185" t="s">
        <v>852</v>
      </c>
      <c r="CP13" s="185" t="s">
        <v>2800</v>
      </c>
      <c r="CQ13" s="185" t="s">
        <v>852</v>
      </c>
      <c r="CR13" s="185" t="s">
        <v>852</v>
      </c>
      <c r="CS13" s="185" t="s">
        <v>2800</v>
      </c>
      <c r="CT13" s="185" t="s">
        <v>852</v>
      </c>
      <c r="CU13" s="185" t="s">
        <v>852</v>
      </c>
      <c r="CV13" s="185" t="s">
        <v>2800</v>
      </c>
      <c r="CW13" s="185" t="s">
        <v>852</v>
      </c>
      <c r="CX13" s="185" t="s">
        <v>852</v>
      </c>
      <c r="CY13" s="185" t="s">
        <v>2800</v>
      </c>
      <c r="CZ13" s="185" t="s">
        <v>852</v>
      </c>
      <c r="DA13" s="185" t="s">
        <v>852</v>
      </c>
      <c r="DB13" s="185" t="s">
        <v>2800</v>
      </c>
      <c r="DC13" s="185" t="s">
        <v>852</v>
      </c>
      <c r="DD13" s="185" t="s">
        <v>852</v>
      </c>
      <c r="DE13" s="185" t="s">
        <v>2800</v>
      </c>
      <c r="DF13" s="185" t="s">
        <v>852</v>
      </c>
      <c r="DG13" s="185" t="s">
        <v>852</v>
      </c>
      <c r="DH13" s="185" t="s">
        <v>2800</v>
      </c>
      <c r="DI13" s="185" t="s">
        <v>852</v>
      </c>
      <c r="DJ13" s="185" t="s">
        <v>852</v>
      </c>
      <c r="DK13" s="185" t="s">
        <v>2800</v>
      </c>
      <c r="DL13" s="185" t="s">
        <v>852</v>
      </c>
      <c r="DM13" s="185" t="s">
        <v>852</v>
      </c>
      <c r="DN13" s="185" t="s">
        <v>2800</v>
      </c>
      <c r="DO13" s="185" t="s">
        <v>852</v>
      </c>
      <c r="DP13" s="185" t="s">
        <v>852</v>
      </c>
      <c r="DQ13" s="185" t="s">
        <v>2800</v>
      </c>
      <c r="DR13" s="185" t="s">
        <v>852</v>
      </c>
      <c r="DS13" s="185" t="s">
        <v>852</v>
      </c>
      <c r="DT13" s="185" t="s">
        <v>2800</v>
      </c>
      <c r="DU13" s="185" t="s">
        <v>852</v>
      </c>
      <c r="DV13" s="185" t="s">
        <v>852</v>
      </c>
      <c r="DW13" s="185" t="s">
        <v>2800</v>
      </c>
      <c r="DX13" s="185" t="s">
        <v>852</v>
      </c>
      <c r="DY13" s="185" t="s">
        <v>852</v>
      </c>
      <c r="DZ13" s="185" t="s">
        <v>2800</v>
      </c>
      <c r="EA13" s="185" t="s">
        <v>852</v>
      </c>
      <c r="EB13" s="185" t="s">
        <v>852</v>
      </c>
      <c r="EC13" s="185" t="s">
        <v>2800</v>
      </c>
      <c r="ED13" s="185" t="s">
        <v>852</v>
      </c>
      <c r="EE13" s="185" t="s">
        <v>852</v>
      </c>
      <c r="EF13" s="185" t="s">
        <v>2800</v>
      </c>
      <c r="EG13" s="185" t="s">
        <v>852</v>
      </c>
      <c r="EH13" s="185" t="s">
        <v>852</v>
      </c>
      <c r="EI13" s="185" t="s">
        <v>2800</v>
      </c>
      <c r="EJ13" s="185" t="s">
        <v>852</v>
      </c>
      <c r="EK13" s="185" t="s">
        <v>852</v>
      </c>
      <c r="EL13" s="185" t="s">
        <v>2800</v>
      </c>
      <c r="EM13" s="185" t="s">
        <v>852</v>
      </c>
      <c r="EN13" s="185" t="s">
        <v>852</v>
      </c>
      <c r="EO13" s="185" t="s">
        <v>2800</v>
      </c>
      <c r="EP13" s="185" t="s">
        <v>852</v>
      </c>
      <c r="EQ13" s="185" t="s">
        <v>852</v>
      </c>
      <c r="ER13" s="185" t="s">
        <v>2800</v>
      </c>
      <c r="ES13" s="185" t="s">
        <v>852</v>
      </c>
      <c r="ET13" s="185" t="s">
        <v>852</v>
      </c>
    </row>
    <row r="14" spans="1:150" x14ac:dyDescent="0.3">
      <c r="A14" s="1"/>
      <c r="B14" s="184" t="s">
        <v>2810</v>
      </c>
      <c r="C14" s="184" t="s">
        <v>85</v>
      </c>
      <c r="D14" s="184" t="s">
        <v>89</v>
      </c>
      <c r="E14" s="184" t="s">
        <v>2811</v>
      </c>
      <c r="F14" s="184" t="s">
        <v>2812</v>
      </c>
      <c r="G14" s="185" t="s">
        <v>2800</v>
      </c>
      <c r="H14" s="185" t="s">
        <v>2689</v>
      </c>
      <c r="I14" s="185" t="s">
        <v>2689</v>
      </c>
      <c r="J14" s="185" t="s">
        <v>2800</v>
      </c>
      <c r="K14" s="185" t="s">
        <v>2689</v>
      </c>
      <c r="L14" s="185" t="s">
        <v>2689</v>
      </c>
      <c r="M14" s="185" t="s">
        <v>2800</v>
      </c>
      <c r="N14" s="185" t="s">
        <v>2689</v>
      </c>
      <c r="O14" s="185" t="s">
        <v>2689</v>
      </c>
      <c r="P14" s="185" t="s">
        <v>2800</v>
      </c>
      <c r="Q14" s="185" t="s">
        <v>2689</v>
      </c>
      <c r="R14" s="185" t="s">
        <v>2689</v>
      </c>
      <c r="S14" s="185" t="s">
        <v>2800</v>
      </c>
      <c r="T14" s="185" t="s">
        <v>2689</v>
      </c>
      <c r="U14" s="185" t="s">
        <v>2689</v>
      </c>
      <c r="V14" s="185" t="s">
        <v>2800</v>
      </c>
      <c r="W14" s="185" t="s">
        <v>2689</v>
      </c>
      <c r="X14" s="185" t="s">
        <v>2689</v>
      </c>
      <c r="Y14" s="185" t="s">
        <v>2800</v>
      </c>
      <c r="Z14" s="185" t="s">
        <v>2689</v>
      </c>
      <c r="AA14" s="185" t="s">
        <v>2689</v>
      </c>
      <c r="AB14" s="185" t="s">
        <v>2800</v>
      </c>
      <c r="AC14" s="185" t="s">
        <v>2689</v>
      </c>
      <c r="AD14" s="185" t="s">
        <v>2689</v>
      </c>
      <c r="AE14" s="185" t="s">
        <v>2800</v>
      </c>
      <c r="AF14" s="185" t="s">
        <v>2689</v>
      </c>
      <c r="AG14" s="185" t="s">
        <v>2689</v>
      </c>
      <c r="AH14" s="185" t="s">
        <v>2800</v>
      </c>
      <c r="AI14" s="185" t="s">
        <v>2689</v>
      </c>
      <c r="AJ14" s="185" t="s">
        <v>2689</v>
      </c>
      <c r="AK14" s="185" t="s">
        <v>2800</v>
      </c>
      <c r="AL14" s="185" t="s">
        <v>2689</v>
      </c>
      <c r="AM14" s="185" t="s">
        <v>2689</v>
      </c>
      <c r="AN14" s="185" t="s">
        <v>2800</v>
      </c>
      <c r="AO14" s="185" t="s">
        <v>2689</v>
      </c>
      <c r="AP14" s="185" t="s">
        <v>2689</v>
      </c>
      <c r="AQ14" s="185" t="s">
        <v>2800</v>
      </c>
      <c r="AR14" s="185" t="s">
        <v>2689</v>
      </c>
      <c r="AS14" s="185" t="s">
        <v>2689</v>
      </c>
      <c r="AT14" s="185" t="s">
        <v>2800</v>
      </c>
      <c r="AU14" s="185" t="s">
        <v>2689</v>
      </c>
      <c r="AV14" s="185" t="s">
        <v>2689</v>
      </c>
      <c r="AW14" s="185" t="s">
        <v>2800</v>
      </c>
      <c r="AX14" s="185" t="s">
        <v>2689</v>
      </c>
      <c r="AY14" s="185" t="s">
        <v>2689</v>
      </c>
      <c r="AZ14" s="185" t="s">
        <v>2800</v>
      </c>
      <c r="BA14" s="185" t="s">
        <v>2689</v>
      </c>
      <c r="BB14" s="185" t="s">
        <v>2689</v>
      </c>
      <c r="BC14" s="185" t="s">
        <v>2800</v>
      </c>
      <c r="BD14" s="185" t="s">
        <v>2689</v>
      </c>
      <c r="BE14" s="185" t="s">
        <v>2689</v>
      </c>
      <c r="BF14" s="185" t="s">
        <v>2800</v>
      </c>
      <c r="BG14" s="185" t="s">
        <v>2689</v>
      </c>
      <c r="BH14" s="185" t="s">
        <v>2689</v>
      </c>
      <c r="BI14" s="185" t="s">
        <v>2800</v>
      </c>
      <c r="BJ14" s="185" t="s">
        <v>2689</v>
      </c>
      <c r="BK14" s="185" t="s">
        <v>2689</v>
      </c>
      <c r="BL14" s="185" t="s">
        <v>2800</v>
      </c>
      <c r="BM14" s="185" t="s">
        <v>2689</v>
      </c>
      <c r="BN14" s="185" t="s">
        <v>2689</v>
      </c>
      <c r="BO14" s="185" t="s">
        <v>2800</v>
      </c>
      <c r="BP14" s="185" t="s">
        <v>2689</v>
      </c>
      <c r="BQ14" s="185" t="s">
        <v>2689</v>
      </c>
      <c r="BR14" s="185" t="s">
        <v>2800</v>
      </c>
      <c r="BS14" s="185" t="s">
        <v>2689</v>
      </c>
      <c r="BT14" s="185" t="s">
        <v>2689</v>
      </c>
      <c r="BU14" s="185" t="s">
        <v>2800</v>
      </c>
      <c r="BV14" s="185" t="s">
        <v>2689</v>
      </c>
      <c r="BW14" s="185" t="s">
        <v>2689</v>
      </c>
      <c r="BX14" s="185" t="s">
        <v>2800</v>
      </c>
      <c r="BY14" s="185" t="s">
        <v>2689</v>
      </c>
      <c r="BZ14" s="185" t="s">
        <v>2689</v>
      </c>
      <c r="CA14" s="185" t="s">
        <v>2800</v>
      </c>
      <c r="CB14" s="185" t="s">
        <v>2689</v>
      </c>
      <c r="CC14" s="185" t="s">
        <v>2689</v>
      </c>
      <c r="CD14" s="185" t="s">
        <v>2800</v>
      </c>
      <c r="CE14" s="185" t="s">
        <v>2689</v>
      </c>
      <c r="CF14" s="185" t="s">
        <v>2689</v>
      </c>
      <c r="CG14" s="185" t="s">
        <v>2800</v>
      </c>
      <c r="CH14" s="185" t="s">
        <v>2689</v>
      </c>
      <c r="CI14" s="185" t="s">
        <v>2689</v>
      </c>
      <c r="CJ14" s="185" t="s">
        <v>2800</v>
      </c>
      <c r="CK14" s="185" t="s">
        <v>2689</v>
      </c>
      <c r="CL14" s="185" t="s">
        <v>2689</v>
      </c>
      <c r="CM14" s="185" t="s">
        <v>2800</v>
      </c>
      <c r="CN14" s="185" t="s">
        <v>2689</v>
      </c>
      <c r="CO14" s="185" t="s">
        <v>2689</v>
      </c>
      <c r="CP14" s="185" t="s">
        <v>2800</v>
      </c>
      <c r="CQ14" s="185" t="s">
        <v>2689</v>
      </c>
      <c r="CR14" s="185" t="s">
        <v>2689</v>
      </c>
      <c r="CS14" s="185" t="s">
        <v>2800</v>
      </c>
      <c r="CT14" s="185" t="s">
        <v>2689</v>
      </c>
      <c r="CU14" s="185" t="s">
        <v>2689</v>
      </c>
      <c r="CV14" s="185" t="s">
        <v>2800</v>
      </c>
      <c r="CW14" s="185" t="s">
        <v>2689</v>
      </c>
      <c r="CX14" s="185" t="s">
        <v>2689</v>
      </c>
      <c r="CY14" s="185" t="s">
        <v>2800</v>
      </c>
      <c r="CZ14" s="185" t="s">
        <v>2689</v>
      </c>
      <c r="DA14" s="185" t="s">
        <v>2689</v>
      </c>
      <c r="DB14" s="185" t="s">
        <v>2800</v>
      </c>
      <c r="DC14" s="185" t="s">
        <v>2689</v>
      </c>
      <c r="DD14" s="185" t="s">
        <v>2689</v>
      </c>
      <c r="DE14" s="185" t="s">
        <v>2800</v>
      </c>
      <c r="DF14" s="185" t="s">
        <v>2689</v>
      </c>
      <c r="DG14" s="185" t="s">
        <v>2689</v>
      </c>
      <c r="DH14" s="185" t="s">
        <v>2800</v>
      </c>
      <c r="DI14" s="185" t="s">
        <v>2689</v>
      </c>
      <c r="DJ14" s="185" t="s">
        <v>2689</v>
      </c>
      <c r="DK14" s="185" t="s">
        <v>2800</v>
      </c>
      <c r="DL14" s="185" t="s">
        <v>2689</v>
      </c>
      <c r="DM14" s="185" t="s">
        <v>2689</v>
      </c>
      <c r="DN14" s="185" t="s">
        <v>2800</v>
      </c>
      <c r="DO14" s="185" t="s">
        <v>2689</v>
      </c>
      <c r="DP14" s="185" t="s">
        <v>2689</v>
      </c>
      <c r="DQ14" s="185" t="s">
        <v>2800</v>
      </c>
      <c r="DR14" s="185" t="s">
        <v>2689</v>
      </c>
      <c r="DS14" s="185" t="s">
        <v>2689</v>
      </c>
      <c r="DT14" s="185" t="s">
        <v>2800</v>
      </c>
      <c r="DU14" s="185" t="s">
        <v>2689</v>
      </c>
      <c r="DV14" s="185" t="s">
        <v>2689</v>
      </c>
      <c r="DW14" s="185" t="s">
        <v>2800</v>
      </c>
      <c r="DX14" s="185" t="s">
        <v>2689</v>
      </c>
      <c r="DY14" s="185" t="s">
        <v>2689</v>
      </c>
      <c r="DZ14" s="185" t="s">
        <v>2800</v>
      </c>
      <c r="EA14" s="185" t="s">
        <v>2689</v>
      </c>
      <c r="EB14" s="185" t="s">
        <v>2689</v>
      </c>
      <c r="EC14" s="185" t="s">
        <v>2800</v>
      </c>
      <c r="ED14" s="185" t="s">
        <v>2689</v>
      </c>
      <c r="EE14" s="185" t="s">
        <v>2689</v>
      </c>
      <c r="EF14" s="185" t="s">
        <v>2800</v>
      </c>
      <c r="EG14" s="185" t="s">
        <v>2689</v>
      </c>
      <c r="EH14" s="185" t="s">
        <v>2689</v>
      </c>
      <c r="EI14" s="185" t="s">
        <v>2800</v>
      </c>
      <c r="EJ14" s="185" t="s">
        <v>2689</v>
      </c>
      <c r="EK14" s="185" t="s">
        <v>2689</v>
      </c>
      <c r="EL14" s="185" t="s">
        <v>2800</v>
      </c>
      <c r="EM14" s="185" t="s">
        <v>2689</v>
      </c>
      <c r="EN14" s="185" t="s">
        <v>2689</v>
      </c>
      <c r="EO14" s="185" t="s">
        <v>2800</v>
      </c>
      <c r="EP14" s="185" t="s">
        <v>2689</v>
      </c>
      <c r="EQ14" s="185" t="s">
        <v>2689</v>
      </c>
      <c r="ER14" s="185" t="s">
        <v>2800</v>
      </c>
      <c r="ES14" s="185" t="s">
        <v>2689</v>
      </c>
      <c r="ET14" s="185" t="s">
        <v>2689</v>
      </c>
    </row>
    <row r="15" spans="1:150" x14ac:dyDescent="0.3">
      <c r="A15" s="1"/>
      <c r="B15" s="183" t="s">
        <v>2813</v>
      </c>
      <c r="C15" s="183" t="s">
        <v>85</v>
      </c>
      <c r="D15" s="183" t="s">
        <v>92</v>
      </c>
      <c r="E15" s="183" t="s">
        <v>2814</v>
      </c>
      <c r="F15" s="183" t="s">
        <v>2815</v>
      </c>
      <c r="G15" s="183" t="s">
        <v>2800</v>
      </c>
      <c r="H15" s="183" t="s">
        <v>2689</v>
      </c>
      <c r="I15" s="183" t="s">
        <v>2689</v>
      </c>
      <c r="J15" s="183" t="s">
        <v>2800</v>
      </c>
      <c r="K15" s="183" t="s">
        <v>2689</v>
      </c>
      <c r="L15" s="183" t="s">
        <v>2689</v>
      </c>
      <c r="M15" s="183" t="s">
        <v>2800</v>
      </c>
      <c r="N15" s="183" t="s">
        <v>2689</v>
      </c>
      <c r="O15" s="183" t="s">
        <v>2689</v>
      </c>
      <c r="P15" s="183" t="s">
        <v>2800</v>
      </c>
      <c r="Q15" s="183" t="s">
        <v>2689</v>
      </c>
      <c r="R15" s="183" t="s">
        <v>2689</v>
      </c>
      <c r="S15" s="183" t="s">
        <v>2800</v>
      </c>
      <c r="T15" s="183" t="s">
        <v>2689</v>
      </c>
      <c r="U15" s="183" t="s">
        <v>2689</v>
      </c>
      <c r="V15" s="183" t="s">
        <v>2800</v>
      </c>
      <c r="W15" s="183" t="s">
        <v>2689</v>
      </c>
      <c r="X15" s="183" t="s">
        <v>2689</v>
      </c>
      <c r="Y15" s="183" t="s">
        <v>2800</v>
      </c>
      <c r="Z15" s="183" t="s">
        <v>2689</v>
      </c>
      <c r="AA15" s="183" t="s">
        <v>2689</v>
      </c>
      <c r="AB15" s="183" t="s">
        <v>2800</v>
      </c>
      <c r="AC15" s="183" t="s">
        <v>2689</v>
      </c>
      <c r="AD15" s="183" t="s">
        <v>2689</v>
      </c>
      <c r="AE15" s="183" t="s">
        <v>2800</v>
      </c>
      <c r="AF15" s="183" t="s">
        <v>2689</v>
      </c>
      <c r="AG15" s="183" t="s">
        <v>2689</v>
      </c>
      <c r="AH15" s="183" t="s">
        <v>2800</v>
      </c>
      <c r="AI15" s="183" t="s">
        <v>2689</v>
      </c>
      <c r="AJ15" s="183" t="s">
        <v>2689</v>
      </c>
      <c r="AK15" s="183" t="s">
        <v>2800</v>
      </c>
      <c r="AL15" s="183" t="s">
        <v>2689</v>
      </c>
      <c r="AM15" s="183" t="s">
        <v>2689</v>
      </c>
      <c r="AN15" s="183" t="s">
        <v>2800</v>
      </c>
      <c r="AO15" s="183" t="s">
        <v>2689</v>
      </c>
      <c r="AP15" s="183" t="s">
        <v>2689</v>
      </c>
      <c r="AQ15" s="183" t="s">
        <v>2800</v>
      </c>
      <c r="AR15" s="183" t="s">
        <v>2689</v>
      </c>
      <c r="AS15" s="183" t="s">
        <v>2689</v>
      </c>
      <c r="AT15" s="183" t="s">
        <v>2800</v>
      </c>
      <c r="AU15" s="183" t="s">
        <v>2689</v>
      </c>
      <c r="AV15" s="183" t="s">
        <v>2689</v>
      </c>
      <c r="AW15" s="183" t="s">
        <v>2800</v>
      </c>
      <c r="AX15" s="183" t="s">
        <v>2689</v>
      </c>
      <c r="AY15" s="183" t="s">
        <v>2689</v>
      </c>
      <c r="AZ15" s="183" t="s">
        <v>2800</v>
      </c>
      <c r="BA15" s="183" t="s">
        <v>2689</v>
      </c>
      <c r="BB15" s="183" t="s">
        <v>2689</v>
      </c>
      <c r="BC15" s="183" t="s">
        <v>2800</v>
      </c>
      <c r="BD15" s="183" t="s">
        <v>2689</v>
      </c>
      <c r="BE15" s="183" t="s">
        <v>2689</v>
      </c>
      <c r="BF15" s="183" t="s">
        <v>2800</v>
      </c>
      <c r="BG15" s="183" t="s">
        <v>2689</v>
      </c>
      <c r="BH15" s="183" t="s">
        <v>2689</v>
      </c>
      <c r="BI15" s="183" t="s">
        <v>2800</v>
      </c>
      <c r="BJ15" s="183" t="s">
        <v>2689</v>
      </c>
      <c r="BK15" s="183" t="s">
        <v>2689</v>
      </c>
      <c r="BL15" s="183" t="s">
        <v>2800</v>
      </c>
      <c r="BM15" s="183" t="s">
        <v>2689</v>
      </c>
      <c r="BN15" s="183" t="s">
        <v>2689</v>
      </c>
      <c r="BO15" s="183" t="s">
        <v>2800</v>
      </c>
      <c r="BP15" s="183" t="s">
        <v>2689</v>
      </c>
      <c r="BQ15" s="183" t="s">
        <v>2689</v>
      </c>
      <c r="BR15" s="183" t="s">
        <v>2800</v>
      </c>
      <c r="BS15" s="183" t="s">
        <v>2689</v>
      </c>
      <c r="BT15" s="183" t="s">
        <v>2689</v>
      </c>
      <c r="BU15" s="183" t="s">
        <v>2800</v>
      </c>
      <c r="BV15" s="183" t="s">
        <v>2689</v>
      </c>
      <c r="BW15" s="183" t="s">
        <v>2689</v>
      </c>
      <c r="BX15" s="183" t="s">
        <v>2800</v>
      </c>
      <c r="BY15" s="183" t="s">
        <v>2689</v>
      </c>
      <c r="BZ15" s="183" t="s">
        <v>2689</v>
      </c>
      <c r="CA15" s="183" t="s">
        <v>2800</v>
      </c>
      <c r="CB15" s="183" t="s">
        <v>2689</v>
      </c>
      <c r="CC15" s="183" t="s">
        <v>2689</v>
      </c>
      <c r="CD15" s="183" t="s">
        <v>2800</v>
      </c>
      <c r="CE15" s="183" t="s">
        <v>2689</v>
      </c>
      <c r="CF15" s="183" t="s">
        <v>2689</v>
      </c>
      <c r="CG15" s="183" t="s">
        <v>2800</v>
      </c>
      <c r="CH15" s="183" t="s">
        <v>2689</v>
      </c>
      <c r="CI15" s="183" t="s">
        <v>2689</v>
      </c>
      <c r="CJ15" s="183" t="s">
        <v>2800</v>
      </c>
      <c r="CK15" s="183" t="s">
        <v>2689</v>
      </c>
      <c r="CL15" s="183" t="s">
        <v>2689</v>
      </c>
      <c r="CM15" s="183" t="s">
        <v>2800</v>
      </c>
      <c r="CN15" s="183" t="s">
        <v>2689</v>
      </c>
      <c r="CO15" s="183" t="s">
        <v>2689</v>
      </c>
      <c r="CP15" s="183" t="s">
        <v>2800</v>
      </c>
      <c r="CQ15" s="183" t="s">
        <v>2689</v>
      </c>
      <c r="CR15" s="183" t="s">
        <v>2689</v>
      </c>
      <c r="CS15" s="183" t="s">
        <v>2800</v>
      </c>
      <c r="CT15" s="183" t="s">
        <v>2689</v>
      </c>
      <c r="CU15" s="183" t="s">
        <v>2689</v>
      </c>
      <c r="CV15" s="183" t="s">
        <v>2800</v>
      </c>
      <c r="CW15" s="183" t="s">
        <v>2689</v>
      </c>
      <c r="CX15" s="183" t="s">
        <v>2689</v>
      </c>
      <c r="CY15" s="183" t="s">
        <v>2800</v>
      </c>
      <c r="CZ15" s="183" t="s">
        <v>2689</v>
      </c>
      <c r="DA15" s="183" t="s">
        <v>2689</v>
      </c>
      <c r="DB15" s="183" t="s">
        <v>2800</v>
      </c>
      <c r="DC15" s="183" t="s">
        <v>2689</v>
      </c>
      <c r="DD15" s="183" t="s">
        <v>2689</v>
      </c>
      <c r="DE15" s="183" t="s">
        <v>2800</v>
      </c>
      <c r="DF15" s="183" t="s">
        <v>2689</v>
      </c>
      <c r="DG15" s="183" t="s">
        <v>2689</v>
      </c>
      <c r="DH15" s="183" t="s">
        <v>2800</v>
      </c>
      <c r="DI15" s="183" t="s">
        <v>2689</v>
      </c>
      <c r="DJ15" s="183" t="s">
        <v>2689</v>
      </c>
      <c r="DK15" s="183" t="s">
        <v>2800</v>
      </c>
      <c r="DL15" s="183" t="s">
        <v>2689</v>
      </c>
      <c r="DM15" s="183" t="s">
        <v>2689</v>
      </c>
      <c r="DN15" s="183" t="s">
        <v>2800</v>
      </c>
      <c r="DO15" s="183" t="s">
        <v>2689</v>
      </c>
      <c r="DP15" s="183" t="s">
        <v>2689</v>
      </c>
      <c r="DQ15" s="183" t="s">
        <v>2800</v>
      </c>
      <c r="DR15" s="183" t="s">
        <v>2689</v>
      </c>
      <c r="DS15" s="183" t="s">
        <v>2689</v>
      </c>
      <c r="DT15" s="183" t="s">
        <v>2800</v>
      </c>
      <c r="DU15" s="183" t="s">
        <v>2689</v>
      </c>
      <c r="DV15" s="183" t="s">
        <v>2689</v>
      </c>
      <c r="DW15" s="183" t="s">
        <v>2800</v>
      </c>
      <c r="DX15" s="183" t="s">
        <v>2689</v>
      </c>
      <c r="DY15" s="183" t="s">
        <v>2689</v>
      </c>
      <c r="DZ15" s="183" t="s">
        <v>2800</v>
      </c>
      <c r="EA15" s="183" t="s">
        <v>2689</v>
      </c>
      <c r="EB15" s="183" t="s">
        <v>2689</v>
      </c>
      <c r="EC15" s="183" t="s">
        <v>2800</v>
      </c>
      <c r="ED15" s="183" t="s">
        <v>2689</v>
      </c>
      <c r="EE15" s="183" t="s">
        <v>2689</v>
      </c>
      <c r="EF15" s="183" t="s">
        <v>2800</v>
      </c>
      <c r="EG15" s="183" t="s">
        <v>2689</v>
      </c>
      <c r="EH15" s="183" t="s">
        <v>2689</v>
      </c>
      <c r="EI15" s="183" t="s">
        <v>2800</v>
      </c>
      <c r="EJ15" s="183" t="s">
        <v>2689</v>
      </c>
      <c r="EK15" s="183" t="s">
        <v>2689</v>
      </c>
      <c r="EL15" s="183" t="s">
        <v>2800</v>
      </c>
      <c r="EM15" s="183" t="s">
        <v>2689</v>
      </c>
      <c r="EN15" s="183" t="s">
        <v>2689</v>
      </c>
      <c r="EO15" s="183" t="s">
        <v>2800</v>
      </c>
      <c r="EP15" s="183" t="s">
        <v>2689</v>
      </c>
      <c r="EQ15" s="183" t="s">
        <v>2689</v>
      </c>
      <c r="ER15" s="183" t="s">
        <v>2800</v>
      </c>
      <c r="ES15" s="183" t="s">
        <v>2689</v>
      </c>
      <c r="ET15" s="183" t="s">
        <v>2689</v>
      </c>
    </row>
    <row r="16" spans="1:150" x14ac:dyDescent="0.3">
      <c r="A16" s="1"/>
      <c r="B16" s="184" t="s">
        <v>2816</v>
      </c>
      <c r="C16" s="184" t="s">
        <v>85</v>
      </c>
      <c r="D16" s="184" t="s">
        <v>92</v>
      </c>
      <c r="E16" s="184" t="s">
        <v>2817</v>
      </c>
      <c r="F16" s="184" t="s">
        <v>2818</v>
      </c>
      <c r="G16" s="185" t="s">
        <v>2800</v>
      </c>
      <c r="H16" s="185" t="s">
        <v>2689</v>
      </c>
      <c r="I16" s="185" t="s">
        <v>2689</v>
      </c>
      <c r="J16" s="185" t="s">
        <v>2800</v>
      </c>
      <c r="K16" s="185" t="s">
        <v>2689</v>
      </c>
      <c r="L16" s="185" t="s">
        <v>2689</v>
      </c>
      <c r="M16" s="185" t="s">
        <v>2800</v>
      </c>
      <c r="N16" s="185" t="s">
        <v>2689</v>
      </c>
      <c r="O16" s="185" t="s">
        <v>2689</v>
      </c>
      <c r="P16" s="185" t="s">
        <v>2800</v>
      </c>
      <c r="Q16" s="185" t="s">
        <v>2689</v>
      </c>
      <c r="R16" s="185" t="s">
        <v>2689</v>
      </c>
      <c r="S16" s="185" t="s">
        <v>2800</v>
      </c>
      <c r="T16" s="185" t="s">
        <v>2689</v>
      </c>
      <c r="U16" s="185" t="s">
        <v>2689</v>
      </c>
      <c r="V16" s="185" t="s">
        <v>2800</v>
      </c>
      <c r="W16" s="185" t="s">
        <v>2689</v>
      </c>
      <c r="X16" s="185" t="s">
        <v>2689</v>
      </c>
      <c r="Y16" s="185" t="s">
        <v>2800</v>
      </c>
      <c r="Z16" s="185" t="s">
        <v>2689</v>
      </c>
      <c r="AA16" s="185" t="s">
        <v>2689</v>
      </c>
      <c r="AB16" s="185" t="s">
        <v>2800</v>
      </c>
      <c r="AC16" s="185" t="s">
        <v>2689</v>
      </c>
      <c r="AD16" s="185" t="s">
        <v>2689</v>
      </c>
      <c r="AE16" s="185" t="s">
        <v>2800</v>
      </c>
      <c r="AF16" s="185" t="s">
        <v>2689</v>
      </c>
      <c r="AG16" s="185" t="s">
        <v>2689</v>
      </c>
      <c r="AH16" s="185" t="s">
        <v>2800</v>
      </c>
      <c r="AI16" s="185" t="s">
        <v>2689</v>
      </c>
      <c r="AJ16" s="185" t="s">
        <v>2689</v>
      </c>
      <c r="AK16" s="185" t="s">
        <v>2800</v>
      </c>
      <c r="AL16" s="185" t="s">
        <v>2689</v>
      </c>
      <c r="AM16" s="185" t="s">
        <v>2689</v>
      </c>
      <c r="AN16" s="185" t="s">
        <v>2800</v>
      </c>
      <c r="AO16" s="185" t="s">
        <v>2689</v>
      </c>
      <c r="AP16" s="185" t="s">
        <v>2689</v>
      </c>
      <c r="AQ16" s="185" t="s">
        <v>2800</v>
      </c>
      <c r="AR16" s="185" t="s">
        <v>2689</v>
      </c>
      <c r="AS16" s="185" t="s">
        <v>2689</v>
      </c>
      <c r="AT16" s="185" t="s">
        <v>2800</v>
      </c>
      <c r="AU16" s="185" t="s">
        <v>2689</v>
      </c>
      <c r="AV16" s="185" t="s">
        <v>2689</v>
      </c>
      <c r="AW16" s="185" t="s">
        <v>2800</v>
      </c>
      <c r="AX16" s="185" t="s">
        <v>2689</v>
      </c>
      <c r="AY16" s="185" t="s">
        <v>2689</v>
      </c>
      <c r="AZ16" s="185" t="s">
        <v>2800</v>
      </c>
      <c r="BA16" s="185" t="s">
        <v>2689</v>
      </c>
      <c r="BB16" s="185" t="s">
        <v>2689</v>
      </c>
      <c r="BC16" s="185" t="s">
        <v>2800</v>
      </c>
      <c r="BD16" s="185" t="s">
        <v>2689</v>
      </c>
      <c r="BE16" s="185" t="s">
        <v>2689</v>
      </c>
      <c r="BF16" s="185" t="s">
        <v>2800</v>
      </c>
      <c r="BG16" s="185" t="s">
        <v>2689</v>
      </c>
      <c r="BH16" s="185" t="s">
        <v>2689</v>
      </c>
      <c r="BI16" s="185" t="s">
        <v>2800</v>
      </c>
      <c r="BJ16" s="185" t="s">
        <v>2689</v>
      </c>
      <c r="BK16" s="185" t="s">
        <v>2689</v>
      </c>
      <c r="BL16" s="185" t="s">
        <v>2800</v>
      </c>
      <c r="BM16" s="185" t="s">
        <v>2689</v>
      </c>
      <c r="BN16" s="185" t="s">
        <v>2689</v>
      </c>
      <c r="BO16" s="185" t="s">
        <v>2800</v>
      </c>
      <c r="BP16" s="185" t="s">
        <v>2689</v>
      </c>
      <c r="BQ16" s="185" t="s">
        <v>2689</v>
      </c>
      <c r="BR16" s="185" t="s">
        <v>2800</v>
      </c>
      <c r="BS16" s="185" t="s">
        <v>2689</v>
      </c>
      <c r="BT16" s="185" t="s">
        <v>2689</v>
      </c>
      <c r="BU16" s="185" t="s">
        <v>2800</v>
      </c>
      <c r="BV16" s="185" t="s">
        <v>2689</v>
      </c>
      <c r="BW16" s="185" t="s">
        <v>2689</v>
      </c>
      <c r="BX16" s="185" t="s">
        <v>2800</v>
      </c>
      <c r="BY16" s="185" t="s">
        <v>2689</v>
      </c>
      <c r="BZ16" s="185" t="s">
        <v>2689</v>
      </c>
      <c r="CA16" s="185" t="s">
        <v>2800</v>
      </c>
      <c r="CB16" s="185" t="s">
        <v>2689</v>
      </c>
      <c r="CC16" s="185" t="s">
        <v>2689</v>
      </c>
      <c r="CD16" s="185" t="s">
        <v>2800</v>
      </c>
      <c r="CE16" s="185" t="s">
        <v>2689</v>
      </c>
      <c r="CF16" s="185" t="s">
        <v>2689</v>
      </c>
      <c r="CG16" s="185" t="s">
        <v>2800</v>
      </c>
      <c r="CH16" s="185" t="s">
        <v>2689</v>
      </c>
      <c r="CI16" s="185" t="s">
        <v>2689</v>
      </c>
      <c r="CJ16" s="185" t="s">
        <v>2800</v>
      </c>
      <c r="CK16" s="185" t="s">
        <v>2689</v>
      </c>
      <c r="CL16" s="185" t="s">
        <v>2689</v>
      </c>
      <c r="CM16" s="185" t="s">
        <v>2800</v>
      </c>
      <c r="CN16" s="185" t="s">
        <v>2689</v>
      </c>
      <c r="CO16" s="185" t="s">
        <v>2689</v>
      </c>
      <c r="CP16" s="185" t="s">
        <v>2800</v>
      </c>
      <c r="CQ16" s="185" t="s">
        <v>2689</v>
      </c>
      <c r="CR16" s="185" t="s">
        <v>2689</v>
      </c>
      <c r="CS16" s="185" t="s">
        <v>2800</v>
      </c>
      <c r="CT16" s="185" t="s">
        <v>2689</v>
      </c>
      <c r="CU16" s="185" t="s">
        <v>2689</v>
      </c>
      <c r="CV16" s="185" t="s">
        <v>2800</v>
      </c>
      <c r="CW16" s="185" t="s">
        <v>2689</v>
      </c>
      <c r="CX16" s="185" t="s">
        <v>2689</v>
      </c>
      <c r="CY16" s="185" t="s">
        <v>2800</v>
      </c>
      <c r="CZ16" s="185" t="s">
        <v>2689</v>
      </c>
      <c r="DA16" s="185" t="s">
        <v>2689</v>
      </c>
      <c r="DB16" s="185" t="s">
        <v>2800</v>
      </c>
      <c r="DC16" s="185" t="s">
        <v>2689</v>
      </c>
      <c r="DD16" s="185" t="s">
        <v>2689</v>
      </c>
      <c r="DE16" s="185" t="s">
        <v>2800</v>
      </c>
      <c r="DF16" s="185" t="s">
        <v>2689</v>
      </c>
      <c r="DG16" s="185" t="s">
        <v>2689</v>
      </c>
      <c r="DH16" s="185" t="s">
        <v>2800</v>
      </c>
      <c r="DI16" s="185" t="s">
        <v>2689</v>
      </c>
      <c r="DJ16" s="185" t="s">
        <v>2689</v>
      </c>
      <c r="DK16" s="185" t="s">
        <v>2800</v>
      </c>
      <c r="DL16" s="185" t="s">
        <v>2689</v>
      </c>
      <c r="DM16" s="185" t="s">
        <v>2689</v>
      </c>
      <c r="DN16" s="185" t="s">
        <v>2800</v>
      </c>
      <c r="DO16" s="185" t="s">
        <v>2689</v>
      </c>
      <c r="DP16" s="185" t="s">
        <v>2689</v>
      </c>
      <c r="DQ16" s="185" t="s">
        <v>2800</v>
      </c>
      <c r="DR16" s="185" t="s">
        <v>2689</v>
      </c>
      <c r="DS16" s="185" t="s">
        <v>2689</v>
      </c>
      <c r="DT16" s="185" t="s">
        <v>2800</v>
      </c>
      <c r="DU16" s="185" t="s">
        <v>2689</v>
      </c>
      <c r="DV16" s="185" t="s">
        <v>2689</v>
      </c>
      <c r="DW16" s="185" t="s">
        <v>2800</v>
      </c>
      <c r="DX16" s="185" t="s">
        <v>2689</v>
      </c>
      <c r="DY16" s="185" t="s">
        <v>2689</v>
      </c>
      <c r="DZ16" s="185" t="s">
        <v>2800</v>
      </c>
      <c r="EA16" s="185" t="s">
        <v>2689</v>
      </c>
      <c r="EB16" s="185" t="s">
        <v>2689</v>
      </c>
      <c r="EC16" s="185" t="s">
        <v>2800</v>
      </c>
      <c r="ED16" s="185" t="s">
        <v>2689</v>
      </c>
      <c r="EE16" s="185" t="s">
        <v>2689</v>
      </c>
      <c r="EF16" s="185" t="s">
        <v>2800</v>
      </c>
      <c r="EG16" s="185" t="s">
        <v>2689</v>
      </c>
      <c r="EH16" s="185" t="s">
        <v>2689</v>
      </c>
      <c r="EI16" s="185" t="s">
        <v>2800</v>
      </c>
      <c r="EJ16" s="185" t="s">
        <v>2689</v>
      </c>
      <c r="EK16" s="185" t="s">
        <v>2689</v>
      </c>
      <c r="EL16" s="185" t="s">
        <v>2800</v>
      </c>
      <c r="EM16" s="185" t="s">
        <v>2689</v>
      </c>
      <c r="EN16" s="185" t="s">
        <v>2689</v>
      </c>
      <c r="EO16" s="185" t="s">
        <v>2800</v>
      </c>
      <c r="EP16" s="185" t="s">
        <v>2689</v>
      </c>
      <c r="EQ16" s="185" t="s">
        <v>2689</v>
      </c>
      <c r="ER16" s="185" t="s">
        <v>2800</v>
      </c>
      <c r="ES16" s="185" t="s">
        <v>2689</v>
      </c>
      <c r="ET16" s="185" t="s">
        <v>2689</v>
      </c>
    </row>
    <row r="17" spans="1:150" x14ac:dyDescent="0.3">
      <c r="A17" s="1"/>
      <c r="B17" s="184" t="s">
        <v>2819</v>
      </c>
      <c r="C17" s="184" t="s">
        <v>85</v>
      </c>
      <c r="D17" s="184" t="s">
        <v>92</v>
      </c>
      <c r="E17" s="184" t="s">
        <v>2820</v>
      </c>
      <c r="F17" s="184" t="s">
        <v>2821</v>
      </c>
      <c r="G17" s="185" t="s">
        <v>2800</v>
      </c>
      <c r="H17" s="185" t="s">
        <v>852</v>
      </c>
      <c r="I17" s="185" t="s">
        <v>852</v>
      </c>
      <c r="J17" s="185" t="s">
        <v>2800</v>
      </c>
      <c r="K17" s="185" t="s">
        <v>852</v>
      </c>
      <c r="L17" s="185" t="s">
        <v>852</v>
      </c>
      <c r="M17" s="185" t="s">
        <v>2800</v>
      </c>
      <c r="N17" s="185" t="s">
        <v>852</v>
      </c>
      <c r="O17" s="185" t="s">
        <v>852</v>
      </c>
      <c r="P17" s="185" t="s">
        <v>2800</v>
      </c>
      <c r="Q17" s="185" t="s">
        <v>852</v>
      </c>
      <c r="R17" s="185" t="s">
        <v>852</v>
      </c>
      <c r="S17" s="185" t="s">
        <v>2800</v>
      </c>
      <c r="T17" s="185" t="s">
        <v>852</v>
      </c>
      <c r="U17" s="185" t="s">
        <v>852</v>
      </c>
      <c r="V17" s="185" t="s">
        <v>2800</v>
      </c>
      <c r="W17" s="185" t="s">
        <v>852</v>
      </c>
      <c r="X17" s="185" t="s">
        <v>852</v>
      </c>
      <c r="Y17" s="185" t="s">
        <v>2800</v>
      </c>
      <c r="Z17" s="185" t="s">
        <v>852</v>
      </c>
      <c r="AA17" s="185" t="s">
        <v>852</v>
      </c>
      <c r="AB17" s="185" t="s">
        <v>2800</v>
      </c>
      <c r="AC17" s="185" t="s">
        <v>852</v>
      </c>
      <c r="AD17" s="185" t="s">
        <v>852</v>
      </c>
      <c r="AE17" s="185" t="s">
        <v>2800</v>
      </c>
      <c r="AF17" s="185" t="s">
        <v>852</v>
      </c>
      <c r="AG17" s="185" t="s">
        <v>852</v>
      </c>
      <c r="AH17" s="185" t="s">
        <v>2800</v>
      </c>
      <c r="AI17" s="185" t="s">
        <v>852</v>
      </c>
      <c r="AJ17" s="185" t="s">
        <v>852</v>
      </c>
      <c r="AK17" s="185" t="s">
        <v>2800</v>
      </c>
      <c r="AL17" s="185" t="s">
        <v>852</v>
      </c>
      <c r="AM17" s="185" t="s">
        <v>852</v>
      </c>
      <c r="AN17" s="185" t="s">
        <v>2800</v>
      </c>
      <c r="AO17" s="185" t="s">
        <v>852</v>
      </c>
      <c r="AP17" s="185" t="s">
        <v>852</v>
      </c>
      <c r="AQ17" s="185" t="s">
        <v>2800</v>
      </c>
      <c r="AR17" s="185" t="s">
        <v>852</v>
      </c>
      <c r="AS17" s="185" t="s">
        <v>852</v>
      </c>
      <c r="AT17" s="185" t="s">
        <v>2800</v>
      </c>
      <c r="AU17" s="185" t="s">
        <v>852</v>
      </c>
      <c r="AV17" s="185" t="s">
        <v>852</v>
      </c>
      <c r="AW17" s="185" t="s">
        <v>2800</v>
      </c>
      <c r="AX17" s="185" t="s">
        <v>852</v>
      </c>
      <c r="AY17" s="185" t="s">
        <v>852</v>
      </c>
      <c r="AZ17" s="185" t="s">
        <v>2800</v>
      </c>
      <c r="BA17" s="185" t="s">
        <v>852</v>
      </c>
      <c r="BB17" s="185" t="s">
        <v>852</v>
      </c>
      <c r="BC17" s="185" t="s">
        <v>2800</v>
      </c>
      <c r="BD17" s="185" t="s">
        <v>852</v>
      </c>
      <c r="BE17" s="185" t="s">
        <v>852</v>
      </c>
      <c r="BF17" s="185" t="s">
        <v>2800</v>
      </c>
      <c r="BG17" s="185" t="s">
        <v>852</v>
      </c>
      <c r="BH17" s="185" t="s">
        <v>852</v>
      </c>
      <c r="BI17" s="185" t="s">
        <v>2800</v>
      </c>
      <c r="BJ17" s="185" t="s">
        <v>852</v>
      </c>
      <c r="BK17" s="185" t="s">
        <v>852</v>
      </c>
      <c r="BL17" s="185" t="s">
        <v>2800</v>
      </c>
      <c r="BM17" s="185" t="s">
        <v>852</v>
      </c>
      <c r="BN17" s="185" t="s">
        <v>852</v>
      </c>
      <c r="BO17" s="185" t="s">
        <v>2800</v>
      </c>
      <c r="BP17" s="185" t="s">
        <v>852</v>
      </c>
      <c r="BQ17" s="185" t="s">
        <v>852</v>
      </c>
      <c r="BR17" s="185" t="s">
        <v>2800</v>
      </c>
      <c r="BS17" s="185" t="s">
        <v>852</v>
      </c>
      <c r="BT17" s="185" t="s">
        <v>852</v>
      </c>
      <c r="BU17" s="185" t="s">
        <v>2800</v>
      </c>
      <c r="BV17" s="185" t="s">
        <v>852</v>
      </c>
      <c r="BW17" s="185" t="s">
        <v>852</v>
      </c>
      <c r="BX17" s="185" t="s">
        <v>2800</v>
      </c>
      <c r="BY17" s="185" t="s">
        <v>852</v>
      </c>
      <c r="BZ17" s="185" t="s">
        <v>852</v>
      </c>
      <c r="CA17" s="185" t="s">
        <v>2800</v>
      </c>
      <c r="CB17" s="185" t="s">
        <v>852</v>
      </c>
      <c r="CC17" s="185" t="s">
        <v>852</v>
      </c>
      <c r="CD17" s="185" t="s">
        <v>2800</v>
      </c>
      <c r="CE17" s="185" t="s">
        <v>852</v>
      </c>
      <c r="CF17" s="185" t="s">
        <v>852</v>
      </c>
      <c r="CG17" s="185" t="s">
        <v>2800</v>
      </c>
      <c r="CH17" s="185" t="s">
        <v>852</v>
      </c>
      <c r="CI17" s="185" t="s">
        <v>852</v>
      </c>
      <c r="CJ17" s="185" t="s">
        <v>2800</v>
      </c>
      <c r="CK17" s="185" t="s">
        <v>852</v>
      </c>
      <c r="CL17" s="185" t="s">
        <v>852</v>
      </c>
      <c r="CM17" s="185" t="s">
        <v>2800</v>
      </c>
      <c r="CN17" s="185" t="s">
        <v>852</v>
      </c>
      <c r="CO17" s="185" t="s">
        <v>852</v>
      </c>
      <c r="CP17" s="185" t="s">
        <v>2800</v>
      </c>
      <c r="CQ17" s="185" t="s">
        <v>852</v>
      </c>
      <c r="CR17" s="185" t="s">
        <v>852</v>
      </c>
      <c r="CS17" s="185" t="s">
        <v>2800</v>
      </c>
      <c r="CT17" s="185" t="s">
        <v>852</v>
      </c>
      <c r="CU17" s="185" t="s">
        <v>852</v>
      </c>
      <c r="CV17" s="185" t="s">
        <v>2800</v>
      </c>
      <c r="CW17" s="185" t="s">
        <v>852</v>
      </c>
      <c r="CX17" s="185" t="s">
        <v>852</v>
      </c>
      <c r="CY17" s="185" t="s">
        <v>2800</v>
      </c>
      <c r="CZ17" s="185" t="s">
        <v>852</v>
      </c>
      <c r="DA17" s="185" t="s">
        <v>852</v>
      </c>
      <c r="DB17" s="185" t="s">
        <v>2800</v>
      </c>
      <c r="DC17" s="185" t="s">
        <v>852</v>
      </c>
      <c r="DD17" s="185" t="s">
        <v>852</v>
      </c>
      <c r="DE17" s="185" t="s">
        <v>2800</v>
      </c>
      <c r="DF17" s="185" t="s">
        <v>852</v>
      </c>
      <c r="DG17" s="185" t="s">
        <v>852</v>
      </c>
      <c r="DH17" s="185" t="s">
        <v>2800</v>
      </c>
      <c r="DI17" s="185" t="s">
        <v>852</v>
      </c>
      <c r="DJ17" s="185" t="s">
        <v>852</v>
      </c>
      <c r="DK17" s="185" t="s">
        <v>2800</v>
      </c>
      <c r="DL17" s="185" t="s">
        <v>852</v>
      </c>
      <c r="DM17" s="185" t="s">
        <v>852</v>
      </c>
      <c r="DN17" s="185" t="s">
        <v>2800</v>
      </c>
      <c r="DO17" s="185" t="s">
        <v>852</v>
      </c>
      <c r="DP17" s="185" t="s">
        <v>852</v>
      </c>
      <c r="DQ17" s="185" t="s">
        <v>2800</v>
      </c>
      <c r="DR17" s="185" t="s">
        <v>852</v>
      </c>
      <c r="DS17" s="185" t="s">
        <v>852</v>
      </c>
      <c r="DT17" s="185" t="s">
        <v>2800</v>
      </c>
      <c r="DU17" s="185" t="s">
        <v>852</v>
      </c>
      <c r="DV17" s="185" t="s">
        <v>852</v>
      </c>
      <c r="DW17" s="185" t="s">
        <v>2800</v>
      </c>
      <c r="DX17" s="185" t="s">
        <v>852</v>
      </c>
      <c r="DY17" s="185" t="s">
        <v>852</v>
      </c>
      <c r="DZ17" s="185" t="s">
        <v>2800</v>
      </c>
      <c r="EA17" s="185" t="s">
        <v>852</v>
      </c>
      <c r="EB17" s="185" t="s">
        <v>852</v>
      </c>
      <c r="EC17" s="185" t="s">
        <v>2800</v>
      </c>
      <c r="ED17" s="185" t="s">
        <v>852</v>
      </c>
      <c r="EE17" s="185" t="s">
        <v>852</v>
      </c>
      <c r="EF17" s="185" t="s">
        <v>2800</v>
      </c>
      <c r="EG17" s="185" t="s">
        <v>852</v>
      </c>
      <c r="EH17" s="185" t="s">
        <v>852</v>
      </c>
      <c r="EI17" s="185" t="s">
        <v>2800</v>
      </c>
      <c r="EJ17" s="185" t="s">
        <v>852</v>
      </c>
      <c r="EK17" s="185" t="s">
        <v>852</v>
      </c>
      <c r="EL17" s="185" t="s">
        <v>2800</v>
      </c>
      <c r="EM17" s="185" t="s">
        <v>852</v>
      </c>
      <c r="EN17" s="185" t="s">
        <v>852</v>
      </c>
      <c r="EO17" s="185" t="s">
        <v>2800</v>
      </c>
      <c r="EP17" s="185" t="s">
        <v>852</v>
      </c>
      <c r="EQ17" s="185" t="s">
        <v>852</v>
      </c>
      <c r="ER17" s="185" t="s">
        <v>2800</v>
      </c>
      <c r="ES17" s="185" t="s">
        <v>852</v>
      </c>
      <c r="ET17" s="185" t="s">
        <v>852</v>
      </c>
    </row>
    <row r="18" spans="1:150" x14ac:dyDescent="0.3">
      <c r="A18" s="1"/>
      <c r="B18" s="183" t="s">
        <v>2822</v>
      </c>
      <c r="C18" s="183" t="s">
        <v>116</v>
      </c>
      <c r="D18" s="183" t="s">
        <v>921</v>
      </c>
      <c r="E18" s="183" t="s">
        <v>2823</v>
      </c>
      <c r="F18" s="183" t="s">
        <v>2824</v>
      </c>
      <c r="G18" s="183" t="s">
        <v>2800</v>
      </c>
      <c r="H18" s="183" t="s">
        <v>2689</v>
      </c>
      <c r="I18" s="183" t="s">
        <v>2689</v>
      </c>
      <c r="J18" s="183" t="s">
        <v>2800</v>
      </c>
      <c r="K18" s="183" t="s">
        <v>2689</v>
      </c>
      <c r="L18" s="183" t="s">
        <v>2689</v>
      </c>
      <c r="M18" s="183" t="s">
        <v>2800</v>
      </c>
      <c r="N18" s="183" t="s">
        <v>2689</v>
      </c>
      <c r="O18" s="183" t="s">
        <v>2689</v>
      </c>
      <c r="P18" s="183" t="s">
        <v>2800</v>
      </c>
      <c r="Q18" s="183" t="s">
        <v>2689</v>
      </c>
      <c r="R18" s="183" t="s">
        <v>2689</v>
      </c>
      <c r="S18" s="183" t="s">
        <v>2800</v>
      </c>
      <c r="T18" s="183" t="s">
        <v>2689</v>
      </c>
      <c r="U18" s="183" t="s">
        <v>2689</v>
      </c>
      <c r="V18" s="183" t="s">
        <v>2800</v>
      </c>
      <c r="W18" s="183" t="s">
        <v>2689</v>
      </c>
      <c r="X18" s="183" t="s">
        <v>2689</v>
      </c>
      <c r="Y18" s="183" t="s">
        <v>2800</v>
      </c>
      <c r="Z18" s="183" t="s">
        <v>2689</v>
      </c>
      <c r="AA18" s="183" t="s">
        <v>2689</v>
      </c>
      <c r="AB18" s="183" t="s">
        <v>2800</v>
      </c>
      <c r="AC18" s="183" t="s">
        <v>2689</v>
      </c>
      <c r="AD18" s="183" t="s">
        <v>2689</v>
      </c>
      <c r="AE18" s="183" t="s">
        <v>2800</v>
      </c>
      <c r="AF18" s="183" t="s">
        <v>2689</v>
      </c>
      <c r="AG18" s="183" t="s">
        <v>2689</v>
      </c>
      <c r="AH18" s="183" t="s">
        <v>2800</v>
      </c>
      <c r="AI18" s="183" t="s">
        <v>2689</v>
      </c>
      <c r="AJ18" s="183" t="s">
        <v>2689</v>
      </c>
      <c r="AK18" s="183" t="s">
        <v>2800</v>
      </c>
      <c r="AL18" s="183" t="s">
        <v>2689</v>
      </c>
      <c r="AM18" s="183" t="s">
        <v>2689</v>
      </c>
      <c r="AN18" s="183" t="s">
        <v>2800</v>
      </c>
      <c r="AO18" s="183" t="s">
        <v>2689</v>
      </c>
      <c r="AP18" s="183" t="s">
        <v>2689</v>
      </c>
      <c r="AQ18" s="183" t="s">
        <v>2800</v>
      </c>
      <c r="AR18" s="183" t="s">
        <v>2689</v>
      </c>
      <c r="AS18" s="183" t="s">
        <v>2689</v>
      </c>
      <c r="AT18" s="183" t="s">
        <v>2800</v>
      </c>
      <c r="AU18" s="183" t="s">
        <v>2689</v>
      </c>
      <c r="AV18" s="183" t="s">
        <v>2689</v>
      </c>
      <c r="AW18" s="183" t="s">
        <v>2800</v>
      </c>
      <c r="AX18" s="183" t="s">
        <v>2689</v>
      </c>
      <c r="AY18" s="183" t="s">
        <v>2689</v>
      </c>
      <c r="AZ18" s="183" t="s">
        <v>2800</v>
      </c>
      <c r="BA18" s="183" t="s">
        <v>2689</v>
      </c>
      <c r="BB18" s="183" t="s">
        <v>2689</v>
      </c>
      <c r="BC18" s="183" t="s">
        <v>2800</v>
      </c>
      <c r="BD18" s="183" t="s">
        <v>2689</v>
      </c>
      <c r="BE18" s="183" t="s">
        <v>2689</v>
      </c>
      <c r="BF18" s="183" t="s">
        <v>2800</v>
      </c>
      <c r="BG18" s="183" t="s">
        <v>2689</v>
      </c>
      <c r="BH18" s="183" t="s">
        <v>2689</v>
      </c>
      <c r="BI18" s="183" t="s">
        <v>2800</v>
      </c>
      <c r="BJ18" s="183" t="s">
        <v>2689</v>
      </c>
      <c r="BK18" s="183" t="s">
        <v>2689</v>
      </c>
      <c r="BL18" s="183" t="s">
        <v>2800</v>
      </c>
      <c r="BM18" s="183" t="s">
        <v>2689</v>
      </c>
      <c r="BN18" s="183" t="s">
        <v>2689</v>
      </c>
      <c r="BO18" s="183" t="s">
        <v>2800</v>
      </c>
      <c r="BP18" s="183" t="s">
        <v>2689</v>
      </c>
      <c r="BQ18" s="183" t="s">
        <v>2689</v>
      </c>
      <c r="BR18" s="183" t="s">
        <v>2800</v>
      </c>
      <c r="BS18" s="183" t="s">
        <v>2689</v>
      </c>
      <c r="BT18" s="183" t="s">
        <v>2689</v>
      </c>
      <c r="BU18" s="183" t="s">
        <v>2800</v>
      </c>
      <c r="BV18" s="183" t="s">
        <v>2689</v>
      </c>
      <c r="BW18" s="183" t="s">
        <v>2689</v>
      </c>
      <c r="BX18" s="183" t="s">
        <v>2800</v>
      </c>
      <c r="BY18" s="183" t="s">
        <v>2689</v>
      </c>
      <c r="BZ18" s="183" t="s">
        <v>2689</v>
      </c>
      <c r="CA18" s="183" t="s">
        <v>2800</v>
      </c>
      <c r="CB18" s="183" t="s">
        <v>2689</v>
      </c>
      <c r="CC18" s="183" t="s">
        <v>2689</v>
      </c>
      <c r="CD18" s="183" t="s">
        <v>2800</v>
      </c>
      <c r="CE18" s="183" t="s">
        <v>2689</v>
      </c>
      <c r="CF18" s="183" t="s">
        <v>2689</v>
      </c>
      <c r="CG18" s="183" t="s">
        <v>2800</v>
      </c>
      <c r="CH18" s="183" t="s">
        <v>2689</v>
      </c>
      <c r="CI18" s="183" t="s">
        <v>2689</v>
      </c>
      <c r="CJ18" s="183" t="s">
        <v>2800</v>
      </c>
      <c r="CK18" s="183" t="s">
        <v>2689</v>
      </c>
      <c r="CL18" s="183" t="s">
        <v>2689</v>
      </c>
      <c r="CM18" s="183" t="s">
        <v>2800</v>
      </c>
      <c r="CN18" s="183" t="s">
        <v>2689</v>
      </c>
      <c r="CO18" s="183" t="s">
        <v>2689</v>
      </c>
      <c r="CP18" s="183" t="s">
        <v>2800</v>
      </c>
      <c r="CQ18" s="183" t="s">
        <v>2689</v>
      </c>
      <c r="CR18" s="183" t="s">
        <v>2689</v>
      </c>
      <c r="CS18" s="183" t="s">
        <v>2800</v>
      </c>
      <c r="CT18" s="183" t="s">
        <v>2689</v>
      </c>
      <c r="CU18" s="183" t="s">
        <v>2689</v>
      </c>
      <c r="CV18" s="183" t="s">
        <v>2800</v>
      </c>
      <c r="CW18" s="183" t="s">
        <v>2689</v>
      </c>
      <c r="CX18" s="183" t="s">
        <v>2689</v>
      </c>
      <c r="CY18" s="183" t="s">
        <v>2800</v>
      </c>
      <c r="CZ18" s="183" t="s">
        <v>2689</v>
      </c>
      <c r="DA18" s="183" t="s">
        <v>2689</v>
      </c>
      <c r="DB18" s="183" t="s">
        <v>2800</v>
      </c>
      <c r="DC18" s="183" t="s">
        <v>2689</v>
      </c>
      <c r="DD18" s="183" t="s">
        <v>2689</v>
      </c>
      <c r="DE18" s="183" t="s">
        <v>2800</v>
      </c>
      <c r="DF18" s="183" t="s">
        <v>2689</v>
      </c>
      <c r="DG18" s="183" t="s">
        <v>2689</v>
      </c>
      <c r="DH18" s="183" t="s">
        <v>2800</v>
      </c>
      <c r="DI18" s="183" t="s">
        <v>2689</v>
      </c>
      <c r="DJ18" s="183" t="s">
        <v>2689</v>
      </c>
      <c r="DK18" s="183" t="s">
        <v>2800</v>
      </c>
      <c r="DL18" s="183" t="s">
        <v>2689</v>
      </c>
      <c r="DM18" s="183" t="s">
        <v>2689</v>
      </c>
      <c r="DN18" s="183" t="s">
        <v>2800</v>
      </c>
      <c r="DO18" s="183" t="s">
        <v>2689</v>
      </c>
      <c r="DP18" s="183" t="s">
        <v>2689</v>
      </c>
      <c r="DQ18" s="183" t="s">
        <v>2800</v>
      </c>
      <c r="DR18" s="183" t="s">
        <v>2689</v>
      </c>
      <c r="DS18" s="183" t="s">
        <v>2689</v>
      </c>
      <c r="DT18" s="183" t="s">
        <v>2800</v>
      </c>
      <c r="DU18" s="183" t="s">
        <v>2689</v>
      </c>
      <c r="DV18" s="183" t="s">
        <v>2689</v>
      </c>
      <c r="DW18" s="183" t="s">
        <v>2800</v>
      </c>
      <c r="DX18" s="183" t="s">
        <v>2689</v>
      </c>
      <c r="DY18" s="183" t="s">
        <v>2689</v>
      </c>
      <c r="DZ18" s="183" t="s">
        <v>2800</v>
      </c>
      <c r="EA18" s="183" t="s">
        <v>2689</v>
      </c>
      <c r="EB18" s="183" t="s">
        <v>2689</v>
      </c>
      <c r="EC18" s="183" t="s">
        <v>2800</v>
      </c>
      <c r="ED18" s="183" t="s">
        <v>2689</v>
      </c>
      <c r="EE18" s="183" t="s">
        <v>2689</v>
      </c>
      <c r="EF18" s="183" t="s">
        <v>2800</v>
      </c>
      <c r="EG18" s="183" t="s">
        <v>2689</v>
      </c>
      <c r="EH18" s="183" t="s">
        <v>2689</v>
      </c>
      <c r="EI18" s="183" t="s">
        <v>2800</v>
      </c>
      <c r="EJ18" s="183" t="s">
        <v>2689</v>
      </c>
      <c r="EK18" s="183" t="s">
        <v>2689</v>
      </c>
      <c r="EL18" s="183" t="s">
        <v>2800</v>
      </c>
      <c r="EM18" s="183" t="s">
        <v>2689</v>
      </c>
      <c r="EN18" s="183" t="s">
        <v>2689</v>
      </c>
      <c r="EO18" s="183" t="s">
        <v>2800</v>
      </c>
      <c r="EP18" s="183" t="s">
        <v>2689</v>
      </c>
      <c r="EQ18" s="183" t="s">
        <v>2689</v>
      </c>
      <c r="ER18" s="183" t="s">
        <v>2800</v>
      </c>
      <c r="ES18" s="183" t="s">
        <v>2689</v>
      </c>
      <c r="ET18" s="183" t="s">
        <v>2689</v>
      </c>
    </row>
    <row r="19" spans="1:150" x14ac:dyDescent="0.3">
      <c r="A19" s="1"/>
      <c r="B19" s="184" t="s">
        <v>2825</v>
      </c>
      <c r="C19" s="184" t="s">
        <v>116</v>
      </c>
      <c r="D19" s="184" t="s">
        <v>921</v>
      </c>
      <c r="E19" s="184" t="s">
        <v>2826</v>
      </c>
      <c r="F19" s="184" t="s">
        <v>2827</v>
      </c>
      <c r="G19" s="185" t="s">
        <v>2800</v>
      </c>
      <c r="H19" s="185" t="s">
        <v>2689</v>
      </c>
      <c r="I19" s="185" t="s">
        <v>2689</v>
      </c>
      <c r="J19" s="185" t="s">
        <v>2800</v>
      </c>
      <c r="K19" s="185" t="s">
        <v>2689</v>
      </c>
      <c r="L19" s="185" t="s">
        <v>2689</v>
      </c>
      <c r="M19" s="185" t="s">
        <v>2800</v>
      </c>
      <c r="N19" s="185" t="s">
        <v>2689</v>
      </c>
      <c r="O19" s="185" t="s">
        <v>2689</v>
      </c>
      <c r="P19" s="185" t="s">
        <v>2800</v>
      </c>
      <c r="Q19" s="185" t="s">
        <v>2689</v>
      </c>
      <c r="R19" s="185" t="s">
        <v>2689</v>
      </c>
      <c r="S19" s="185" t="s">
        <v>2800</v>
      </c>
      <c r="T19" s="185" t="s">
        <v>2689</v>
      </c>
      <c r="U19" s="185" t="s">
        <v>2689</v>
      </c>
      <c r="V19" s="185" t="s">
        <v>2800</v>
      </c>
      <c r="W19" s="185" t="s">
        <v>2689</v>
      </c>
      <c r="X19" s="185" t="s">
        <v>2689</v>
      </c>
      <c r="Y19" s="185" t="s">
        <v>2800</v>
      </c>
      <c r="Z19" s="185" t="s">
        <v>2689</v>
      </c>
      <c r="AA19" s="185" t="s">
        <v>2689</v>
      </c>
      <c r="AB19" s="185" t="s">
        <v>2800</v>
      </c>
      <c r="AC19" s="185" t="s">
        <v>2689</v>
      </c>
      <c r="AD19" s="185" t="s">
        <v>2689</v>
      </c>
      <c r="AE19" s="185" t="s">
        <v>2800</v>
      </c>
      <c r="AF19" s="185" t="s">
        <v>2689</v>
      </c>
      <c r="AG19" s="185" t="s">
        <v>2689</v>
      </c>
      <c r="AH19" s="185" t="s">
        <v>2800</v>
      </c>
      <c r="AI19" s="185" t="s">
        <v>2689</v>
      </c>
      <c r="AJ19" s="185" t="s">
        <v>2689</v>
      </c>
      <c r="AK19" s="185" t="s">
        <v>2800</v>
      </c>
      <c r="AL19" s="185" t="s">
        <v>2689</v>
      </c>
      <c r="AM19" s="185" t="s">
        <v>2689</v>
      </c>
      <c r="AN19" s="185" t="s">
        <v>2800</v>
      </c>
      <c r="AO19" s="185" t="s">
        <v>2689</v>
      </c>
      <c r="AP19" s="185" t="s">
        <v>2689</v>
      </c>
      <c r="AQ19" s="185" t="s">
        <v>2800</v>
      </c>
      <c r="AR19" s="185" t="s">
        <v>2689</v>
      </c>
      <c r="AS19" s="185" t="s">
        <v>2689</v>
      </c>
      <c r="AT19" s="185" t="s">
        <v>2800</v>
      </c>
      <c r="AU19" s="185" t="s">
        <v>2689</v>
      </c>
      <c r="AV19" s="185" t="s">
        <v>2689</v>
      </c>
      <c r="AW19" s="185" t="s">
        <v>2800</v>
      </c>
      <c r="AX19" s="185" t="s">
        <v>2689</v>
      </c>
      <c r="AY19" s="185" t="s">
        <v>2689</v>
      </c>
      <c r="AZ19" s="185" t="s">
        <v>2800</v>
      </c>
      <c r="BA19" s="185" t="s">
        <v>2689</v>
      </c>
      <c r="BB19" s="185" t="s">
        <v>2689</v>
      </c>
      <c r="BC19" s="185" t="s">
        <v>2800</v>
      </c>
      <c r="BD19" s="185" t="s">
        <v>2689</v>
      </c>
      <c r="BE19" s="185" t="s">
        <v>2689</v>
      </c>
      <c r="BF19" s="185" t="s">
        <v>2800</v>
      </c>
      <c r="BG19" s="185" t="s">
        <v>2689</v>
      </c>
      <c r="BH19" s="185" t="s">
        <v>2689</v>
      </c>
      <c r="BI19" s="185" t="s">
        <v>2800</v>
      </c>
      <c r="BJ19" s="185" t="s">
        <v>2689</v>
      </c>
      <c r="BK19" s="185" t="s">
        <v>2689</v>
      </c>
      <c r="BL19" s="185" t="s">
        <v>2800</v>
      </c>
      <c r="BM19" s="185" t="s">
        <v>2689</v>
      </c>
      <c r="BN19" s="185" t="s">
        <v>2689</v>
      </c>
      <c r="BO19" s="185" t="s">
        <v>2800</v>
      </c>
      <c r="BP19" s="185" t="s">
        <v>2689</v>
      </c>
      <c r="BQ19" s="185" t="s">
        <v>2689</v>
      </c>
      <c r="BR19" s="185" t="s">
        <v>2800</v>
      </c>
      <c r="BS19" s="185" t="s">
        <v>2689</v>
      </c>
      <c r="BT19" s="185" t="s">
        <v>2689</v>
      </c>
      <c r="BU19" s="185" t="s">
        <v>2800</v>
      </c>
      <c r="BV19" s="185" t="s">
        <v>2689</v>
      </c>
      <c r="BW19" s="185" t="s">
        <v>2689</v>
      </c>
      <c r="BX19" s="185" t="s">
        <v>2800</v>
      </c>
      <c r="BY19" s="185" t="s">
        <v>2689</v>
      </c>
      <c r="BZ19" s="185" t="s">
        <v>2689</v>
      </c>
      <c r="CA19" s="185" t="s">
        <v>2800</v>
      </c>
      <c r="CB19" s="185" t="s">
        <v>2689</v>
      </c>
      <c r="CC19" s="185" t="s">
        <v>2689</v>
      </c>
      <c r="CD19" s="185" t="s">
        <v>2800</v>
      </c>
      <c r="CE19" s="185" t="s">
        <v>2689</v>
      </c>
      <c r="CF19" s="185" t="s">
        <v>2689</v>
      </c>
      <c r="CG19" s="185" t="s">
        <v>2800</v>
      </c>
      <c r="CH19" s="185" t="s">
        <v>2689</v>
      </c>
      <c r="CI19" s="185" t="s">
        <v>2689</v>
      </c>
      <c r="CJ19" s="185" t="s">
        <v>2800</v>
      </c>
      <c r="CK19" s="185" t="s">
        <v>2689</v>
      </c>
      <c r="CL19" s="185" t="s">
        <v>2689</v>
      </c>
      <c r="CM19" s="185" t="s">
        <v>2800</v>
      </c>
      <c r="CN19" s="185" t="s">
        <v>2689</v>
      </c>
      <c r="CO19" s="185" t="s">
        <v>2689</v>
      </c>
      <c r="CP19" s="185" t="s">
        <v>2800</v>
      </c>
      <c r="CQ19" s="185" t="s">
        <v>2689</v>
      </c>
      <c r="CR19" s="185" t="s">
        <v>2689</v>
      </c>
      <c r="CS19" s="185" t="s">
        <v>2800</v>
      </c>
      <c r="CT19" s="185" t="s">
        <v>2689</v>
      </c>
      <c r="CU19" s="185" t="s">
        <v>2689</v>
      </c>
      <c r="CV19" s="185" t="s">
        <v>2800</v>
      </c>
      <c r="CW19" s="185" t="s">
        <v>2689</v>
      </c>
      <c r="CX19" s="185" t="s">
        <v>2689</v>
      </c>
      <c r="CY19" s="185" t="s">
        <v>2800</v>
      </c>
      <c r="CZ19" s="185" t="s">
        <v>2689</v>
      </c>
      <c r="DA19" s="185" t="s">
        <v>2689</v>
      </c>
      <c r="DB19" s="185" t="s">
        <v>2800</v>
      </c>
      <c r="DC19" s="185" t="s">
        <v>2689</v>
      </c>
      <c r="DD19" s="185" t="s">
        <v>2689</v>
      </c>
      <c r="DE19" s="185" t="s">
        <v>2800</v>
      </c>
      <c r="DF19" s="185" t="s">
        <v>2689</v>
      </c>
      <c r="DG19" s="185" t="s">
        <v>2689</v>
      </c>
      <c r="DH19" s="185" t="s">
        <v>2800</v>
      </c>
      <c r="DI19" s="185" t="s">
        <v>2689</v>
      </c>
      <c r="DJ19" s="185" t="s">
        <v>2689</v>
      </c>
      <c r="DK19" s="185" t="s">
        <v>2800</v>
      </c>
      <c r="DL19" s="185" t="s">
        <v>2689</v>
      </c>
      <c r="DM19" s="185" t="s">
        <v>2689</v>
      </c>
      <c r="DN19" s="185" t="s">
        <v>2800</v>
      </c>
      <c r="DO19" s="185" t="s">
        <v>2689</v>
      </c>
      <c r="DP19" s="185" t="s">
        <v>2689</v>
      </c>
      <c r="DQ19" s="185" t="s">
        <v>2800</v>
      </c>
      <c r="DR19" s="185" t="s">
        <v>2689</v>
      </c>
      <c r="DS19" s="185" t="s">
        <v>2689</v>
      </c>
      <c r="DT19" s="185" t="s">
        <v>2800</v>
      </c>
      <c r="DU19" s="185" t="s">
        <v>2689</v>
      </c>
      <c r="DV19" s="185" t="s">
        <v>2689</v>
      </c>
      <c r="DW19" s="185" t="s">
        <v>2800</v>
      </c>
      <c r="DX19" s="185" t="s">
        <v>2689</v>
      </c>
      <c r="DY19" s="185" t="s">
        <v>2689</v>
      </c>
      <c r="DZ19" s="185" t="s">
        <v>2800</v>
      </c>
      <c r="EA19" s="185" t="s">
        <v>2689</v>
      </c>
      <c r="EB19" s="185" t="s">
        <v>2689</v>
      </c>
      <c r="EC19" s="185" t="s">
        <v>2800</v>
      </c>
      <c r="ED19" s="185" t="s">
        <v>2689</v>
      </c>
      <c r="EE19" s="185" t="s">
        <v>2689</v>
      </c>
      <c r="EF19" s="185" t="s">
        <v>2800</v>
      </c>
      <c r="EG19" s="185" t="s">
        <v>2689</v>
      </c>
      <c r="EH19" s="185" t="s">
        <v>2689</v>
      </c>
      <c r="EI19" s="185" t="s">
        <v>2800</v>
      </c>
      <c r="EJ19" s="185" t="s">
        <v>2689</v>
      </c>
      <c r="EK19" s="185" t="s">
        <v>2689</v>
      </c>
      <c r="EL19" s="185" t="s">
        <v>2800</v>
      </c>
      <c r="EM19" s="185" t="s">
        <v>2689</v>
      </c>
      <c r="EN19" s="185" t="s">
        <v>2689</v>
      </c>
      <c r="EO19" s="185" t="s">
        <v>2800</v>
      </c>
      <c r="EP19" s="185" t="s">
        <v>2689</v>
      </c>
      <c r="EQ19" s="185" t="s">
        <v>2689</v>
      </c>
      <c r="ER19" s="185" t="s">
        <v>2800</v>
      </c>
      <c r="ES19" s="185" t="s">
        <v>2689</v>
      </c>
      <c r="ET19" s="185" t="s">
        <v>2689</v>
      </c>
    </row>
    <row r="20" spans="1:150" x14ac:dyDescent="0.3">
      <c r="A20" s="1"/>
      <c r="B20" s="184" t="s">
        <v>2828</v>
      </c>
      <c r="C20" s="184" t="s">
        <v>116</v>
      </c>
      <c r="D20" s="184" t="s">
        <v>921</v>
      </c>
      <c r="E20" s="184" t="s">
        <v>2829</v>
      </c>
      <c r="F20" s="184" t="s">
        <v>2830</v>
      </c>
      <c r="G20" s="185" t="s">
        <v>2800</v>
      </c>
      <c r="H20" s="185" t="s">
        <v>2689</v>
      </c>
      <c r="I20" s="185" t="s">
        <v>2689</v>
      </c>
      <c r="J20" s="185" t="s">
        <v>2800</v>
      </c>
      <c r="K20" s="185" t="s">
        <v>2689</v>
      </c>
      <c r="L20" s="185" t="s">
        <v>2689</v>
      </c>
      <c r="M20" s="185" t="s">
        <v>2800</v>
      </c>
      <c r="N20" s="185" t="s">
        <v>2689</v>
      </c>
      <c r="O20" s="185" t="s">
        <v>2689</v>
      </c>
      <c r="P20" s="185" t="s">
        <v>2800</v>
      </c>
      <c r="Q20" s="185" t="s">
        <v>2689</v>
      </c>
      <c r="R20" s="185" t="s">
        <v>2689</v>
      </c>
      <c r="S20" s="185" t="s">
        <v>2800</v>
      </c>
      <c r="T20" s="185" t="s">
        <v>2689</v>
      </c>
      <c r="U20" s="185" t="s">
        <v>2689</v>
      </c>
      <c r="V20" s="185" t="s">
        <v>2800</v>
      </c>
      <c r="W20" s="185" t="s">
        <v>2689</v>
      </c>
      <c r="X20" s="185" t="s">
        <v>2689</v>
      </c>
      <c r="Y20" s="185" t="s">
        <v>2800</v>
      </c>
      <c r="Z20" s="185" t="s">
        <v>2689</v>
      </c>
      <c r="AA20" s="185" t="s">
        <v>2689</v>
      </c>
      <c r="AB20" s="185" t="s">
        <v>2800</v>
      </c>
      <c r="AC20" s="185" t="s">
        <v>2689</v>
      </c>
      <c r="AD20" s="185" t="s">
        <v>2689</v>
      </c>
      <c r="AE20" s="185" t="s">
        <v>2800</v>
      </c>
      <c r="AF20" s="185" t="s">
        <v>2689</v>
      </c>
      <c r="AG20" s="185" t="s">
        <v>2689</v>
      </c>
      <c r="AH20" s="185" t="s">
        <v>2800</v>
      </c>
      <c r="AI20" s="185" t="s">
        <v>2689</v>
      </c>
      <c r="AJ20" s="185" t="s">
        <v>2689</v>
      </c>
      <c r="AK20" s="185" t="s">
        <v>2800</v>
      </c>
      <c r="AL20" s="185" t="s">
        <v>2689</v>
      </c>
      <c r="AM20" s="185" t="s">
        <v>2689</v>
      </c>
      <c r="AN20" s="185" t="s">
        <v>2800</v>
      </c>
      <c r="AO20" s="185" t="s">
        <v>2689</v>
      </c>
      <c r="AP20" s="185" t="s">
        <v>2689</v>
      </c>
      <c r="AQ20" s="185" t="s">
        <v>2800</v>
      </c>
      <c r="AR20" s="185" t="s">
        <v>2689</v>
      </c>
      <c r="AS20" s="185" t="s">
        <v>2689</v>
      </c>
      <c r="AT20" s="185" t="s">
        <v>2800</v>
      </c>
      <c r="AU20" s="185" t="s">
        <v>2689</v>
      </c>
      <c r="AV20" s="185" t="s">
        <v>2689</v>
      </c>
      <c r="AW20" s="185" t="s">
        <v>2800</v>
      </c>
      <c r="AX20" s="185" t="s">
        <v>2689</v>
      </c>
      <c r="AY20" s="185" t="s">
        <v>2689</v>
      </c>
      <c r="AZ20" s="185" t="s">
        <v>2800</v>
      </c>
      <c r="BA20" s="185" t="s">
        <v>2689</v>
      </c>
      <c r="BB20" s="185" t="s">
        <v>2689</v>
      </c>
      <c r="BC20" s="185" t="s">
        <v>2800</v>
      </c>
      <c r="BD20" s="185" t="s">
        <v>2689</v>
      </c>
      <c r="BE20" s="185" t="s">
        <v>2689</v>
      </c>
      <c r="BF20" s="185" t="s">
        <v>2800</v>
      </c>
      <c r="BG20" s="185" t="s">
        <v>2689</v>
      </c>
      <c r="BH20" s="185" t="s">
        <v>2689</v>
      </c>
      <c r="BI20" s="185" t="s">
        <v>2800</v>
      </c>
      <c r="BJ20" s="185" t="s">
        <v>2689</v>
      </c>
      <c r="BK20" s="185" t="s">
        <v>2689</v>
      </c>
      <c r="BL20" s="185" t="s">
        <v>2800</v>
      </c>
      <c r="BM20" s="185" t="s">
        <v>2689</v>
      </c>
      <c r="BN20" s="185" t="s">
        <v>2689</v>
      </c>
      <c r="BO20" s="185" t="s">
        <v>2800</v>
      </c>
      <c r="BP20" s="185" t="s">
        <v>2689</v>
      </c>
      <c r="BQ20" s="185" t="s">
        <v>2689</v>
      </c>
      <c r="BR20" s="185" t="s">
        <v>2800</v>
      </c>
      <c r="BS20" s="185" t="s">
        <v>2689</v>
      </c>
      <c r="BT20" s="185" t="s">
        <v>2689</v>
      </c>
      <c r="BU20" s="185" t="s">
        <v>2800</v>
      </c>
      <c r="BV20" s="185" t="s">
        <v>2689</v>
      </c>
      <c r="BW20" s="185" t="s">
        <v>2689</v>
      </c>
      <c r="BX20" s="185" t="s">
        <v>2800</v>
      </c>
      <c r="BY20" s="185" t="s">
        <v>2689</v>
      </c>
      <c r="BZ20" s="185" t="s">
        <v>2689</v>
      </c>
      <c r="CA20" s="185" t="s">
        <v>2800</v>
      </c>
      <c r="CB20" s="185" t="s">
        <v>2689</v>
      </c>
      <c r="CC20" s="185" t="s">
        <v>2689</v>
      </c>
      <c r="CD20" s="185" t="s">
        <v>2800</v>
      </c>
      <c r="CE20" s="185" t="s">
        <v>2689</v>
      </c>
      <c r="CF20" s="185" t="s">
        <v>2689</v>
      </c>
      <c r="CG20" s="185" t="s">
        <v>2800</v>
      </c>
      <c r="CH20" s="185" t="s">
        <v>2689</v>
      </c>
      <c r="CI20" s="185" t="s">
        <v>2689</v>
      </c>
      <c r="CJ20" s="185" t="s">
        <v>2800</v>
      </c>
      <c r="CK20" s="185" t="s">
        <v>2689</v>
      </c>
      <c r="CL20" s="185" t="s">
        <v>2689</v>
      </c>
      <c r="CM20" s="185" t="s">
        <v>2800</v>
      </c>
      <c r="CN20" s="185" t="s">
        <v>2689</v>
      </c>
      <c r="CO20" s="185" t="s">
        <v>2689</v>
      </c>
      <c r="CP20" s="185" t="s">
        <v>2800</v>
      </c>
      <c r="CQ20" s="185" t="s">
        <v>2689</v>
      </c>
      <c r="CR20" s="185" t="s">
        <v>2689</v>
      </c>
      <c r="CS20" s="185" t="s">
        <v>2800</v>
      </c>
      <c r="CT20" s="185" t="s">
        <v>2689</v>
      </c>
      <c r="CU20" s="185" t="s">
        <v>2689</v>
      </c>
      <c r="CV20" s="185" t="s">
        <v>2800</v>
      </c>
      <c r="CW20" s="185" t="s">
        <v>2689</v>
      </c>
      <c r="CX20" s="185" t="s">
        <v>2689</v>
      </c>
      <c r="CY20" s="185" t="s">
        <v>2800</v>
      </c>
      <c r="CZ20" s="185" t="s">
        <v>2689</v>
      </c>
      <c r="DA20" s="185" t="s">
        <v>2689</v>
      </c>
      <c r="DB20" s="185" t="s">
        <v>2800</v>
      </c>
      <c r="DC20" s="185" t="s">
        <v>2689</v>
      </c>
      <c r="DD20" s="185" t="s">
        <v>2689</v>
      </c>
      <c r="DE20" s="185" t="s">
        <v>2800</v>
      </c>
      <c r="DF20" s="185" t="s">
        <v>2689</v>
      </c>
      <c r="DG20" s="185" t="s">
        <v>2689</v>
      </c>
      <c r="DH20" s="185" t="s">
        <v>2800</v>
      </c>
      <c r="DI20" s="185" t="s">
        <v>2689</v>
      </c>
      <c r="DJ20" s="185" t="s">
        <v>2689</v>
      </c>
      <c r="DK20" s="185" t="s">
        <v>2800</v>
      </c>
      <c r="DL20" s="185" t="s">
        <v>2689</v>
      </c>
      <c r="DM20" s="185" t="s">
        <v>2689</v>
      </c>
      <c r="DN20" s="185" t="s">
        <v>2800</v>
      </c>
      <c r="DO20" s="185" t="s">
        <v>2689</v>
      </c>
      <c r="DP20" s="185" t="s">
        <v>2689</v>
      </c>
      <c r="DQ20" s="185" t="s">
        <v>2800</v>
      </c>
      <c r="DR20" s="185" t="s">
        <v>2689</v>
      </c>
      <c r="DS20" s="185" t="s">
        <v>2689</v>
      </c>
      <c r="DT20" s="185" t="s">
        <v>2800</v>
      </c>
      <c r="DU20" s="185" t="s">
        <v>2689</v>
      </c>
      <c r="DV20" s="185" t="s">
        <v>2689</v>
      </c>
      <c r="DW20" s="185" t="s">
        <v>2800</v>
      </c>
      <c r="DX20" s="185" t="s">
        <v>2689</v>
      </c>
      <c r="DY20" s="185" t="s">
        <v>2689</v>
      </c>
      <c r="DZ20" s="185" t="s">
        <v>2800</v>
      </c>
      <c r="EA20" s="185" t="s">
        <v>2689</v>
      </c>
      <c r="EB20" s="185" t="s">
        <v>2689</v>
      </c>
      <c r="EC20" s="185" t="s">
        <v>2800</v>
      </c>
      <c r="ED20" s="185" t="s">
        <v>2689</v>
      </c>
      <c r="EE20" s="185" t="s">
        <v>2689</v>
      </c>
      <c r="EF20" s="185" t="s">
        <v>2800</v>
      </c>
      <c r="EG20" s="185" t="s">
        <v>2689</v>
      </c>
      <c r="EH20" s="185" t="s">
        <v>2689</v>
      </c>
      <c r="EI20" s="185" t="s">
        <v>2800</v>
      </c>
      <c r="EJ20" s="185" t="s">
        <v>2689</v>
      </c>
      <c r="EK20" s="185" t="s">
        <v>2689</v>
      </c>
      <c r="EL20" s="185" t="s">
        <v>2800</v>
      </c>
      <c r="EM20" s="185" t="s">
        <v>2689</v>
      </c>
      <c r="EN20" s="185" t="s">
        <v>2689</v>
      </c>
      <c r="EO20" s="185" t="s">
        <v>2800</v>
      </c>
      <c r="EP20" s="185" t="s">
        <v>2689</v>
      </c>
      <c r="EQ20" s="185" t="s">
        <v>2689</v>
      </c>
      <c r="ER20" s="185" t="s">
        <v>2800</v>
      </c>
      <c r="ES20" s="185" t="s">
        <v>2689</v>
      </c>
      <c r="ET20" s="185" t="s">
        <v>2689</v>
      </c>
    </row>
    <row r="21" spans="1:150" x14ac:dyDescent="0.3">
      <c r="A21" s="1"/>
      <c r="B21" s="184" t="s">
        <v>2831</v>
      </c>
      <c r="C21" s="184" t="s">
        <v>116</v>
      </c>
      <c r="D21" s="184" t="s">
        <v>921</v>
      </c>
      <c r="E21" s="184" t="s">
        <v>2832</v>
      </c>
      <c r="F21" s="184" t="s">
        <v>2833</v>
      </c>
      <c r="G21" s="185" t="s">
        <v>2800</v>
      </c>
      <c r="H21" s="185" t="s">
        <v>2689</v>
      </c>
      <c r="I21" s="185" t="s">
        <v>2689</v>
      </c>
      <c r="J21" s="185" t="s">
        <v>2800</v>
      </c>
      <c r="K21" s="185" t="s">
        <v>2689</v>
      </c>
      <c r="L21" s="185" t="s">
        <v>2689</v>
      </c>
      <c r="M21" s="185" t="s">
        <v>2800</v>
      </c>
      <c r="N21" s="185" t="s">
        <v>2689</v>
      </c>
      <c r="O21" s="185" t="s">
        <v>2689</v>
      </c>
      <c r="P21" s="185" t="s">
        <v>2800</v>
      </c>
      <c r="Q21" s="185" t="s">
        <v>2689</v>
      </c>
      <c r="R21" s="185" t="s">
        <v>2689</v>
      </c>
      <c r="S21" s="185" t="s">
        <v>2800</v>
      </c>
      <c r="T21" s="185" t="s">
        <v>2689</v>
      </c>
      <c r="U21" s="185" t="s">
        <v>2689</v>
      </c>
      <c r="V21" s="185" t="s">
        <v>2800</v>
      </c>
      <c r="W21" s="185" t="s">
        <v>2689</v>
      </c>
      <c r="X21" s="185" t="s">
        <v>2689</v>
      </c>
      <c r="Y21" s="185" t="s">
        <v>2800</v>
      </c>
      <c r="Z21" s="185" t="s">
        <v>2689</v>
      </c>
      <c r="AA21" s="185" t="s">
        <v>2689</v>
      </c>
      <c r="AB21" s="185" t="s">
        <v>2800</v>
      </c>
      <c r="AC21" s="185" t="s">
        <v>2689</v>
      </c>
      <c r="AD21" s="185" t="s">
        <v>2689</v>
      </c>
      <c r="AE21" s="185" t="s">
        <v>2800</v>
      </c>
      <c r="AF21" s="185" t="s">
        <v>2689</v>
      </c>
      <c r="AG21" s="185" t="s">
        <v>2689</v>
      </c>
      <c r="AH21" s="185" t="s">
        <v>2800</v>
      </c>
      <c r="AI21" s="185" t="s">
        <v>2689</v>
      </c>
      <c r="AJ21" s="185" t="s">
        <v>2689</v>
      </c>
      <c r="AK21" s="185" t="s">
        <v>2800</v>
      </c>
      <c r="AL21" s="185" t="s">
        <v>2689</v>
      </c>
      <c r="AM21" s="185" t="s">
        <v>2689</v>
      </c>
      <c r="AN21" s="185" t="s">
        <v>2800</v>
      </c>
      <c r="AO21" s="185" t="s">
        <v>2689</v>
      </c>
      <c r="AP21" s="185" t="s">
        <v>2689</v>
      </c>
      <c r="AQ21" s="185" t="s">
        <v>2800</v>
      </c>
      <c r="AR21" s="185" t="s">
        <v>2689</v>
      </c>
      <c r="AS21" s="185" t="s">
        <v>2689</v>
      </c>
      <c r="AT21" s="185" t="s">
        <v>2800</v>
      </c>
      <c r="AU21" s="185" t="s">
        <v>2689</v>
      </c>
      <c r="AV21" s="185" t="s">
        <v>2689</v>
      </c>
      <c r="AW21" s="185" t="s">
        <v>2800</v>
      </c>
      <c r="AX21" s="185" t="s">
        <v>2689</v>
      </c>
      <c r="AY21" s="185" t="s">
        <v>2689</v>
      </c>
      <c r="AZ21" s="185" t="s">
        <v>2800</v>
      </c>
      <c r="BA21" s="185" t="s">
        <v>2689</v>
      </c>
      <c r="BB21" s="185" t="s">
        <v>2689</v>
      </c>
      <c r="BC21" s="185" t="s">
        <v>2800</v>
      </c>
      <c r="BD21" s="185" t="s">
        <v>2689</v>
      </c>
      <c r="BE21" s="185" t="s">
        <v>2689</v>
      </c>
      <c r="BF21" s="185" t="s">
        <v>2800</v>
      </c>
      <c r="BG21" s="185" t="s">
        <v>2689</v>
      </c>
      <c r="BH21" s="185" t="s">
        <v>2689</v>
      </c>
      <c r="BI21" s="185" t="s">
        <v>2800</v>
      </c>
      <c r="BJ21" s="185" t="s">
        <v>2689</v>
      </c>
      <c r="BK21" s="185" t="s">
        <v>2689</v>
      </c>
      <c r="BL21" s="185" t="s">
        <v>2800</v>
      </c>
      <c r="BM21" s="185" t="s">
        <v>2689</v>
      </c>
      <c r="BN21" s="185" t="s">
        <v>2689</v>
      </c>
      <c r="BO21" s="185" t="s">
        <v>2800</v>
      </c>
      <c r="BP21" s="185" t="s">
        <v>2689</v>
      </c>
      <c r="BQ21" s="185" t="s">
        <v>2689</v>
      </c>
      <c r="BR21" s="185" t="s">
        <v>2800</v>
      </c>
      <c r="BS21" s="185" t="s">
        <v>2689</v>
      </c>
      <c r="BT21" s="185" t="s">
        <v>2689</v>
      </c>
      <c r="BU21" s="185" t="s">
        <v>2800</v>
      </c>
      <c r="BV21" s="185" t="s">
        <v>2689</v>
      </c>
      <c r="BW21" s="185" t="s">
        <v>2689</v>
      </c>
      <c r="BX21" s="185" t="s">
        <v>2800</v>
      </c>
      <c r="BY21" s="185" t="s">
        <v>2689</v>
      </c>
      <c r="BZ21" s="185" t="s">
        <v>2689</v>
      </c>
      <c r="CA21" s="185" t="s">
        <v>2800</v>
      </c>
      <c r="CB21" s="185" t="s">
        <v>2689</v>
      </c>
      <c r="CC21" s="185" t="s">
        <v>2689</v>
      </c>
      <c r="CD21" s="185" t="s">
        <v>2800</v>
      </c>
      <c r="CE21" s="185" t="s">
        <v>2689</v>
      </c>
      <c r="CF21" s="185" t="s">
        <v>2689</v>
      </c>
      <c r="CG21" s="185" t="s">
        <v>2800</v>
      </c>
      <c r="CH21" s="185" t="s">
        <v>2689</v>
      </c>
      <c r="CI21" s="185" t="s">
        <v>2689</v>
      </c>
      <c r="CJ21" s="185" t="s">
        <v>2800</v>
      </c>
      <c r="CK21" s="185" t="s">
        <v>2689</v>
      </c>
      <c r="CL21" s="185" t="s">
        <v>2689</v>
      </c>
      <c r="CM21" s="185" t="s">
        <v>2800</v>
      </c>
      <c r="CN21" s="185" t="s">
        <v>2689</v>
      </c>
      <c r="CO21" s="185" t="s">
        <v>2689</v>
      </c>
      <c r="CP21" s="185" t="s">
        <v>2800</v>
      </c>
      <c r="CQ21" s="185" t="s">
        <v>2689</v>
      </c>
      <c r="CR21" s="185" t="s">
        <v>2689</v>
      </c>
      <c r="CS21" s="185" t="s">
        <v>2800</v>
      </c>
      <c r="CT21" s="185" t="s">
        <v>2689</v>
      </c>
      <c r="CU21" s="185" t="s">
        <v>2689</v>
      </c>
      <c r="CV21" s="185" t="s">
        <v>2800</v>
      </c>
      <c r="CW21" s="185" t="s">
        <v>2689</v>
      </c>
      <c r="CX21" s="185" t="s">
        <v>2689</v>
      </c>
      <c r="CY21" s="185" t="s">
        <v>2800</v>
      </c>
      <c r="CZ21" s="185" t="s">
        <v>2689</v>
      </c>
      <c r="DA21" s="185" t="s">
        <v>2689</v>
      </c>
      <c r="DB21" s="185" t="s">
        <v>2800</v>
      </c>
      <c r="DC21" s="185" t="s">
        <v>2689</v>
      </c>
      <c r="DD21" s="185" t="s">
        <v>2689</v>
      </c>
      <c r="DE21" s="185" t="s">
        <v>2800</v>
      </c>
      <c r="DF21" s="185" t="s">
        <v>2689</v>
      </c>
      <c r="DG21" s="185" t="s">
        <v>2689</v>
      </c>
      <c r="DH21" s="185" t="s">
        <v>2800</v>
      </c>
      <c r="DI21" s="185" t="s">
        <v>2689</v>
      </c>
      <c r="DJ21" s="185" t="s">
        <v>2689</v>
      </c>
      <c r="DK21" s="185" t="s">
        <v>2800</v>
      </c>
      <c r="DL21" s="185" t="s">
        <v>2689</v>
      </c>
      <c r="DM21" s="185" t="s">
        <v>2689</v>
      </c>
      <c r="DN21" s="185" t="s">
        <v>2800</v>
      </c>
      <c r="DO21" s="185" t="s">
        <v>2689</v>
      </c>
      <c r="DP21" s="185" t="s">
        <v>2689</v>
      </c>
      <c r="DQ21" s="185" t="s">
        <v>2800</v>
      </c>
      <c r="DR21" s="185" t="s">
        <v>2689</v>
      </c>
      <c r="DS21" s="185" t="s">
        <v>2689</v>
      </c>
      <c r="DT21" s="185" t="s">
        <v>2800</v>
      </c>
      <c r="DU21" s="185" t="s">
        <v>2689</v>
      </c>
      <c r="DV21" s="185" t="s">
        <v>2689</v>
      </c>
      <c r="DW21" s="185" t="s">
        <v>2800</v>
      </c>
      <c r="DX21" s="185" t="s">
        <v>2689</v>
      </c>
      <c r="DY21" s="185" t="s">
        <v>2689</v>
      </c>
      <c r="DZ21" s="185" t="s">
        <v>2800</v>
      </c>
      <c r="EA21" s="185" t="s">
        <v>2689</v>
      </c>
      <c r="EB21" s="185" t="s">
        <v>2689</v>
      </c>
      <c r="EC21" s="185" t="s">
        <v>2800</v>
      </c>
      <c r="ED21" s="185" t="s">
        <v>2689</v>
      </c>
      <c r="EE21" s="185" t="s">
        <v>2689</v>
      </c>
      <c r="EF21" s="185" t="s">
        <v>2800</v>
      </c>
      <c r="EG21" s="185" t="s">
        <v>2689</v>
      </c>
      <c r="EH21" s="185" t="s">
        <v>2689</v>
      </c>
      <c r="EI21" s="185" t="s">
        <v>2800</v>
      </c>
      <c r="EJ21" s="185" t="s">
        <v>2689</v>
      </c>
      <c r="EK21" s="185" t="s">
        <v>2689</v>
      </c>
      <c r="EL21" s="185" t="s">
        <v>2800</v>
      </c>
      <c r="EM21" s="185" t="s">
        <v>2689</v>
      </c>
      <c r="EN21" s="185" t="s">
        <v>2689</v>
      </c>
      <c r="EO21" s="185" t="s">
        <v>2800</v>
      </c>
      <c r="EP21" s="185" t="s">
        <v>2689</v>
      </c>
      <c r="EQ21" s="185" t="s">
        <v>2689</v>
      </c>
      <c r="ER21" s="185" t="s">
        <v>2800</v>
      </c>
      <c r="ES21" s="185" t="s">
        <v>2689</v>
      </c>
      <c r="ET21" s="185" t="s">
        <v>2689</v>
      </c>
    </row>
    <row r="22" spans="1:150" x14ac:dyDescent="0.3">
      <c r="A22" s="1"/>
      <c r="B22" s="184" t="s">
        <v>2834</v>
      </c>
      <c r="C22" s="184" t="s">
        <v>116</v>
      </c>
      <c r="D22" s="184" t="s">
        <v>921</v>
      </c>
      <c r="E22" s="184" t="s">
        <v>2835</v>
      </c>
      <c r="F22" s="184" t="s">
        <v>2836</v>
      </c>
      <c r="G22" s="185" t="s">
        <v>2800</v>
      </c>
      <c r="H22" s="185" t="s">
        <v>2689</v>
      </c>
      <c r="I22" s="185" t="s">
        <v>2689</v>
      </c>
      <c r="J22" s="185" t="s">
        <v>2800</v>
      </c>
      <c r="K22" s="185" t="s">
        <v>2689</v>
      </c>
      <c r="L22" s="185" t="s">
        <v>2689</v>
      </c>
      <c r="M22" s="185" t="s">
        <v>2800</v>
      </c>
      <c r="N22" s="185" t="s">
        <v>2689</v>
      </c>
      <c r="O22" s="185" t="s">
        <v>2689</v>
      </c>
      <c r="P22" s="185" t="s">
        <v>2800</v>
      </c>
      <c r="Q22" s="185" t="s">
        <v>2689</v>
      </c>
      <c r="R22" s="185" t="s">
        <v>2689</v>
      </c>
      <c r="S22" s="185" t="s">
        <v>2800</v>
      </c>
      <c r="T22" s="185" t="s">
        <v>2689</v>
      </c>
      <c r="U22" s="185" t="s">
        <v>2689</v>
      </c>
      <c r="V22" s="185" t="s">
        <v>2800</v>
      </c>
      <c r="W22" s="185" t="s">
        <v>2689</v>
      </c>
      <c r="X22" s="185" t="s">
        <v>2689</v>
      </c>
      <c r="Y22" s="185" t="s">
        <v>2800</v>
      </c>
      <c r="Z22" s="185" t="s">
        <v>2689</v>
      </c>
      <c r="AA22" s="185" t="s">
        <v>2689</v>
      </c>
      <c r="AB22" s="185" t="s">
        <v>2800</v>
      </c>
      <c r="AC22" s="185" t="s">
        <v>2689</v>
      </c>
      <c r="AD22" s="185" t="s">
        <v>2689</v>
      </c>
      <c r="AE22" s="185" t="s">
        <v>2800</v>
      </c>
      <c r="AF22" s="185" t="s">
        <v>2689</v>
      </c>
      <c r="AG22" s="185" t="s">
        <v>2689</v>
      </c>
      <c r="AH22" s="185" t="s">
        <v>2800</v>
      </c>
      <c r="AI22" s="185" t="s">
        <v>2689</v>
      </c>
      <c r="AJ22" s="185" t="s">
        <v>2689</v>
      </c>
      <c r="AK22" s="185" t="s">
        <v>2800</v>
      </c>
      <c r="AL22" s="185" t="s">
        <v>2689</v>
      </c>
      <c r="AM22" s="185" t="s">
        <v>2689</v>
      </c>
      <c r="AN22" s="185" t="s">
        <v>2800</v>
      </c>
      <c r="AO22" s="185" t="s">
        <v>2689</v>
      </c>
      <c r="AP22" s="185" t="s">
        <v>2689</v>
      </c>
      <c r="AQ22" s="185" t="s">
        <v>2800</v>
      </c>
      <c r="AR22" s="185" t="s">
        <v>2689</v>
      </c>
      <c r="AS22" s="185" t="s">
        <v>2689</v>
      </c>
      <c r="AT22" s="185" t="s">
        <v>2800</v>
      </c>
      <c r="AU22" s="185" t="s">
        <v>2689</v>
      </c>
      <c r="AV22" s="185" t="s">
        <v>2689</v>
      </c>
      <c r="AW22" s="185" t="s">
        <v>2800</v>
      </c>
      <c r="AX22" s="185" t="s">
        <v>2689</v>
      </c>
      <c r="AY22" s="185" t="s">
        <v>2689</v>
      </c>
      <c r="AZ22" s="185" t="s">
        <v>2800</v>
      </c>
      <c r="BA22" s="185" t="s">
        <v>2689</v>
      </c>
      <c r="BB22" s="185" t="s">
        <v>2689</v>
      </c>
      <c r="BC22" s="185" t="s">
        <v>2800</v>
      </c>
      <c r="BD22" s="185" t="s">
        <v>2689</v>
      </c>
      <c r="BE22" s="185" t="s">
        <v>2689</v>
      </c>
      <c r="BF22" s="185" t="s">
        <v>2800</v>
      </c>
      <c r="BG22" s="185" t="s">
        <v>2689</v>
      </c>
      <c r="BH22" s="185" t="s">
        <v>2689</v>
      </c>
      <c r="BI22" s="185" t="s">
        <v>2800</v>
      </c>
      <c r="BJ22" s="185" t="s">
        <v>2689</v>
      </c>
      <c r="BK22" s="185" t="s">
        <v>2689</v>
      </c>
      <c r="BL22" s="185" t="s">
        <v>2800</v>
      </c>
      <c r="BM22" s="185" t="s">
        <v>2689</v>
      </c>
      <c r="BN22" s="185" t="s">
        <v>2689</v>
      </c>
      <c r="BO22" s="185" t="s">
        <v>2800</v>
      </c>
      <c r="BP22" s="185" t="s">
        <v>2689</v>
      </c>
      <c r="BQ22" s="185" t="s">
        <v>2689</v>
      </c>
      <c r="BR22" s="185" t="s">
        <v>2800</v>
      </c>
      <c r="BS22" s="185" t="s">
        <v>2689</v>
      </c>
      <c r="BT22" s="185" t="s">
        <v>2689</v>
      </c>
      <c r="BU22" s="185" t="s">
        <v>2800</v>
      </c>
      <c r="BV22" s="185" t="s">
        <v>2689</v>
      </c>
      <c r="BW22" s="185" t="s">
        <v>2689</v>
      </c>
      <c r="BX22" s="185" t="s">
        <v>2800</v>
      </c>
      <c r="BY22" s="185" t="s">
        <v>2689</v>
      </c>
      <c r="BZ22" s="185" t="s">
        <v>2689</v>
      </c>
      <c r="CA22" s="185" t="s">
        <v>2800</v>
      </c>
      <c r="CB22" s="185" t="s">
        <v>2689</v>
      </c>
      <c r="CC22" s="185" t="s">
        <v>2689</v>
      </c>
      <c r="CD22" s="185" t="s">
        <v>2800</v>
      </c>
      <c r="CE22" s="185" t="s">
        <v>2689</v>
      </c>
      <c r="CF22" s="185" t="s">
        <v>2689</v>
      </c>
      <c r="CG22" s="185" t="s">
        <v>2800</v>
      </c>
      <c r="CH22" s="185" t="s">
        <v>2689</v>
      </c>
      <c r="CI22" s="185" t="s">
        <v>2689</v>
      </c>
      <c r="CJ22" s="185" t="s">
        <v>2800</v>
      </c>
      <c r="CK22" s="185" t="s">
        <v>2689</v>
      </c>
      <c r="CL22" s="185" t="s">
        <v>2689</v>
      </c>
      <c r="CM22" s="185" t="s">
        <v>2800</v>
      </c>
      <c r="CN22" s="185" t="s">
        <v>2689</v>
      </c>
      <c r="CO22" s="185" t="s">
        <v>2689</v>
      </c>
      <c r="CP22" s="185" t="s">
        <v>2800</v>
      </c>
      <c r="CQ22" s="185" t="s">
        <v>2689</v>
      </c>
      <c r="CR22" s="185" t="s">
        <v>2689</v>
      </c>
      <c r="CS22" s="185" t="s">
        <v>2800</v>
      </c>
      <c r="CT22" s="185" t="s">
        <v>2689</v>
      </c>
      <c r="CU22" s="185" t="s">
        <v>2689</v>
      </c>
      <c r="CV22" s="185" t="s">
        <v>2800</v>
      </c>
      <c r="CW22" s="185" t="s">
        <v>2689</v>
      </c>
      <c r="CX22" s="185" t="s">
        <v>2689</v>
      </c>
      <c r="CY22" s="185" t="s">
        <v>2800</v>
      </c>
      <c r="CZ22" s="185" t="s">
        <v>2689</v>
      </c>
      <c r="DA22" s="185" t="s">
        <v>2689</v>
      </c>
      <c r="DB22" s="185" t="s">
        <v>2800</v>
      </c>
      <c r="DC22" s="185" t="s">
        <v>2689</v>
      </c>
      <c r="DD22" s="185" t="s">
        <v>2689</v>
      </c>
      <c r="DE22" s="185" t="s">
        <v>2800</v>
      </c>
      <c r="DF22" s="185" t="s">
        <v>2689</v>
      </c>
      <c r="DG22" s="185" t="s">
        <v>2689</v>
      </c>
      <c r="DH22" s="185" t="s">
        <v>2800</v>
      </c>
      <c r="DI22" s="185" t="s">
        <v>2689</v>
      </c>
      <c r="DJ22" s="185" t="s">
        <v>2689</v>
      </c>
      <c r="DK22" s="185" t="s">
        <v>2800</v>
      </c>
      <c r="DL22" s="185" t="s">
        <v>2689</v>
      </c>
      <c r="DM22" s="185" t="s">
        <v>2689</v>
      </c>
      <c r="DN22" s="185" t="s">
        <v>2800</v>
      </c>
      <c r="DO22" s="185" t="s">
        <v>2689</v>
      </c>
      <c r="DP22" s="185" t="s">
        <v>2689</v>
      </c>
      <c r="DQ22" s="185" t="s">
        <v>2800</v>
      </c>
      <c r="DR22" s="185" t="s">
        <v>2689</v>
      </c>
      <c r="DS22" s="185" t="s">
        <v>2689</v>
      </c>
      <c r="DT22" s="185" t="s">
        <v>2800</v>
      </c>
      <c r="DU22" s="185" t="s">
        <v>2689</v>
      </c>
      <c r="DV22" s="185" t="s">
        <v>2689</v>
      </c>
      <c r="DW22" s="185" t="s">
        <v>2800</v>
      </c>
      <c r="DX22" s="185" t="s">
        <v>2689</v>
      </c>
      <c r="DY22" s="185" t="s">
        <v>2689</v>
      </c>
      <c r="DZ22" s="185" t="s">
        <v>2800</v>
      </c>
      <c r="EA22" s="185" t="s">
        <v>2689</v>
      </c>
      <c r="EB22" s="185" t="s">
        <v>2689</v>
      </c>
      <c r="EC22" s="185" t="s">
        <v>2800</v>
      </c>
      <c r="ED22" s="185" t="s">
        <v>2689</v>
      </c>
      <c r="EE22" s="185" t="s">
        <v>2689</v>
      </c>
      <c r="EF22" s="185" t="s">
        <v>2800</v>
      </c>
      <c r="EG22" s="185" t="s">
        <v>2689</v>
      </c>
      <c r="EH22" s="185" t="s">
        <v>2689</v>
      </c>
      <c r="EI22" s="185" t="s">
        <v>2800</v>
      </c>
      <c r="EJ22" s="185" t="s">
        <v>2689</v>
      </c>
      <c r="EK22" s="185" t="s">
        <v>2689</v>
      </c>
      <c r="EL22" s="185" t="s">
        <v>2800</v>
      </c>
      <c r="EM22" s="185" t="s">
        <v>2689</v>
      </c>
      <c r="EN22" s="185" t="s">
        <v>2689</v>
      </c>
      <c r="EO22" s="185" t="s">
        <v>2800</v>
      </c>
      <c r="EP22" s="185" t="s">
        <v>2689</v>
      </c>
      <c r="EQ22" s="185" t="s">
        <v>2689</v>
      </c>
      <c r="ER22" s="185" t="s">
        <v>2800</v>
      </c>
      <c r="ES22" s="185" t="s">
        <v>2689</v>
      </c>
      <c r="ET22" s="185" t="s">
        <v>2689</v>
      </c>
    </row>
    <row r="23" spans="1:150" x14ac:dyDescent="0.3">
      <c r="A23" s="1"/>
      <c r="B23" s="184" t="s">
        <v>2837</v>
      </c>
      <c r="C23" s="184" t="s">
        <v>116</v>
      </c>
      <c r="D23" s="184" t="s">
        <v>921</v>
      </c>
      <c r="E23" s="184" t="s">
        <v>2838</v>
      </c>
      <c r="F23" s="184" t="s">
        <v>2839</v>
      </c>
      <c r="G23" s="185" t="s">
        <v>2800</v>
      </c>
      <c r="H23" s="185" t="s">
        <v>2689</v>
      </c>
      <c r="I23" s="185" t="s">
        <v>2689</v>
      </c>
      <c r="J23" s="185" t="s">
        <v>2800</v>
      </c>
      <c r="K23" s="185" t="s">
        <v>2689</v>
      </c>
      <c r="L23" s="185" t="s">
        <v>2689</v>
      </c>
      <c r="M23" s="185" t="s">
        <v>2800</v>
      </c>
      <c r="N23" s="185" t="s">
        <v>2689</v>
      </c>
      <c r="O23" s="185" t="s">
        <v>2689</v>
      </c>
      <c r="P23" s="185" t="s">
        <v>2800</v>
      </c>
      <c r="Q23" s="185" t="s">
        <v>2689</v>
      </c>
      <c r="R23" s="185" t="s">
        <v>2689</v>
      </c>
      <c r="S23" s="185" t="s">
        <v>2800</v>
      </c>
      <c r="T23" s="185" t="s">
        <v>2689</v>
      </c>
      <c r="U23" s="185" t="s">
        <v>2689</v>
      </c>
      <c r="V23" s="185" t="s">
        <v>2800</v>
      </c>
      <c r="W23" s="185" t="s">
        <v>2689</v>
      </c>
      <c r="X23" s="185" t="s">
        <v>2689</v>
      </c>
      <c r="Y23" s="185" t="s">
        <v>2800</v>
      </c>
      <c r="Z23" s="185" t="s">
        <v>2689</v>
      </c>
      <c r="AA23" s="185" t="s">
        <v>2689</v>
      </c>
      <c r="AB23" s="185" t="s">
        <v>2800</v>
      </c>
      <c r="AC23" s="185" t="s">
        <v>2689</v>
      </c>
      <c r="AD23" s="185" t="s">
        <v>2689</v>
      </c>
      <c r="AE23" s="185" t="s">
        <v>2800</v>
      </c>
      <c r="AF23" s="185" t="s">
        <v>2689</v>
      </c>
      <c r="AG23" s="185" t="s">
        <v>2689</v>
      </c>
      <c r="AH23" s="185" t="s">
        <v>2800</v>
      </c>
      <c r="AI23" s="185" t="s">
        <v>2689</v>
      </c>
      <c r="AJ23" s="185" t="s">
        <v>2689</v>
      </c>
      <c r="AK23" s="185" t="s">
        <v>2800</v>
      </c>
      <c r="AL23" s="185" t="s">
        <v>2689</v>
      </c>
      <c r="AM23" s="185" t="s">
        <v>2689</v>
      </c>
      <c r="AN23" s="185" t="s">
        <v>2800</v>
      </c>
      <c r="AO23" s="185" t="s">
        <v>2689</v>
      </c>
      <c r="AP23" s="185" t="s">
        <v>2689</v>
      </c>
      <c r="AQ23" s="185" t="s">
        <v>2800</v>
      </c>
      <c r="AR23" s="185" t="s">
        <v>2689</v>
      </c>
      <c r="AS23" s="185" t="s">
        <v>2689</v>
      </c>
      <c r="AT23" s="185" t="s">
        <v>2800</v>
      </c>
      <c r="AU23" s="185" t="s">
        <v>2689</v>
      </c>
      <c r="AV23" s="185" t="s">
        <v>2689</v>
      </c>
      <c r="AW23" s="185" t="s">
        <v>2800</v>
      </c>
      <c r="AX23" s="185" t="s">
        <v>2689</v>
      </c>
      <c r="AY23" s="185" t="s">
        <v>2689</v>
      </c>
      <c r="AZ23" s="185" t="s">
        <v>2800</v>
      </c>
      <c r="BA23" s="185" t="s">
        <v>2689</v>
      </c>
      <c r="BB23" s="185" t="s">
        <v>2689</v>
      </c>
      <c r="BC23" s="185" t="s">
        <v>2800</v>
      </c>
      <c r="BD23" s="185" t="s">
        <v>2689</v>
      </c>
      <c r="BE23" s="185" t="s">
        <v>2689</v>
      </c>
      <c r="BF23" s="185" t="s">
        <v>2800</v>
      </c>
      <c r="BG23" s="185" t="s">
        <v>2689</v>
      </c>
      <c r="BH23" s="185" t="s">
        <v>2689</v>
      </c>
      <c r="BI23" s="185" t="s">
        <v>2800</v>
      </c>
      <c r="BJ23" s="185" t="s">
        <v>2689</v>
      </c>
      <c r="BK23" s="185" t="s">
        <v>2689</v>
      </c>
      <c r="BL23" s="185" t="s">
        <v>2800</v>
      </c>
      <c r="BM23" s="185" t="s">
        <v>2689</v>
      </c>
      <c r="BN23" s="185" t="s">
        <v>2689</v>
      </c>
      <c r="BO23" s="185" t="s">
        <v>2800</v>
      </c>
      <c r="BP23" s="185" t="s">
        <v>2689</v>
      </c>
      <c r="BQ23" s="185" t="s">
        <v>2689</v>
      </c>
      <c r="BR23" s="185" t="s">
        <v>2800</v>
      </c>
      <c r="BS23" s="185" t="s">
        <v>2689</v>
      </c>
      <c r="BT23" s="185" t="s">
        <v>2689</v>
      </c>
      <c r="BU23" s="185" t="s">
        <v>2800</v>
      </c>
      <c r="BV23" s="185" t="s">
        <v>2689</v>
      </c>
      <c r="BW23" s="185" t="s">
        <v>2689</v>
      </c>
      <c r="BX23" s="185" t="s">
        <v>2800</v>
      </c>
      <c r="BY23" s="185" t="s">
        <v>2689</v>
      </c>
      <c r="BZ23" s="185" t="s">
        <v>2689</v>
      </c>
      <c r="CA23" s="185" t="s">
        <v>2800</v>
      </c>
      <c r="CB23" s="185" t="s">
        <v>2689</v>
      </c>
      <c r="CC23" s="185" t="s">
        <v>2689</v>
      </c>
      <c r="CD23" s="185" t="s">
        <v>2800</v>
      </c>
      <c r="CE23" s="185" t="s">
        <v>2689</v>
      </c>
      <c r="CF23" s="185" t="s">
        <v>2689</v>
      </c>
      <c r="CG23" s="185" t="s">
        <v>2800</v>
      </c>
      <c r="CH23" s="185" t="s">
        <v>2689</v>
      </c>
      <c r="CI23" s="185" t="s">
        <v>2689</v>
      </c>
      <c r="CJ23" s="185" t="s">
        <v>2800</v>
      </c>
      <c r="CK23" s="185" t="s">
        <v>2689</v>
      </c>
      <c r="CL23" s="185" t="s">
        <v>2689</v>
      </c>
      <c r="CM23" s="185" t="s">
        <v>2800</v>
      </c>
      <c r="CN23" s="185" t="s">
        <v>2689</v>
      </c>
      <c r="CO23" s="185" t="s">
        <v>2689</v>
      </c>
      <c r="CP23" s="185" t="s">
        <v>2800</v>
      </c>
      <c r="CQ23" s="185" t="s">
        <v>2689</v>
      </c>
      <c r="CR23" s="185" t="s">
        <v>2689</v>
      </c>
      <c r="CS23" s="185" t="s">
        <v>2800</v>
      </c>
      <c r="CT23" s="185" t="s">
        <v>2689</v>
      </c>
      <c r="CU23" s="185" t="s">
        <v>2689</v>
      </c>
      <c r="CV23" s="185" t="s">
        <v>2800</v>
      </c>
      <c r="CW23" s="185" t="s">
        <v>2689</v>
      </c>
      <c r="CX23" s="185" t="s">
        <v>2689</v>
      </c>
      <c r="CY23" s="185" t="s">
        <v>2800</v>
      </c>
      <c r="CZ23" s="185" t="s">
        <v>2689</v>
      </c>
      <c r="DA23" s="185" t="s">
        <v>2689</v>
      </c>
      <c r="DB23" s="185" t="s">
        <v>2800</v>
      </c>
      <c r="DC23" s="185" t="s">
        <v>2689</v>
      </c>
      <c r="DD23" s="185" t="s">
        <v>2689</v>
      </c>
      <c r="DE23" s="185" t="s">
        <v>2800</v>
      </c>
      <c r="DF23" s="185" t="s">
        <v>2689</v>
      </c>
      <c r="DG23" s="185" t="s">
        <v>2689</v>
      </c>
      <c r="DH23" s="185" t="s">
        <v>2800</v>
      </c>
      <c r="DI23" s="185" t="s">
        <v>2689</v>
      </c>
      <c r="DJ23" s="185" t="s">
        <v>2689</v>
      </c>
      <c r="DK23" s="185" t="s">
        <v>2800</v>
      </c>
      <c r="DL23" s="185" t="s">
        <v>2689</v>
      </c>
      <c r="DM23" s="185" t="s">
        <v>2689</v>
      </c>
      <c r="DN23" s="185" t="s">
        <v>2800</v>
      </c>
      <c r="DO23" s="185" t="s">
        <v>2689</v>
      </c>
      <c r="DP23" s="185" t="s">
        <v>2689</v>
      </c>
      <c r="DQ23" s="185" t="s">
        <v>2800</v>
      </c>
      <c r="DR23" s="185" t="s">
        <v>2689</v>
      </c>
      <c r="DS23" s="185" t="s">
        <v>2689</v>
      </c>
      <c r="DT23" s="185" t="s">
        <v>2800</v>
      </c>
      <c r="DU23" s="185" t="s">
        <v>2689</v>
      </c>
      <c r="DV23" s="185" t="s">
        <v>2689</v>
      </c>
      <c r="DW23" s="185" t="s">
        <v>2800</v>
      </c>
      <c r="DX23" s="185" t="s">
        <v>2689</v>
      </c>
      <c r="DY23" s="185" t="s">
        <v>2689</v>
      </c>
      <c r="DZ23" s="185" t="s">
        <v>2800</v>
      </c>
      <c r="EA23" s="185" t="s">
        <v>2689</v>
      </c>
      <c r="EB23" s="185" t="s">
        <v>2689</v>
      </c>
      <c r="EC23" s="185" t="s">
        <v>2800</v>
      </c>
      <c r="ED23" s="185" t="s">
        <v>2689</v>
      </c>
      <c r="EE23" s="185" t="s">
        <v>2689</v>
      </c>
      <c r="EF23" s="185" t="s">
        <v>2800</v>
      </c>
      <c r="EG23" s="185" t="s">
        <v>2689</v>
      </c>
      <c r="EH23" s="185" t="s">
        <v>2689</v>
      </c>
      <c r="EI23" s="185" t="s">
        <v>2800</v>
      </c>
      <c r="EJ23" s="185" t="s">
        <v>2689</v>
      </c>
      <c r="EK23" s="185" t="s">
        <v>2689</v>
      </c>
      <c r="EL23" s="185" t="s">
        <v>2800</v>
      </c>
      <c r="EM23" s="185" t="s">
        <v>2689</v>
      </c>
      <c r="EN23" s="185" t="s">
        <v>2689</v>
      </c>
      <c r="EO23" s="185" t="s">
        <v>2800</v>
      </c>
      <c r="EP23" s="185" t="s">
        <v>2689</v>
      </c>
      <c r="EQ23" s="185" t="s">
        <v>2689</v>
      </c>
      <c r="ER23" s="185" t="s">
        <v>2800</v>
      </c>
      <c r="ES23" s="185" t="s">
        <v>2689</v>
      </c>
      <c r="ET23" s="185" t="s">
        <v>2689</v>
      </c>
    </row>
    <row r="24" spans="1:150" x14ac:dyDescent="0.3">
      <c r="A24" s="1"/>
      <c r="B24" s="183" t="s">
        <v>2840</v>
      </c>
      <c r="C24" s="183" t="s">
        <v>116</v>
      </c>
      <c r="D24" s="183" t="s">
        <v>918</v>
      </c>
      <c r="E24" s="183" t="s">
        <v>2841</v>
      </c>
      <c r="F24" s="183" t="s">
        <v>2842</v>
      </c>
      <c r="G24" s="183" t="s">
        <v>2800</v>
      </c>
      <c r="H24" s="183" t="s">
        <v>2689</v>
      </c>
      <c r="I24" s="183" t="s">
        <v>2689</v>
      </c>
      <c r="J24" s="183" t="s">
        <v>2800</v>
      </c>
      <c r="K24" s="183" t="s">
        <v>2689</v>
      </c>
      <c r="L24" s="183" t="s">
        <v>2689</v>
      </c>
      <c r="M24" s="183" t="s">
        <v>2800</v>
      </c>
      <c r="N24" s="183" t="s">
        <v>2689</v>
      </c>
      <c r="O24" s="183" t="s">
        <v>2689</v>
      </c>
      <c r="P24" s="183" t="s">
        <v>2800</v>
      </c>
      <c r="Q24" s="183" t="s">
        <v>2689</v>
      </c>
      <c r="R24" s="183" t="s">
        <v>2689</v>
      </c>
      <c r="S24" s="183" t="s">
        <v>2800</v>
      </c>
      <c r="T24" s="183" t="s">
        <v>2689</v>
      </c>
      <c r="U24" s="183" t="s">
        <v>2689</v>
      </c>
      <c r="V24" s="183" t="s">
        <v>2800</v>
      </c>
      <c r="W24" s="183" t="s">
        <v>2689</v>
      </c>
      <c r="X24" s="183" t="s">
        <v>2689</v>
      </c>
      <c r="Y24" s="183" t="s">
        <v>2800</v>
      </c>
      <c r="Z24" s="183" t="s">
        <v>2689</v>
      </c>
      <c r="AA24" s="183" t="s">
        <v>2689</v>
      </c>
      <c r="AB24" s="183" t="s">
        <v>2800</v>
      </c>
      <c r="AC24" s="183" t="s">
        <v>2689</v>
      </c>
      <c r="AD24" s="183" t="s">
        <v>2689</v>
      </c>
      <c r="AE24" s="183" t="s">
        <v>2800</v>
      </c>
      <c r="AF24" s="183" t="s">
        <v>2689</v>
      </c>
      <c r="AG24" s="183" t="s">
        <v>2689</v>
      </c>
      <c r="AH24" s="183" t="s">
        <v>2800</v>
      </c>
      <c r="AI24" s="183" t="s">
        <v>2689</v>
      </c>
      <c r="AJ24" s="183" t="s">
        <v>2689</v>
      </c>
      <c r="AK24" s="183" t="s">
        <v>2800</v>
      </c>
      <c r="AL24" s="183" t="s">
        <v>2689</v>
      </c>
      <c r="AM24" s="183" t="s">
        <v>2689</v>
      </c>
      <c r="AN24" s="183" t="s">
        <v>2800</v>
      </c>
      <c r="AO24" s="183" t="s">
        <v>2689</v>
      </c>
      <c r="AP24" s="183" t="s">
        <v>2689</v>
      </c>
      <c r="AQ24" s="183" t="s">
        <v>2800</v>
      </c>
      <c r="AR24" s="183" t="s">
        <v>2689</v>
      </c>
      <c r="AS24" s="183" t="s">
        <v>2689</v>
      </c>
      <c r="AT24" s="183" t="s">
        <v>2800</v>
      </c>
      <c r="AU24" s="183" t="s">
        <v>2689</v>
      </c>
      <c r="AV24" s="183" t="s">
        <v>2689</v>
      </c>
      <c r="AW24" s="183" t="s">
        <v>2800</v>
      </c>
      <c r="AX24" s="183" t="s">
        <v>2689</v>
      </c>
      <c r="AY24" s="183" t="s">
        <v>2689</v>
      </c>
      <c r="AZ24" s="183" t="s">
        <v>2800</v>
      </c>
      <c r="BA24" s="183" t="s">
        <v>2689</v>
      </c>
      <c r="BB24" s="183" t="s">
        <v>2689</v>
      </c>
      <c r="BC24" s="183" t="s">
        <v>2800</v>
      </c>
      <c r="BD24" s="183" t="s">
        <v>2689</v>
      </c>
      <c r="BE24" s="183" t="s">
        <v>2689</v>
      </c>
      <c r="BF24" s="183" t="s">
        <v>2800</v>
      </c>
      <c r="BG24" s="183" t="s">
        <v>2689</v>
      </c>
      <c r="BH24" s="183" t="s">
        <v>2689</v>
      </c>
      <c r="BI24" s="183" t="s">
        <v>2800</v>
      </c>
      <c r="BJ24" s="183" t="s">
        <v>2689</v>
      </c>
      <c r="BK24" s="183" t="s">
        <v>2689</v>
      </c>
      <c r="BL24" s="183" t="s">
        <v>2800</v>
      </c>
      <c r="BM24" s="183" t="s">
        <v>2689</v>
      </c>
      <c r="BN24" s="183" t="s">
        <v>2689</v>
      </c>
      <c r="BO24" s="183" t="s">
        <v>2800</v>
      </c>
      <c r="BP24" s="183" t="s">
        <v>2689</v>
      </c>
      <c r="BQ24" s="183" t="s">
        <v>2689</v>
      </c>
      <c r="BR24" s="183" t="s">
        <v>2800</v>
      </c>
      <c r="BS24" s="183" t="s">
        <v>2689</v>
      </c>
      <c r="BT24" s="183" t="s">
        <v>2689</v>
      </c>
      <c r="BU24" s="183" t="s">
        <v>2800</v>
      </c>
      <c r="BV24" s="183" t="s">
        <v>2689</v>
      </c>
      <c r="BW24" s="183" t="s">
        <v>2689</v>
      </c>
      <c r="BX24" s="183" t="s">
        <v>2800</v>
      </c>
      <c r="BY24" s="183" t="s">
        <v>2689</v>
      </c>
      <c r="BZ24" s="183" t="s">
        <v>2689</v>
      </c>
      <c r="CA24" s="183" t="s">
        <v>2800</v>
      </c>
      <c r="CB24" s="183" t="s">
        <v>2689</v>
      </c>
      <c r="CC24" s="183" t="s">
        <v>2689</v>
      </c>
      <c r="CD24" s="183" t="s">
        <v>2800</v>
      </c>
      <c r="CE24" s="183" t="s">
        <v>2689</v>
      </c>
      <c r="CF24" s="183" t="s">
        <v>2689</v>
      </c>
      <c r="CG24" s="183" t="s">
        <v>2800</v>
      </c>
      <c r="CH24" s="183" t="s">
        <v>2689</v>
      </c>
      <c r="CI24" s="183" t="s">
        <v>2689</v>
      </c>
      <c r="CJ24" s="183" t="s">
        <v>2800</v>
      </c>
      <c r="CK24" s="183" t="s">
        <v>2689</v>
      </c>
      <c r="CL24" s="183" t="s">
        <v>2689</v>
      </c>
      <c r="CM24" s="183" t="s">
        <v>2800</v>
      </c>
      <c r="CN24" s="183" t="s">
        <v>2689</v>
      </c>
      <c r="CO24" s="183" t="s">
        <v>2689</v>
      </c>
      <c r="CP24" s="183" t="s">
        <v>2800</v>
      </c>
      <c r="CQ24" s="183" t="s">
        <v>2689</v>
      </c>
      <c r="CR24" s="183" t="s">
        <v>2689</v>
      </c>
      <c r="CS24" s="183" t="s">
        <v>2800</v>
      </c>
      <c r="CT24" s="183" t="s">
        <v>2689</v>
      </c>
      <c r="CU24" s="183" t="s">
        <v>2689</v>
      </c>
      <c r="CV24" s="183" t="s">
        <v>2800</v>
      </c>
      <c r="CW24" s="183" t="s">
        <v>2689</v>
      </c>
      <c r="CX24" s="183" t="s">
        <v>2689</v>
      </c>
      <c r="CY24" s="183" t="s">
        <v>2800</v>
      </c>
      <c r="CZ24" s="183" t="s">
        <v>2689</v>
      </c>
      <c r="DA24" s="183" t="s">
        <v>2689</v>
      </c>
      <c r="DB24" s="183" t="s">
        <v>2800</v>
      </c>
      <c r="DC24" s="183" t="s">
        <v>2689</v>
      </c>
      <c r="DD24" s="183" t="s">
        <v>2689</v>
      </c>
      <c r="DE24" s="183" t="s">
        <v>2800</v>
      </c>
      <c r="DF24" s="183" t="s">
        <v>2689</v>
      </c>
      <c r="DG24" s="183" t="s">
        <v>2689</v>
      </c>
      <c r="DH24" s="183" t="s">
        <v>2800</v>
      </c>
      <c r="DI24" s="183" t="s">
        <v>2689</v>
      </c>
      <c r="DJ24" s="183" t="s">
        <v>2689</v>
      </c>
      <c r="DK24" s="183" t="s">
        <v>2800</v>
      </c>
      <c r="DL24" s="183" t="s">
        <v>2689</v>
      </c>
      <c r="DM24" s="183" t="s">
        <v>2689</v>
      </c>
      <c r="DN24" s="183" t="s">
        <v>2800</v>
      </c>
      <c r="DO24" s="183" t="s">
        <v>2689</v>
      </c>
      <c r="DP24" s="183" t="s">
        <v>2689</v>
      </c>
      <c r="DQ24" s="183" t="s">
        <v>2800</v>
      </c>
      <c r="DR24" s="183" t="s">
        <v>2689</v>
      </c>
      <c r="DS24" s="183" t="s">
        <v>2689</v>
      </c>
      <c r="DT24" s="183" t="s">
        <v>2800</v>
      </c>
      <c r="DU24" s="183" t="s">
        <v>2689</v>
      </c>
      <c r="DV24" s="183" t="s">
        <v>2689</v>
      </c>
      <c r="DW24" s="183" t="s">
        <v>2800</v>
      </c>
      <c r="DX24" s="183" t="s">
        <v>2689</v>
      </c>
      <c r="DY24" s="183" t="s">
        <v>2689</v>
      </c>
      <c r="DZ24" s="183" t="s">
        <v>2800</v>
      </c>
      <c r="EA24" s="183" t="s">
        <v>2689</v>
      </c>
      <c r="EB24" s="183" t="s">
        <v>2689</v>
      </c>
      <c r="EC24" s="183" t="s">
        <v>2800</v>
      </c>
      <c r="ED24" s="183" t="s">
        <v>2689</v>
      </c>
      <c r="EE24" s="183" t="s">
        <v>2689</v>
      </c>
      <c r="EF24" s="183" t="s">
        <v>2800</v>
      </c>
      <c r="EG24" s="183" t="s">
        <v>2689</v>
      </c>
      <c r="EH24" s="183" t="s">
        <v>2689</v>
      </c>
      <c r="EI24" s="183" t="s">
        <v>2800</v>
      </c>
      <c r="EJ24" s="183" t="s">
        <v>2689</v>
      </c>
      <c r="EK24" s="183" t="s">
        <v>2689</v>
      </c>
      <c r="EL24" s="183" t="s">
        <v>2800</v>
      </c>
      <c r="EM24" s="183" t="s">
        <v>2689</v>
      </c>
      <c r="EN24" s="183" t="s">
        <v>2689</v>
      </c>
      <c r="EO24" s="183" t="s">
        <v>2800</v>
      </c>
      <c r="EP24" s="183" t="s">
        <v>2689</v>
      </c>
      <c r="EQ24" s="183" t="s">
        <v>2689</v>
      </c>
      <c r="ER24" s="183" t="s">
        <v>2800</v>
      </c>
      <c r="ES24" s="183" t="s">
        <v>2689</v>
      </c>
      <c r="ET24" s="183" t="s">
        <v>2689</v>
      </c>
    </row>
    <row r="25" spans="1:150" x14ac:dyDescent="0.3">
      <c r="A25" s="1"/>
      <c r="B25" s="184" t="s">
        <v>2843</v>
      </c>
      <c r="C25" s="184" t="s">
        <v>116</v>
      </c>
      <c r="D25" s="184" t="s">
        <v>918</v>
      </c>
      <c r="E25" s="184" t="s">
        <v>2844</v>
      </c>
      <c r="F25" s="184" t="s">
        <v>2845</v>
      </c>
      <c r="G25" s="185" t="s">
        <v>2800</v>
      </c>
      <c r="H25" s="185" t="s">
        <v>2689</v>
      </c>
      <c r="I25" s="185" t="s">
        <v>2689</v>
      </c>
      <c r="J25" s="185" t="s">
        <v>2800</v>
      </c>
      <c r="K25" s="185" t="s">
        <v>2689</v>
      </c>
      <c r="L25" s="185" t="s">
        <v>2689</v>
      </c>
      <c r="M25" s="185" t="s">
        <v>2800</v>
      </c>
      <c r="N25" s="185" t="s">
        <v>2689</v>
      </c>
      <c r="O25" s="185" t="s">
        <v>2689</v>
      </c>
      <c r="P25" s="185" t="s">
        <v>2800</v>
      </c>
      <c r="Q25" s="185" t="s">
        <v>2689</v>
      </c>
      <c r="R25" s="185" t="s">
        <v>2689</v>
      </c>
      <c r="S25" s="185" t="s">
        <v>2800</v>
      </c>
      <c r="T25" s="185" t="s">
        <v>2689</v>
      </c>
      <c r="U25" s="185" t="s">
        <v>2689</v>
      </c>
      <c r="V25" s="185" t="s">
        <v>2800</v>
      </c>
      <c r="W25" s="185" t="s">
        <v>2689</v>
      </c>
      <c r="X25" s="185" t="s">
        <v>2689</v>
      </c>
      <c r="Y25" s="185" t="s">
        <v>2800</v>
      </c>
      <c r="Z25" s="185" t="s">
        <v>2689</v>
      </c>
      <c r="AA25" s="185" t="s">
        <v>2689</v>
      </c>
      <c r="AB25" s="185" t="s">
        <v>2800</v>
      </c>
      <c r="AC25" s="185" t="s">
        <v>2689</v>
      </c>
      <c r="AD25" s="185" t="s">
        <v>2689</v>
      </c>
      <c r="AE25" s="185" t="s">
        <v>2800</v>
      </c>
      <c r="AF25" s="185" t="s">
        <v>2689</v>
      </c>
      <c r="AG25" s="185" t="s">
        <v>2689</v>
      </c>
      <c r="AH25" s="185" t="s">
        <v>2800</v>
      </c>
      <c r="AI25" s="185" t="s">
        <v>2689</v>
      </c>
      <c r="AJ25" s="185" t="s">
        <v>2689</v>
      </c>
      <c r="AK25" s="185" t="s">
        <v>2800</v>
      </c>
      <c r="AL25" s="185" t="s">
        <v>2689</v>
      </c>
      <c r="AM25" s="185" t="s">
        <v>2689</v>
      </c>
      <c r="AN25" s="185" t="s">
        <v>2800</v>
      </c>
      <c r="AO25" s="185" t="s">
        <v>2689</v>
      </c>
      <c r="AP25" s="185" t="s">
        <v>2689</v>
      </c>
      <c r="AQ25" s="185" t="s">
        <v>2800</v>
      </c>
      <c r="AR25" s="185" t="s">
        <v>2689</v>
      </c>
      <c r="AS25" s="185" t="s">
        <v>2689</v>
      </c>
      <c r="AT25" s="185" t="s">
        <v>2800</v>
      </c>
      <c r="AU25" s="185" t="s">
        <v>2689</v>
      </c>
      <c r="AV25" s="185" t="s">
        <v>2689</v>
      </c>
      <c r="AW25" s="185" t="s">
        <v>2800</v>
      </c>
      <c r="AX25" s="185" t="s">
        <v>2689</v>
      </c>
      <c r="AY25" s="185" t="s">
        <v>2689</v>
      </c>
      <c r="AZ25" s="185" t="s">
        <v>2800</v>
      </c>
      <c r="BA25" s="185" t="s">
        <v>2689</v>
      </c>
      <c r="BB25" s="185" t="s">
        <v>2689</v>
      </c>
      <c r="BC25" s="185" t="s">
        <v>2800</v>
      </c>
      <c r="BD25" s="185" t="s">
        <v>2689</v>
      </c>
      <c r="BE25" s="185" t="s">
        <v>2689</v>
      </c>
      <c r="BF25" s="185" t="s">
        <v>2800</v>
      </c>
      <c r="BG25" s="185" t="s">
        <v>2689</v>
      </c>
      <c r="BH25" s="185" t="s">
        <v>2689</v>
      </c>
      <c r="BI25" s="185" t="s">
        <v>2800</v>
      </c>
      <c r="BJ25" s="185" t="s">
        <v>2689</v>
      </c>
      <c r="BK25" s="185" t="s">
        <v>2689</v>
      </c>
      <c r="BL25" s="185" t="s">
        <v>2800</v>
      </c>
      <c r="BM25" s="185" t="s">
        <v>2689</v>
      </c>
      <c r="BN25" s="185" t="s">
        <v>2689</v>
      </c>
      <c r="BO25" s="185" t="s">
        <v>2800</v>
      </c>
      <c r="BP25" s="185" t="s">
        <v>2689</v>
      </c>
      <c r="BQ25" s="185" t="s">
        <v>2689</v>
      </c>
      <c r="BR25" s="185" t="s">
        <v>2800</v>
      </c>
      <c r="BS25" s="185" t="s">
        <v>2689</v>
      </c>
      <c r="BT25" s="185" t="s">
        <v>2689</v>
      </c>
      <c r="BU25" s="185" t="s">
        <v>2800</v>
      </c>
      <c r="BV25" s="185" t="s">
        <v>2689</v>
      </c>
      <c r="BW25" s="185" t="s">
        <v>2689</v>
      </c>
      <c r="BX25" s="185" t="s">
        <v>2800</v>
      </c>
      <c r="BY25" s="185" t="s">
        <v>2689</v>
      </c>
      <c r="BZ25" s="185" t="s">
        <v>2689</v>
      </c>
      <c r="CA25" s="185" t="s">
        <v>2800</v>
      </c>
      <c r="CB25" s="185" t="s">
        <v>2689</v>
      </c>
      <c r="CC25" s="185" t="s">
        <v>2689</v>
      </c>
      <c r="CD25" s="185" t="s">
        <v>2800</v>
      </c>
      <c r="CE25" s="185" t="s">
        <v>2689</v>
      </c>
      <c r="CF25" s="185" t="s">
        <v>2689</v>
      </c>
      <c r="CG25" s="185" t="s">
        <v>2800</v>
      </c>
      <c r="CH25" s="185" t="s">
        <v>2689</v>
      </c>
      <c r="CI25" s="185" t="s">
        <v>2689</v>
      </c>
      <c r="CJ25" s="185" t="s">
        <v>2800</v>
      </c>
      <c r="CK25" s="185" t="s">
        <v>2689</v>
      </c>
      <c r="CL25" s="185" t="s">
        <v>2689</v>
      </c>
      <c r="CM25" s="185" t="s">
        <v>2800</v>
      </c>
      <c r="CN25" s="185" t="s">
        <v>2689</v>
      </c>
      <c r="CO25" s="185" t="s">
        <v>2689</v>
      </c>
      <c r="CP25" s="185" t="s">
        <v>2800</v>
      </c>
      <c r="CQ25" s="185" t="s">
        <v>2689</v>
      </c>
      <c r="CR25" s="185" t="s">
        <v>2689</v>
      </c>
      <c r="CS25" s="185" t="s">
        <v>2800</v>
      </c>
      <c r="CT25" s="185" t="s">
        <v>2689</v>
      </c>
      <c r="CU25" s="185" t="s">
        <v>2689</v>
      </c>
      <c r="CV25" s="185" t="s">
        <v>2800</v>
      </c>
      <c r="CW25" s="185" t="s">
        <v>2689</v>
      </c>
      <c r="CX25" s="185" t="s">
        <v>2689</v>
      </c>
      <c r="CY25" s="185" t="s">
        <v>2800</v>
      </c>
      <c r="CZ25" s="185" t="s">
        <v>2689</v>
      </c>
      <c r="DA25" s="185" t="s">
        <v>2689</v>
      </c>
      <c r="DB25" s="185" t="s">
        <v>2800</v>
      </c>
      <c r="DC25" s="185" t="s">
        <v>2689</v>
      </c>
      <c r="DD25" s="185" t="s">
        <v>2689</v>
      </c>
      <c r="DE25" s="185" t="s">
        <v>2800</v>
      </c>
      <c r="DF25" s="185" t="s">
        <v>2689</v>
      </c>
      <c r="DG25" s="185" t="s">
        <v>2689</v>
      </c>
      <c r="DH25" s="185" t="s">
        <v>2800</v>
      </c>
      <c r="DI25" s="185" t="s">
        <v>2689</v>
      </c>
      <c r="DJ25" s="185" t="s">
        <v>2689</v>
      </c>
      <c r="DK25" s="185" t="s">
        <v>2800</v>
      </c>
      <c r="DL25" s="185" t="s">
        <v>2689</v>
      </c>
      <c r="DM25" s="185" t="s">
        <v>2689</v>
      </c>
      <c r="DN25" s="185" t="s">
        <v>2800</v>
      </c>
      <c r="DO25" s="185" t="s">
        <v>2689</v>
      </c>
      <c r="DP25" s="185" t="s">
        <v>2689</v>
      </c>
      <c r="DQ25" s="185" t="s">
        <v>2800</v>
      </c>
      <c r="DR25" s="185" t="s">
        <v>2689</v>
      </c>
      <c r="DS25" s="185" t="s">
        <v>2689</v>
      </c>
      <c r="DT25" s="185" t="s">
        <v>2800</v>
      </c>
      <c r="DU25" s="185" t="s">
        <v>2689</v>
      </c>
      <c r="DV25" s="185" t="s">
        <v>2689</v>
      </c>
      <c r="DW25" s="185" t="s">
        <v>2800</v>
      </c>
      <c r="DX25" s="185" t="s">
        <v>2689</v>
      </c>
      <c r="DY25" s="185" t="s">
        <v>2689</v>
      </c>
      <c r="DZ25" s="185" t="s">
        <v>2800</v>
      </c>
      <c r="EA25" s="185" t="s">
        <v>2689</v>
      </c>
      <c r="EB25" s="185" t="s">
        <v>2689</v>
      </c>
      <c r="EC25" s="185" t="s">
        <v>2800</v>
      </c>
      <c r="ED25" s="185" t="s">
        <v>2689</v>
      </c>
      <c r="EE25" s="185" t="s">
        <v>2689</v>
      </c>
      <c r="EF25" s="185" t="s">
        <v>2800</v>
      </c>
      <c r="EG25" s="185" t="s">
        <v>2689</v>
      </c>
      <c r="EH25" s="185" t="s">
        <v>2689</v>
      </c>
      <c r="EI25" s="185" t="s">
        <v>2800</v>
      </c>
      <c r="EJ25" s="185" t="s">
        <v>2689</v>
      </c>
      <c r="EK25" s="185" t="s">
        <v>2689</v>
      </c>
      <c r="EL25" s="185" t="s">
        <v>2800</v>
      </c>
      <c r="EM25" s="185" t="s">
        <v>2689</v>
      </c>
      <c r="EN25" s="185" t="s">
        <v>2689</v>
      </c>
      <c r="EO25" s="185" t="s">
        <v>2800</v>
      </c>
      <c r="EP25" s="185" t="s">
        <v>2689</v>
      </c>
      <c r="EQ25" s="185" t="s">
        <v>2689</v>
      </c>
      <c r="ER25" s="185" t="s">
        <v>2800</v>
      </c>
      <c r="ES25" s="185" t="s">
        <v>2689</v>
      </c>
      <c r="ET25" s="185" t="s">
        <v>2689</v>
      </c>
    </row>
    <row r="26" spans="1:150" x14ac:dyDescent="0.3">
      <c r="A26" s="1"/>
      <c r="B26" s="184" t="s">
        <v>2846</v>
      </c>
      <c r="C26" s="184" t="s">
        <v>116</v>
      </c>
      <c r="D26" s="184" t="s">
        <v>918</v>
      </c>
      <c r="E26" s="184" t="s">
        <v>2847</v>
      </c>
      <c r="F26" s="184" t="s">
        <v>2848</v>
      </c>
      <c r="G26" s="185" t="s">
        <v>2800</v>
      </c>
      <c r="H26" s="185" t="s">
        <v>2689</v>
      </c>
      <c r="I26" s="185" t="s">
        <v>2689</v>
      </c>
      <c r="J26" s="185" t="s">
        <v>2800</v>
      </c>
      <c r="K26" s="185" t="s">
        <v>2689</v>
      </c>
      <c r="L26" s="185" t="s">
        <v>2689</v>
      </c>
      <c r="M26" s="185" t="s">
        <v>2800</v>
      </c>
      <c r="N26" s="185" t="s">
        <v>2689</v>
      </c>
      <c r="O26" s="185" t="s">
        <v>2689</v>
      </c>
      <c r="P26" s="185" t="s">
        <v>2689</v>
      </c>
      <c r="Q26" s="185" t="s">
        <v>2689</v>
      </c>
      <c r="R26" s="185" t="s">
        <v>2689</v>
      </c>
      <c r="S26" s="185" t="s">
        <v>2689</v>
      </c>
      <c r="T26" s="185" t="s">
        <v>2689</v>
      </c>
      <c r="U26" s="185" t="s">
        <v>2689</v>
      </c>
      <c r="V26" s="185" t="s">
        <v>2689</v>
      </c>
      <c r="W26" s="185" t="s">
        <v>2689</v>
      </c>
      <c r="X26" s="185" t="s">
        <v>2689</v>
      </c>
      <c r="Y26" s="185" t="s">
        <v>2689</v>
      </c>
      <c r="Z26" s="185" t="s">
        <v>2689</v>
      </c>
      <c r="AA26" s="185" t="s">
        <v>2689</v>
      </c>
      <c r="AB26" s="185" t="s">
        <v>2689</v>
      </c>
      <c r="AC26" s="185" t="s">
        <v>2689</v>
      </c>
      <c r="AD26" s="185" t="s">
        <v>2689</v>
      </c>
      <c r="AE26" s="185" t="s">
        <v>2800</v>
      </c>
      <c r="AF26" s="185" t="s">
        <v>2689</v>
      </c>
      <c r="AG26" s="185" t="s">
        <v>2689</v>
      </c>
      <c r="AH26" s="185" t="s">
        <v>2800</v>
      </c>
      <c r="AI26" s="185" t="s">
        <v>2689</v>
      </c>
      <c r="AJ26" s="185" t="s">
        <v>2689</v>
      </c>
      <c r="AK26" s="185" t="s">
        <v>2800</v>
      </c>
      <c r="AL26" s="185" t="s">
        <v>2689</v>
      </c>
      <c r="AM26" s="185" t="s">
        <v>2689</v>
      </c>
      <c r="AN26" s="185" t="s">
        <v>2800</v>
      </c>
      <c r="AO26" s="185" t="s">
        <v>2689</v>
      </c>
      <c r="AP26" s="185" t="s">
        <v>2689</v>
      </c>
      <c r="AQ26" s="185" t="s">
        <v>2800</v>
      </c>
      <c r="AR26" s="185" t="s">
        <v>2689</v>
      </c>
      <c r="AS26" s="185" t="s">
        <v>2689</v>
      </c>
      <c r="AT26" s="185" t="s">
        <v>2800</v>
      </c>
      <c r="AU26" s="185" t="s">
        <v>2689</v>
      </c>
      <c r="AV26" s="185" t="s">
        <v>2689</v>
      </c>
      <c r="AW26" s="185" t="s">
        <v>2800</v>
      </c>
      <c r="AX26" s="185" t="s">
        <v>2689</v>
      </c>
      <c r="AY26" s="185" t="s">
        <v>2689</v>
      </c>
      <c r="AZ26" s="185" t="s">
        <v>2800</v>
      </c>
      <c r="BA26" s="185" t="s">
        <v>2689</v>
      </c>
      <c r="BB26" s="185" t="s">
        <v>2689</v>
      </c>
      <c r="BC26" s="185" t="s">
        <v>2800</v>
      </c>
      <c r="BD26" s="185" t="s">
        <v>2689</v>
      </c>
      <c r="BE26" s="185" t="s">
        <v>2689</v>
      </c>
      <c r="BF26" s="185" t="s">
        <v>2800</v>
      </c>
      <c r="BG26" s="185" t="s">
        <v>2689</v>
      </c>
      <c r="BH26" s="185" t="s">
        <v>2689</v>
      </c>
      <c r="BI26" s="185" t="s">
        <v>2800</v>
      </c>
      <c r="BJ26" s="185" t="s">
        <v>2689</v>
      </c>
      <c r="BK26" s="185" t="s">
        <v>2689</v>
      </c>
      <c r="BL26" s="185" t="s">
        <v>2800</v>
      </c>
      <c r="BM26" s="185" t="s">
        <v>2689</v>
      </c>
      <c r="BN26" s="185" t="s">
        <v>2689</v>
      </c>
      <c r="BO26" s="185" t="s">
        <v>2800</v>
      </c>
      <c r="BP26" s="185" t="s">
        <v>2689</v>
      </c>
      <c r="BQ26" s="185" t="s">
        <v>2689</v>
      </c>
      <c r="BR26" s="185" t="s">
        <v>2800</v>
      </c>
      <c r="BS26" s="185" t="s">
        <v>2689</v>
      </c>
      <c r="BT26" s="185" t="s">
        <v>2689</v>
      </c>
      <c r="BU26" s="185" t="s">
        <v>2800</v>
      </c>
      <c r="BV26" s="185" t="s">
        <v>2689</v>
      </c>
      <c r="BW26" s="185" t="s">
        <v>2689</v>
      </c>
      <c r="BX26" s="185" t="s">
        <v>2689</v>
      </c>
      <c r="BY26" s="185" t="s">
        <v>2689</v>
      </c>
      <c r="BZ26" s="185" t="s">
        <v>2689</v>
      </c>
      <c r="CA26" s="185" t="s">
        <v>2689</v>
      </c>
      <c r="CB26" s="185" t="s">
        <v>2689</v>
      </c>
      <c r="CC26" s="185" t="s">
        <v>2689</v>
      </c>
      <c r="CD26" s="185" t="s">
        <v>2689</v>
      </c>
      <c r="CE26" s="185" t="s">
        <v>2689</v>
      </c>
      <c r="CF26" s="185" t="s">
        <v>2689</v>
      </c>
      <c r="CG26" s="185" t="s">
        <v>2689</v>
      </c>
      <c r="CH26" s="185" t="s">
        <v>2689</v>
      </c>
      <c r="CI26" s="185" t="s">
        <v>2689</v>
      </c>
      <c r="CJ26" s="185" t="s">
        <v>2689</v>
      </c>
      <c r="CK26" s="185" t="s">
        <v>2689</v>
      </c>
      <c r="CL26" s="185" t="s">
        <v>2689</v>
      </c>
      <c r="CM26" s="185" t="s">
        <v>2689</v>
      </c>
      <c r="CN26" s="185" t="s">
        <v>2689</v>
      </c>
      <c r="CO26" s="185" t="s">
        <v>2689</v>
      </c>
      <c r="CP26" s="185" t="s">
        <v>2689</v>
      </c>
      <c r="CQ26" s="185" t="s">
        <v>2689</v>
      </c>
      <c r="CR26" s="185" t="s">
        <v>2689</v>
      </c>
      <c r="CS26" s="185" t="s">
        <v>2689</v>
      </c>
      <c r="CT26" s="185" t="s">
        <v>2689</v>
      </c>
      <c r="CU26" s="185" t="s">
        <v>2689</v>
      </c>
      <c r="CV26" s="185" t="s">
        <v>2689</v>
      </c>
      <c r="CW26" s="185" t="s">
        <v>2689</v>
      </c>
      <c r="CX26" s="185" t="s">
        <v>2689</v>
      </c>
      <c r="CY26" s="185" t="s">
        <v>2689</v>
      </c>
      <c r="CZ26" s="185" t="s">
        <v>2689</v>
      </c>
      <c r="DA26" s="185" t="s">
        <v>2689</v>
      </c>
      <c r="DB26" s="185" t="s">
        <v>2689</v>
      </c>
      <c r="DC26" s="185" t="s">
        <v>2689</v>
      </c>
      <c r="DD26" s="185" t="s">
        <v>2689</v>
      </c>
      <c r="DE26" s="185" t="s">
        <v>2689</v>
      </c>
      <c r="DF26" s="185" t="s">
        <v>2689</v>
      </c>
      <c r="DG26" s="185" t="s">
        <v>2689</v>
      </c>
      <c r="DH26" s="185" t="s">
        <v>2689</v>
      </c>
      <c r="DI26" s="185" t="s">
        <v>2689</v>
      </c>
      <c r="DJ26" s="185" t="s">
        <v>2689</v>
      </c>
      <c r="DK26" s="185" t="s">
        <v>2689</v>
      </c>
      <c r="DL26" s="185" t="s">
        <v>2689</v>
      </c>
      <c r="DM26" s="185" t="s">
        <v>2689</v>
      </c>
      <c r="DN26" s="185" t="s">
        <v>2689</v>
      </c>
      <c r="DO26" s="185" t="s">
        <v>2689</v>
      </c>
      <c r="DP26" s="185" t="s">
        <v>2689</v>
      </c>
      <c r="DQ26" s="185" t="s">
        <v>2689</v>
      </c>
      <c r="DR26" s="185" t="s">
        <v>2689</v>
      </c>
      <c r="DS26" s="185" t="s">
        <v>2689</v>
      </c>
      <c r="DT26" s="185" t="s">
        <v>2689</v>
      </c>
      <c r="DU26" s="185" t="s">
        <v>2689</v>
      </c>
      <c r="DV26" s="185" t="s">
        <v>2689</v>
      </c>
      <c r="DW26" s="185" t="s">
        <v>2689</v>
      </c>
      <c r="DX26" s="185" t="s">
        <v>2689</v>
      </c>
      <c r="DY26" s="185" t="s">
        <v>2689</v>
      </c>
      <c r="DZ26" s="185" t="s">
        <v>2689</v>
      </c>
      <c r="EA26" s="185" t="s">
        <v>2689</v>
      </c>
      <c r="EB26" s="185" t="s">
        <v>2689</v>
      </c>
      <c r="EC26" s="185" t="s">
        <v>2689</v>
      </c>
      <c r="ED26" s="185" t="s">
        <v>2689</v>
      </c>
      <c r="EE26" s="185" t="s">
        <v>2689</v>
      </c>
      <c r="EF26" s="185" t="s">
        <v>2689</v>
      </c>
      <c r="EG26" s="185" t="s">
        <v>2689</v>
      </c>
      <c r="EH26" s="185" t="s">
        <v>2689</v>
      </c>
      <c r="EI26" s="185" t="s">
        <v>2689</v>
      </c>
      <c r="EJ26" s="185" t="s">
        <v>2689</v>
      </c>
      <c r="EK26" s="185" t="s">
        <v>2689</v>
      </c>
      <c r="EL26" s="185" t="s">
        <v>2689</v>
      </c>
      <c r="EM26" s="185" t="s">
        <v>2689</v>
      </c>
      <c r="EN26" s="185" t="s">
        <v>2689</v>
      </c>
      <c r="EO26" s="185" t="s">
        <v>2689</v>
      </c>
      <c r="EP26" s="185" t="s">
        <v>2689</v>
      </c>
      <c r="EQ26" s="185" t="s">
        <v>2689</v>
      </c>
      <c r="ER26" s="185" t="s">
        <v>2689</v>
      </c>
      <c r="ES26" s="185" t="s">
        <v>2689</v>
      </c>
      <c r="ET26" s="185" t="s">
        <v>2689</v>
      </c>
    </row>
    <row r="27" spans="1:150" x14ac:dyDescent="0.3">
      <c r="A27" s="1"/>
      <c r="B27" s="184" t="s">
        <v>2849</v>
      </c>
      <c r="C27" s="184" t="s">
        <v>116</v>
      </c>
      <c r="D27" s="184" t="s">
        <v>918</v>
      </c>
      <c r="E27" s="184" t="s">
        <v>2850</v>
      </c>
      <c r="F27" s="184" t="s">
        <v>2851</v>
      </c>
      <c r="G27" s="185" t="s">
        <v>2800</v>
      </c>
      <c r="H27" s="185" t="s">
        <v>2689</v>
      </c>
      <c r="I27" s="185" t="s">
        <v>2689</v>
      </c>
      <c r="J27" s="185" t="s">
        <v>2800</v>
      </c>
      <c r="K27" s="185" t="s">
        <v>2689</v>
      </c>
      <c r="L27" s="185" t="s">
        <v>2689</v>
      </c>
      <c r="M27" s="185" t="s">
        <v>2800</v>
      </c>
      <c r="N27" s="185" t="s">
        <v>2689</v>
      </c>
      <c r="O27" s="185" t="s">
        <v>2689</v>
      </c>
      <c r="P27" s="185" t="s">
        <v>2800</v>
      </c>
      <c r="Q27" s="185" t="s">
        <v>2689</v>
      </c>
      <c r="R27" s="185" t="s">
        <v>2689</v>
      </c>
      <c r="S27" s="185" t="s">
        <v>2800</v>
      </c>
      <c r="T27" s="185" t="s">
        <v>2689</v>
      </c>
      <c r="U27" s="185" t="s">
        <v>2689</v>
      </c>
      <c r="V27" s="185" t="s">
        <v>2800</v>
      </c>
      <c r="W27" s="185" t="s">
        <v>2689</v>
      </c>
      <c r="X27" s="185" t="s">
        <v>2689</v>
      </c>
      <c r="Y27" s="185" t="s">
        <v>2800</v>
      </c>
      <c r="Z27" s="185" t="s">
        <v>2689</v>
      </c>
      <c r="AA27" s="185" t="s">
        <v>2689</v>
      </c>
      <c r="AB27" s="185" t="s">
        <v>2800</v>
      </c>
      <c r="AC27" s="185" t="s">
        <v>2689</v>
      </c>
      <c r="AD27" s="185" t="s">
        <v>2689</v>
      </c>
      <c r="AE27" s="185" t="s">
        <v>2800</v>
      </c>
      <c r="AF27" s="185" t="s">
        <v>2689</v>
      </c>
      <c r="AG27" s="185" t="s">
        <v>2689</v>
      </c>
      <c r="AH27" s="185" t="s">
        <v>2800</v>
      </c>
      <c r="AI27" s="185" t="s">
        <v>2689</v>
      </c>
      <c r="AJ27" s="185" t="s">
        <v>2689</v>
      </c>
      <c r="AK27" s="185" t="s">
        <v>2800</v>
      </c>
      <c r="AL27" s="185" t="s">
        <v>2689</v>
      </c>
      <c r="AM27" s="185" t="s">
        <v>2689</v>
      </c>
      <c r="AN27" s="185" t="s">
        <v>2800</v>
      </c>
      <c r="AO27" s="185" t="s">
        <v>2689</v>
      </c>
      <c r="AP27" s="185" t="s">
        <v>2689</v>
      </c>
      <c r="AQ27" s="185" t="s">
        <v>2800</v>
      </c>
      <c r="AR27" s="185" t="s">
        <v>2689</v>
      </c>
      <c r="AS27" s="185" t="s">
        <v>2689</v>
      </c>
      <c r="AT27" s="185" t="s">
        <v>2800</v>
      </c>
      <c r="AU27" s="185" t="s">
        <v>2689</v>
      </c>
      <c r="AV27" s="185" t="s">
        <v>2689</v>
      </c>
      <c r="AW27" s="185" t="s">
        <v>2800</v>
      </c>
      <c r="AX27" s="185" t="s">
        <v>2689</v>
      </c>
      <c r="AY27" s="185" t="s">
        <v>2689</v>
      </c>
      <c r="AZ27" s="185" t="s">
        <v>2800</v>
      </c>
      <c r="BA27" s="185" t="s">
        <v>2689</v>
      </c>
      <c r="BB27" s="185" t="s">
        <v>2689</v>
      </c>
      <c r="BC27" s="185" t="s">
        <v>2800</v>
      </c>
      <c r="BD27" s="185" t="s">
        <v>2689</v>
      </c>
      <c r="BE27" s="185" t="s">
        <v>2689</v>
      </c>
      <c r="BF27" s="185" t="s">
        <v>2800</v>
      </c>
      <c r="BG27" s="185" t="s">
        <v>2689</v>
      </c>
      <c r="BH27" s="185" t="s">
        <v>2689</v>
      </c>
      <c r="BI27" s="185" t="s">
        <v>2800</v>
      </c>
      <c r="BJ27" s="185" t="s">
        <v>2689</v>
      </c>
      <c r="BK27" s="185" t="s">
        <v>2689</v>
      </c>
      <c r="BL27" s="185" t="s">
        <v>2800</v>
      </c>
      <c r="BM27" s="185" t="s">
        <v>2689</v>
      </c>
      <c r="BN27" s="185" t="s">
        <v>2689</v>
      </c>
      <c r="BO27" s="185" t="s">
        <v>2800</v>
      </c>
      <c r="BP27" s="185" t="s">
        <v>2689</v>
      </c>
      <c r="BQ27" s="185" t="s">
        <v>2689</v>
      </c>
      <c r="BR27" s="185" t="s">
        <v>2800</v>
      </c>
      <c r="BS27" s="185" t="s">
        <v>2689</v>
      </c>
      <c r="BT27" s="185" t="s">
        <v>2689</v>
      </c>
      <c r="BU27" s="185" t="s">
        <v>2800</v>
      </c>
      <c r="BV27" s="185" t="s">
        <v>2689</v>
      </c>
      <c r="BW27" s="185" t="s">
        <v>2689</v>
      </c>
      <c r="BX27" s="185" t="s">
        <v>2800</v>
      </c>
      <c r="BY27" s="185" t="s">
        <v>2689</v>
      </c>
      <c r="BZ27" s="185" t="s">
        <v>2689</v>
      </c>
      <c r="CA27" s="185" t="s">
        <v>2800</v>
      </c>
      <c r="CB27" s="185" t="s">
        <v>2689</v>
      </c>
      <c r="CC27" s="185" t="s">
        <v>2689</v>
      </c>
      <c r="CD27" s="185" t="s">
        <v>2800</v>
      </c>
      <c r="CE27" s="185" t="s">
        <v>2689</v>
      </c>
      <c r="CF27" s="185" t="s">
        <v>2689</v>
      </c>
      <c r="CG27" s="185" t="s">
        <v>2800</v>
      </c>
      <c r="CH27" s="185" t="s">
        <v>2689</v>
      </c>
      <c r="CI27" s="185" t="s">
        <v>2689</v>
      </c>
      <c r="CJ27" s="185" t="s">
        <v>2800</v>
      </c>
      <c r="CK27" s="185" t="s">
        <v>2689</v>
      </c>
      <c r="CL27" s="185" t="s">
        <v>2689</v>
      </c>
      <c r="CM27" s="185" t="s">
        <v>2800</v>
      </c>
      <c r="CN27" s="185" t="s">
        <v>2689</v>
      </c>
      <c r="CO27" s="185" t="s">
        <v>2689</v>
      </c>
      <c r="CP27" s="185" t="s">
        <v>2800</v>
      </c>
      <c r="CQ27" s="185" t="s">
        <v>2689</v>
      </c>
      <c r="CR27" s="185" t="s">
        <v>2689</v>
      </c>
      <c r="CS27" s="185" t="s">
        <v>2800</v>
      </c>
      <c r="CT27" s="185" t="s">
        <v>2689</v>
      </c>
      <c r="CU27" s="185" t="s">
        <v>2689</v>
      </c>
      <c r="CV27" s="185" t="s">
        <v>2800</v>
      </c>
      <c r="CW27" s="185" t="s">
        <v>2689</v>
      </c>
      <c r="CX27" s="185" t="s">
        <v>2689</v>
      </c>
      <c r="CY27" s="185" t="s">
        <v>2800</v>
      </c>
      <c r="CZ27" s="185" t="s">
        <v>2689</v>
      </c>
      <c r="DA27" s="185" t="s">
        <v>2689</v>
      </c>
      <c r="DB27" s="185" t="s">
        <v>2800</v>
      </c>
      <c r="DC27" s="185" t="s">
        <v>2689</v>
      </c>
      <c r="DD27" s="185" t="s">
        <v>2689</v>
      </c>
      <c r="DE27" s="185" t="s">
        <v>2800</v>
      </c>
      <c r="DF27" s="185" t="s">
        <v>2689</v>
      </c>
      <c r="DG27" s="185" t="s">
        <v>2689</v>
      </c>
      <c r="DH27" s="185" t="s">
        <v>2800</v>
      </c>
      <c r="DI27" s="185" t="s">
        <v>2689</v>
      </c>
      <c r="DJ27" s="185" t="s">
        <v>2689</v>
      </c>
      <c r="DK27" s="185" t="s">
        <v>2800</v>
      </c>
      <c r="DL27" s="185" t="s">
        <v>2689</v>
      </c>
      <c r="DM27" s="185" t="s">
        <v>2689</v>
      </c>
      <c r="DN27" s="185" t="s">
        <v>2800</v>
      </c>
      <c r="DO27" s="185" t="s">
        <v>2689</v>
      </c>
      <c r="DP27" s="185" t="s">
        <v>2689</v>
      </c>
      <c r="DQ27" s="185" t="s">
        <v>2800</v>
      </c>
      <c r="DR27" s="185" t="s">
        <v>2689</v>
      </c>
      <c r="DS27" s="185" t="s">
        <v>2689</v>
      </c>
      <c r="DT27" s="185" t="s">
        <v>2800</v>
      </c>
      <c r="DU27" s="185" t="s">
        <v>2689</v>
      </c>
      <c r="DV27" s="185" t="s">
        <v>2689</v>
      </c>
      <c r="DW27" s="185" t="s">
        <v>2800</v>
      </c>
      <c r="DX27" s="185" t="s">
        <v>2689</v>
      </c>
      <c r="DY27" s="185" t="s">
        <v>2689</v>
      </c>
      <c r="DZ27" s="185" t="s">
        <v>2800</v>
      </c>
      <c r="EA27" s="185" t="s">
        <v>2689</v>
      </c>
      <c r="EB27" s="185" t="s">
        <v>2689</v>
      </c>
      <c r="EC27" s="185" t="s">
        <v>2800</v>
      </c>
      <c r="ED27" s="185" t="s">
        <v>2689</v>
      </c>
      <c r="EE27" s="185" t="s">
        <v>2689</v>
      </c>
      <c r="EF27" s="185" t="s">
        <v>2800</v>
      </c>
      <c r="EG27" s="185" t="s">
        <v>2689</v>
      </c>
      <c r="EH27" s="185" t="s">
        <v>2689</v>
      </c>
      <c r="EI27" s="185" t="s">
        <v>2800</v>
      </c>
      <c r="EJ27" s="185" t="s">
        <v>2689</v>
      </c>
      <c r="EK27" s="185" t="s">
        <v>2689</v>
      </c>
      <c r="EL27" s="185" t="s">
        <v>2800</v>
      </c>
      <c r="EM27" s="185" t="s">
        <v>2689</v>
      </c>
      <c r="EN27" s="185" t="s">
        <v>2689</v>
      </c>
      <c r="EO27" s="185" t="s">
        <v>2800</v>
      </c>
      <c r="EP27" s="185" t="s">
        <v>2689</v>
      </c>
      <c r="EQ27" s="185" t="s">
        <v>2689</v>
      </c>
      <c r="ER27" s="185" t="s">
        <v>2800</v>
      </c>
      <c r="ES27" s="185" t="s">
        <v>2689</v>
      </c>
      <c r="ET27" s="185" t="s">
        <v>2689</v>
      </c>
    </row>
    <row r="28" spans="1:150" x14ac:dyDescent="0.3">
      <c r="A28" s="1"/>
      <c r="B28" s="184" t="s">
        <v>2852</v>
      </c>
      <c r="C28" s="184" t="s">
        <v>116</v>
      </c>
      <c r="D28" s="184" t="s">
        <v>918</v>
      </c>
      <c r="E28" s="184" t="s">
        <v>2853</v>
      </c>
      <c r="F28" s="184" t="s">
        <v>2854</v>
      </c>
      <c r="G28" s="185" t="s">
        <v>2800</v>
      </c>
      <c r="H28" s="185" t="s">
        <v>2689</v>
      </c>
      <c r="I28" s="185" t="s">
        <v>2689</v>
      </c>
      <c r="J28" s="185" t="s">
        <v>2800</v>
      </c>
      <c r="K28" s="185" t="s">
        <v>2689</v>
      </c>
      <c r="L28" s="185" t="s">
        <v>2689</v>
      </c>
      <c r="M28" s="185" t="s">
        <v>2800</v>
      </c>
      <c r="N28" s="185" t="s">
        <v>2689</v>
      </c>
      <c r="O28" s="185" t="s">
        <v>2689</v>
      </c>
      <c r="P28" s="185" t="s">
        <v>2800</v>
      </c>
      <c r="Q28" s="185" t="s">
        <v>2689</v>
      </c>
      <c r="R28" s="185" t="s">
        <v>2689</v>
      </c>
      <c r="S28" s="185" t="s">
        <v>2800</v>
      </c>
      <c r="T28" s="185" t="s">
        <v>2689</v>
      </c>
      <c r="U28" s="185" t="s">
        <v>2689</v>
      </c>
      <c r="V28" s="185" t="s">
        <v>2800</v>
      </c>
      <c r="W28" s="185" t="s">
        <v>2689</v>
      </c>
      <c r="X28" s="185" t="s">
        <v>2689</v>
      </c>
      <c r="Y28" s="185" t="s">
        <v>2800</v>
      </c>
      <c r="Z28" s="185" t="s">
        <v>2689</v>
      </c>
      <c r="AA28" s="185" t="s">
        <v>2689</v>
      </c>
      <c r="AB28" s="185" t="s">
        <v>2800</v>
      </c>
      <c r="AC28" s="185" t="s">
        <v>2689</v>
      </c>
      <c r="AD28" s="185" t="s">
        <v>2689</v>
      </c>
      <c r="AE28" s="185" t="s">
        <v>2800</v>
      </c>
      <c r="AF28" s="185" t="s">
        <v>2689</v>
      </c>
      <c r="AG28" s="185" t="s">
        <v>2689</v>
      </c>
      <c r="AH28" s="185" t="s">
        <v>2800</v>
      </c>
      <c r="AI28" s="185" t="s">
        <v>2689</v>
      </c>
      <c r="AJ28" s="185" t="s">
        <v>2689</v>
      </c>
      <c r="AK28" s="185" t="s">
        <v>2800</v>
      </c>
      <c r="AL28" s="185" t="s">
        <v>2689</v>
      </c>
      <c r="AM28" s="185" t="s">
        <v>2689</v>
      </c>
      <c r="AN28" s="185" t="s">
        <v>2800</v>
      </c>
      <c r="AO28" s="185" t="s">
        <v>2689</v>
      </c>
      <c r="AP28" s="185" t="s">
        <v>2689</v>
      </c>
      <c r="AQ28" s="185" t="s">
        <v>2800</v>
      </c>
      <c r="AR28" s="185" t="s">
        <v>2689</v>
      </c>
      <c r="AS28" s="185" t="s">
        <v>2689</v>
      </c>
      <c r="AT28" s="185" t="s">
        <v>2800</v>
      </c>
      <c r="AU28" s="185" t="s">
        <v>2689</v>
      </c>
      <c r="AV28" s="185" t="s">
        <v>2689</v>
      </c>
      <c r="AW28" s="185" t="s">
        <v>2800</v>
      </c>
      <c r="AX28" s="185" t="s">
        <v>2689</v>
      </c>
      <c r="AY28" s="185" t="s">
        <v>2689</v>
      </c>
      <c r="AZ28" s="185" t="s">
        <v>2800</v>
      </c>
      <c r="BA28" s="185" t="s">
        <v>2689</v>
      </c>
      <c r="BB28" s="185" t="s">
        <v>2689</v>
      </c>
      <c r="BC28" s="185" t="s">
        <v>2800</v>
      </c>
      <c r="BD28" s="185" t="s">
        <v>2689</v>
      </c>
      <c r="BE28" s="185" t="s">
        <v>2689</v>
      </c>
      <c r="BF28" s="185" t="s">
        <v>2800</v>
      </c>
      <c r="BG28" s="185" t="s">
        <v>2689</v>
      </c>
      <c r="BH28" s="185" t="s">
        <v>2689</v>
      </c>
      <c r="BI28" s="185" t="s">
        <v>2800</v>
      </c>
      <c r="BJ28" s="185" t="s">
        <v>2689</v>
      </c>
      <c r="BK28" s="185" t="s">
        <v>2689</v>
      </c>
      <c r="BL28" s="185" t="s">
        <v>2800</v>
      </c>
      <c r="BM28" s="185" t="s">
        <v>2689</v>
      </c>
      <c r="BN28" s="185" t="s">
        <v>2689</v>
      </c>
      <c r="BO28" s="185" t="s">
        <v>2800</v>
      </c>
      <c r="BP28" s="185" t="s">
        <v>2689</v>
      </c>
      <c r="BQ28" s="185" t="s">
        <v>2689</v>
      </c>
      <c r="BR28" s="185" t="s">
        <v>2800</v>
      </c>
      <c r="BS28" s="185" t="s">
        <v>2689</v>
      </c>
      <c r="BT28" s="185" t="s">
        <v>2689</v>
      </c>
      <c r="BU28" s="185" t="s">
        <v>2800</v>
      </c>
      <c r="BV28" s="185" t="s">
        <v>2689</v>
      </c>
      <c r="BW28" s="185" t="s">
        <v>2689</v>
      </c>
      <c r="BX28" s="185" t="s">
        <v>2800</v>
      </c>
      <c r="BY28" s="185" t="s">
        <v>2689</v>
      </c>
      <c r="BZ28" s="185" t="s">
        <v>2689</v>
      </c>
      <c r="CA28" s="185" t="s">
        <v>2800</v>
      </c>
      <c r="CB28" s="185" t="s">
        <v>2689</v>
      </c>
      <c r="CC28" s="185" t="s">
        <v>2689</v>
      </c>
      <c r="CD28" s="185" t="s">
        <v>2800</v>
      </c>
      <c r="CE28" s="185" t="s">
        <v>2689</v>
      </c>
      <c r="CF28" s="185" t="s">
        <v>2689</v>
      </c>
      <c r="CG28" s="185" t="s">
        <v>2800</v>
      </c>
      <c r="CH28" s="185" t="s">
        <v>2689</v>
      </c>
      <c r="CI28" s="185" t="s">
        <v>2689</v>
      </c>
      <c r="CJ28" s="185" t="s">
        <v>2800</v>
      </c>
      <c r="CK28" s="185" t="s">
        <v>2689</v>
      </c>
      <c r="CL28" s="185" t="s">
        <v>2689</v>
      </c>
      <c r="CM28" s="185" t="s">
        <v>2800</v>
      </c>
      <c r="CN28" s="185" t="s">
        <v>2689</v>
      </c>
      <c r="CO28" s="185" t="s">
        <v>2689</v>
      </c>
      <c r="CP28" s="185" t="s">
        <v>2800</v>
      </c>
      <c r="CQ28" s="185" t="s">
        <v>2689</v>
      </c>
      <c r="CR28" s="185" t="s">
        <v>2689</v>
      </c>
      <c r="CS28" s="185" t="s">
        <v>2800</v>
      </c>
      <c r="CT28" s="185" t="s">
        <v>2689</v>
      </c>
      <c r="CU28" s="185" t="s">
        <v>2689</v>
      </c>
      <c r="CV28" s="185" t="s">
        <v>2800</v>
      </c>
      <c r="CW28" s="185" t="s">
        <v>2689</v>
      </c>
      <c r="CX28" s="185" t="s">
        <v>2689</v>
      </c>
      <c r="CY28" s="185" t="s">
        <v>2800</v>
      </c>
      <c r="CZ28" s="185" t="s">
        <v>2689</v>
      </c>
      <c r="DA28" s="185" t="s">
        <v>2689</v>
      </c>
      <c r="DB28" s="185" t="s">
        <v>2800</v>
      </c>
      <c r="DC28" s="185" t="s">
        <v>2689</v>
      </c>
      <c r="DD28" s="185" t="s">
        <v>2689</v>
      </c>
      <c r="DE28" s="185" t="s">
        <v>2800</v>
      </c>
      <c r="DF28" s="185" t="s">
        <v>2689</v>
      </c>
      <c r="DG28" s="185" t="s">
        <v>2689</v>
      </c>
      <c r="DH28" s="185" t="s">
        <v>2800</v>
      </c>
      <c r="DI28" s="185" t="s">
        <v>2689</v>
      </c>
      <c r="DJ28" s="185" t="s">
        <v>2689</v>
      </c>
      <c r="DK28" s="185" t="s">
        <v>2800</v>
      </c>
      <c r="DL28" s="185" t="s">
        <v>2689</v>
      </c>
      <c r="DM28" s="185" t="s">
        <v>2689</v>
      </c>
      <c r="DN28" s="185" t="s">
        <v>2800</v>
      </c>
      <c r="DO28" s="185" t="s">
        <v>2689</v>
      </c>
      <c r="DP28" s="185" t="s">
        <v>2689</v>
      </c>
      <c r="DQ28" s="185" t="s">
        <v>2800</v>
      </c>
      <c r="DR28" s="185" t="s">
        <v>2689</v>
      </c>
      <c r="DS28" s="185" t="s">
        <v>2689</v>
      </c>
      <c r="DT28" s="185" t="s">
        <v>2800</v>
      </c>
      <c r="DU28" s="185" t="s">
        <v>2689</v>
      </c>
      <c r="DV28" s="185" t="s">
        <v>2689</v>
      </c>
      <c r="DW28" s="185" t="s">
        <v>2800</v>
      </c>
      <c r="DX28" s="185" t="s">
        <v>2689</v>
      </c>
      <c r="DY28" s="185" t="s">
        <v>2689</v>
      </c>
      <c r="DZ28" s="185" t="s">
        <v>2800</v>
      </c>
      <c r="EA28" s="185" t="s">
        <v>2689</v>
      </c>
      <c r="EB28" s="185" t="s">
        <v>2689</v>
      </c>
      <c r="EC28" s="185" t="s">
        <v>2800</v>
      </c>
      <c r="ED28" s="185" t="s">
        <v>2689</v>
      </c>
      <c r="EE28" s="185" t="s">
        <v>2689</v>
      </c>
      <c r="EF28" s="185" t="s">
        <v>2800</v>
      </c>
      <c r="EG28" s="185" t="s">
        <v>2689</v>
      </c>
      <c r="EH28" s="185" t="s">
        <v>2689</v>
      </c>
      <c r="EI28" s="185" t="s">
        <v>2800</v>
      </c>
      <c r="EJ28" s="185" t="s">
        <v>2689</v>
      </c>
      <c r="EK28" s="185" t="s">
        <v>2689</v>
      </c>
      <c r="EL28" s="185" t="s">
        <v>2800</v>
      </c>
      <c r="EM28" s="185" t="s">
        <v>2689</v>
      </c>
      <c r="EN28" s="185" t="s">
        <v>2689</v>
      </c>
      <c r="EO28" s="185" t="s">
        <v>2800</v>
      </c>
      <c r="EP28" s="185" t="s">
        <v>2689</v>
      </c>
      <c r="EQ28" s="185" t="s">
        <v>2689</v>
      </c>
      <c r="ER28" s="185" t="s">
        <v>2800</v>
      </c>
      <c r="ES28" s="185" t="s">
        <v>2689</v>
      </c>
      <c r="ET28" s="185" t="s">
        <v>2689</v>
      </c>
    </row>
    <row r="29" spans="1:150" x14ac:dyDescent="0.3">
      <c r="A29" s="1"/>
      <c r="B29" s="183" t="s">
        <v>2855</v>
      </c>
      <c r="C29" s="183" t="s">
        <v>116</v>
      </c>
      <c r="D29" s="183" t="s">
        <v>916</v>
      </c>
      <c r="E29" s="183" t="s">
        <v>2856</v>
      </c>
      <c r="F29" s="183" t="s">
        <v>2857</v>
      </c>
      <c r="G29" s="183" t="s">
        <v>2800</v>
      </c>
      <c r="H29" s="183" t="s">
        <v>2689</v>
      </c>
      <c r="I29" s="183" t="s">
        <v>2858</v>
      </c>
      <c r="J29" s="183" t="s">
        <v>2800</v>
      </c>
      <c r="K29" s="183" t="s">
        <v>2689</v>
      </c>
      <c r="L29" s="183" t="s">
        <v>2859</v>
      </c>
      <c r="M29" s="183" t="s">
        <v>2800</v>
      </c>
      <c r="N29" s="183" t="s">
        <v>2689</v>
      </c>
      <c r="O29" s="183" t="s">
        <v>2860</v>
      </c>
      <c r="P29" s="183" t="s">
        <v>2800</v>
      </c>
      <c r="Q29" s="183" t="s">
        <v>2689</v>
      </c>
      <c r="R29" s="183" t="s">
        <v>2858</v>
      </c>
      <c r="S29" s="183" t="s">
        <v>2800</v>
      </c>
      <c r="T29" s="183" t="s">
        <v>2689</v>
      </c>
      <c r="U29" s="183" t="s">
        <v>2858</v>
      </c>
      <c r="V29" s="183" t="s">
        <v>2800</v>
      </c>
      <c r="W29" s="183" t="s">
        <v>2689</v>
      </c>
      <c r="X29" s="183" t="s">
        <v>2858</v>
      </c>
      <c r="Y29" s="183" t="s">
        <v>2800</v>
      </c>
      <c r="Z29" s="183" t="s">
        <v>2689</v>
      </c>
      <c r="AA29" s="183" t="s">
        <v>2689</v>
      </c>
      <c r="AB29" s="183" t="s">
        <v>2800</v>
      </c>
      <c r="AC29" s="183" t="s">
        <v>2689</v>
      </c>
      <c r="AD29" s="183" t="s">
        <v>2689</v>
      </c>
      <c r="AE29" s="183" t="s">
        <v>2800</v>
      </c>
      <c r="AF29" s="183" t="s">
        <v>2689</v>
      </c>
      <c r="AG29" s="183" t="s">
        <v>2858</v>
      </c>
      <c r="AH29" s="183" t="s">
        <v>2800</v>
      </c>
      <c r="AI29" s="183" t="s">
        <v>2689</v>
      </c>
      <c r="AJ29" s="183" t="s">
        <v>2858</v>
      </c>
      <c r="AK29" s="183" t="s">
        <v>2800</v>
      </c>
      <c r="AL29" s="183" t="s">
        <v>2689</v>
      </c>
      <c r="AM29" s="183" t="s">
        <v>2858</v>
      </c>
      <c r="AN29" s="183" t="s">
        <v>2800</v>
      </c>
      <c r="AO29" s="183" t="s">
        <v>2689</v>
      </c>
      <c r="AP29" s="183" t="s">
        <v>2858</v>
      </c>
      <c r="AQ29" s="183" t="s">
        <v>2800</v>
      </c>
      <c r="AR29" s="183" t="s">
        <v>2689</v>
      </c>
      <c r="AS29" s="183" t="s">
        <v>2858</v>
      </c>
      <c r="AT29" s="183" t="s">
        <v>2800</v>
      </c>
      <c r="AU29" s="183" t="s">
        <v>2689</v>
      </c>
      <c r="AV29" s="183" t="s">
        <v>2858</v>
      </c>
      <c r="AW29" s="183" t="s">
        <v>2800</v>
      </c>
      <c r="AX29" s="183" t="s">
        <v>2689</v>
      </c>
      <c r="AY29" s="183" t="s">
        <v>2861</v>
      </c>
      <c r="AZ29" s="183" t="s">
        <v>2800</v>
      </c>
      <c r="BA29" s="183" t="s">
        <v>2689</v>
      </c>
      <c r="BB29" s="183" t="s">
        <v>2689</v>
      </c>
      <c r="BC29" s="183" t="s">
        <v>2800</v>
      </c>
      <c r="BD29" s="183" t="s">
        <v>2689</v>
      </c>
      <c r="BE29" s="183" t="s">
        <v>2689</v>
      </c>
      <c r="BF29" s="183" t="s">
        <v>2800</v>
      </c>
      <c r="BG29" s="183" t="s">
        <v>2689</v>
      </c>
      <c r="BH29" s="183" t="s">
        <v>2689</v>
      </c>
      <c r="BI29" s="183" t="s">
        <v>2800</v>
      </c>
      <c r="BJ29" s="183" t="s">
        <v>2689</v>
      </c>
      <c r="BK29" s="183" t="s">
        <v>2689</v>
      </c>
      <c r="BL29" s="183" t="s">
        <v>2800</v>
      </c>
      <c r="BM29" s="183" t="s">
        <v>2689</v>
      </c>
      <c r="BN29" s="183" t="s">
        <v>2689</v>
      </c>
      <c r="BO29" s="183" t="s">
        <v>2800</v>
      </c>
      <c r="BP29" s="183" t="s">
        <v>2689</v>
      </c>
      <c r="BQ29" s="183" t="s">
        <v>2862</v>
      </c>
      <c r="BR29" s="183" t="s">
        <v>2800</v>
      </c>
      <c r="BS29" s="183" t="s">
        <v>2689</v>
      </c>
      <c r="BT29" s="183" t="s">
        <v>2863</v>
      </c>
      <c r="BU29" s="183" t="s">
        <v>2800</v>
      </c>
      <c r="BV29" s="183" t="s">
        <v>2689</v>
      </c>
      <c r="BW29" s="183" t="s">
        <v>2689</v>
      </c>
      <c r="BX29" s="183" t="s">
        <v>2800</v>
      </c>
      <c r="BY29" s="183" t="s">
        <v>2689</v>
      </c>
      <c r="BZ29" s="183" t="s">
        <v>2864</v>
      </c>
      <c r="CA29" s="183" t="s">
        <v>2800</v>
      </c>
      <c r="CB29" s="183" t="s">
        <v>2689</v>
      </c>
      <c r="CC29" s="183" t="s">
        <v>2689</v>
      </c>
      <c r="CD29" s="183" t="s">
        <v>2800</v>
      </c>
      <c r="CE29" s="183" t="s">
        <v>2689</v>
      </c>
      <c r="CF29" s="183" t="s">
        <v>2689</v>
      </c>
      <c r="CG29" s="183" t="s">
        <v>2800</v>
      </c>
      <c r="CH29" s="183" t="s">
        <v>2689</v>
      </c>
      <c r="CI29" s="183" t="s">
        <v>2689</v>
      </c>
      <c r="CJ29" s="183" t="s">
        <v>2800</v>
      </c>
      <c r="CK29" s="183" t="s">
        <v>2689</v>
      </c>
      <c r="CL29" s="183" t="s">
        <v>2689</v>
      </c>
      <c r="CM29" s="183" t="s">
        <v>2800</v>
      </c>
      <c r="CN29" s="183" t="s">
        <v>2689</v>
      </c>
      <c r="CO29" s="183" t="s">
        <v>2865</v>
      </c>
      <c r="CP29" s="183" t="s">
        <v>2800</v>
      </c>
      <c r="CQ29" s="183" t="s">
        <v>2689</v>
      </c>
      <c r="CR29" s="183" t="s">
        <v>2858</v>
      </c>
      <c r="CS29" s="183" t="s">
        <v>2800</v>
      </c>
      <c r="CT29" s="183" t="s">
        <v>2689</v>
      </c>
      <c r="CU29" s="183" t="s">
        <v>2866</v>
      </c>
      <c r="CV29" s="183" t="s">
        <v>2800</v>
      </c>
      <c r="CW29" s="183" t="s">
        <v>2689</v>
      </c>
      <c r="CX29" s="183" t="s">
        <v>2867</v>
      </c>
      <c r="CY29" s="183" t="s">
        <v>2800</v>
      </c>
      <c r="CZ29" s="183" t="s">
        <v>2689</v>
      </c>
      <c r="DA29" s="183" t="s">
        <v>2868</v>
      </c>
      <c r="DB29" s="183" t="s">
        <v>2800</v>
      </c>
      <c r="DC29" s="183" t="s">
        <v>2689</v>
      </c>
      <c r="DD29" s="183" t="s">
        <v>2869</v>
      </c>
      <c r="DE29" s="183" t="s">
        <v>2800</v>
      </c>
      <c r="DF29" s="183" t="s">
        <v>2689</v>
      </c>
      <c r="DG29" s="183" t="s">
        <v>2689</v>
      </c>
      <c r="DH29" s="183" t="s">
        <v>2800</v>
      </c>
      <c r="DI29" s="183" t="s">
        <v>2689</v>
      </c>
      <c r="DJ29" s="183" t="s">
        <v>2689</v>
      </c>
      <c r="DK29" s="183" t="s">
        <v>2800</v>
      </c>
      <c r="DL29" s="183" t="s">
        <v>2689</v>
      </c>
      <c r="DM29" s="183" t="s">
        <v>2689</v>
      </c>
      <c r="DN29" s="183" t="s">
        <v>2800</v>
      </c>
      <c r="DO29" s="183" t="s">
        <v>2689</v>
      </c>
      <c r="DP29" s="183" t="s">
        <v>2689</v>
      </c>
      <c r="DQ29" s="183" t="s">
        <v>2800</v>
      </c>
      <c r="DR29" s="183" t="s">
        <v>2689</v>
      </c>
      <c r="DS29" s="183" t="s">
        <v>2689</v>
      </c>
      <c r="DT29" s="183" t="s">
        <v>2800</v>
      </c>
      <c r="DU29" s="183" t="s">
        <v>2689</v>
      </c>
      <c r="DV29" s="183" t="s">
        <v>2689</v>
      </c>
      <c r="DW29" s="183" t="s">
        <v>2800</v>
      </c>
      <c r="DX29" s="183" t="s">
        <v>2689</v>
      </c>
      <c r="DY29" s="183" t="s">
        <v>2870</v>
      </c>
      <c r="DZ29" s="183" t="s">
        <v>2800</v>
      </c>
      <c r="EA29" s="183" t="s">
        <v>2689</v>
      </c>
      <c r="EB29" s="183" t="s">
        <v>2689</v>
      </c>
      <c r="EC29" s="183" t="s">
        <v>2800</v>
      </c>
      <c r="ED29" s="183" t="s">
        <v>2689</v>
      </c>
      <c r="EE29" s="183" t="s">
        <v>2871</v>
      </c>
      <c r="EF29" s="183" t="s">
        <v>2800</v>
      </c>
      <c r="EG29" s="183" t="s">
        <v>2689</v>
      </c>
      <c r="EH29" s="183" t="s">
        <v>2689</v>
      </c>
      <c r="EI29" s="183" t="s">
        <v>2800</v>
      </c>
      <c r="EJ29" s="183" t="s">
        <v>2689</v>
      </c>
      <c r="EK29" s="183" t="s">
        <v>2872</v>
      </c>
      <c r="EL29" s="183" t="s">
        <v>2800</v>
      </c>
      <c r="EM29" s="183" t="s">
        <v>2689</v>
      </c>
      <c r="EN29" s="183" t="s">
        <v>2689</v>
      </c>
      <c r="EO29" s="183" t="s">
        <v>2800</v>
      </c>
      <c r="EP29" s="183" t="s">
        <v>2689</v>
      </c>
      <c r="EQ29" s="183" t="s">
        <v>2689</v>
      </c>
      <c r="ER29" s="183" t="s">
        <v>2800</v>
      </c>
      <c r="ES29" s="183" t="s">
        <v>2689</v>
      </c>
      <c r="ET29" s="183" t="s">
        <v>2689</v>
      </c>
    </row>
    <row r="30" spans="1:150" x14ac:dyDescent="0.3">
      <c r="A30" s="1"/>
      <c r="B30" s="184" t="s">
        <v>2873</v>
      </c>
      <c r="C30" s="184" t="s">
        <v>116</v>
      </c>
      <c r="D30" s="184" t="s">
        <v>916</v>
      </c>
      <c r="E30" s="184" t="s">
        <v>2874</v>
      </c>
      <c r="F30" s="184" t="s">
        <v>2875</v>
      </c>
      <c r="G30" s="185" t="s">
        <v>2800</v>
      </c>
      <c r="H30" s="185" t="s">
        <v>2689</v>
      </c>
      <c r="I30" s="185" t="s">
        <v>2858</v>
      </c>
      <c r="J30" s="185" t="s">
        <v>2800</v>
      </c>
      <c r="K30" s="185" t="s">
        <v>2689</v>
      </c>
      <c r="L30" s="185" t="s">
        <v>2859</v>
      </c>
      <c r="M30" s="185" t="s">
        <v>2800</v>
      </c>
      <c r="N30" s="185" t="s">
        <v>2689</v>
      </c>
      <c r="O30" s="185" t="s">
        <v>2860</v>
      </c>
      <c r="P30" s="185" t="s">
        <v>2800</v>
      </c>
      <c r="Q30" s="185" t="s">
        <v>2689</v>
      </c>
      <c r="R30" s="185" t="s">
        <v>2858</v>
      </c>
      <c r="S30" s="185" t="s">
        <v>2800</v>
      </c>
      <c r="T30" s="185" t="s">
        <v>2689</v>
      </c>
      <c r="U30" s="185" t="s">
        <v>2858</v>
      </c>
      <c r="V30" s="185" t="s">
        <v>2800</v>
      </c>
      <c r="W30" s="185" t="s">
        <v>2689</v>
      </c>
      <c r="X30" s="185" t="s">
        <v>2858</v>
      </c>
      <c r="Y30" s="185" t="s">
        <v>2800</v>
      </c>
      <c r="Z30" s="185" t="s">
        <v>2689</v>
      </c>
      <c r="AA30" s="185" t="s">
        <v>2689</v>
      </c>
      <c r="AB30" s="185" t="s">
        <v>2800</v>
      </c>
      <c r="AC30" s="185" t="s">
        <v>2689</v>
      </c>
      <c r="AD30" s="185" t="s">
        <v>2689</v>
      </c>
      <c r="AE30" s="185" t="s">
        <v>2800</v>
      </c>
      <c r="AF30" s="185" t="s">
        <v>2689</v>
      </c>
      <c r="AG30" s="185" t="s">
        <v>2858</v>
      </c>
      <c r="AH30" s="185" t="s">
        <v>2800</v>
      </c>
      <c r="AI30" s="185" t="s">
        <v>2689</v>
      </c>
      <c r="AJ30" s="185" t="s">
        <v>2858</v>
      </c>
      <c r="AK30" s="185" t="s">
        <v>2800</v>
      </c>
      <c r="AL30" s="185" t="s">
        <v>2689</v>
      </c>
      <c r="AM30" s="185" t="s">
        <v>2858</v>
      </c>
      <c r="AN30" s="185" t="s">
        <v>2800</v>
      </c>
      <c r="AO30" s="185" t="s">
        <v>2689</v>
      </c>
      <c r="AP30" s="185" t="s">
        <v>2858</v>
      </c>
      <c r="AQ30" s="185" t="s">
        <v>2800</v>
      </c>
      <c r="AR30" s="185" t="s">
        <v>2689</v>
      </c>
      <c r="AS30" s="185" t="s">
        <v>2858</v>
      </c>
      <c r="AT30" s="185" t="s">
        <v>2800</v>
      </c>
      <c r="AU30" s="185" t="s">
        <v>2689</v>
      </c>
      <c r="AV30" s="185" t="s">
        <v>2858</v>
      </c>
      <c r="AW30" s="185" t="s">
        <v>2800</v>
      </c>
      <c r="AX30" s="185" t="s">
        <v>2689</v>
      </c>
      <c r="AY30" s="185" t="s">
        <v>2861</v>
      </c>
      <c r="AZ30" s="185" t="s">
        <v>2800</v>
      </c>
      <c r="BA30" s="185" t="s">
        <v>2689</v>
      </c>
      <c r="BB30" s="185" t="s">
        <v>2689</v>
      </c>
      <c r="BC30" s="185" t="s">
        <v>2800</v>
      </c>
      <c r="BD30" s="185" t="s">
        <v>2689</v>
      </c>
      <c r="BE30" s="185" t="s">
        <v>2689</v>
      </c>
      <c r="BF30" s="185" t="s">
        <v>2800</v>
      </c>
      <c r="BG30" s="185" t="s">
        <v>2689</v>
      </c>
      <c r="BH30" s="185" t="s">
        <v>2689</v>
      </c>
      <c r="BI30" s="185" t="s">
        <v>2800</v>
      </c>
      <c r="BJ30" s="185" t="s">
        <v>2689</v>
      </c>
      <c r="BK30" s="185" t="s">
        <v>2689</v>
      </c>
      <c r="BL30" s="185" t="s">
        <v>2800</v>
      </c>
      <c r="BM30" s="185" t="s">
        <v>2689</v>
      </c>
      <c r="BN30" s="185" t="s">
        <v>2689</v>
      </c>
      <c r="BO30" s="185" t="s">
        <v>2800</v>
      </c>
      <c r="BP30" s="185" t="s">
        <v>2689</v>
      </c>
      <c r="BQ30" s="185" t="s">
        <v>2862</v>
      </c>
      <c r="BR30" s="185" t="s">
        <v>2800</v>
      </c>
      <c r="BS30" s="185" t="s">
        <v>2689</v>
      </c>
      <c r="BT30" s="185" t="s">
        <v>2863</v>
      </c>
      <c r="BU30" s="185" t="s">
        <v>2800</v>
      </c>
      <c r="BV30" s="185" t="s">
        <v>2689</v>
      </c>
      <c r="BW30" s="185" t="s">
        <v>2689</v>
      </c>
      <c r="BX30" s="185" t="s">
        <v>2800</v>
      </c>
      <c r="BY30" s="185" t="s">
        <v>2689</v>
      </c>
      <c r="BZ30" s="185" t="s">
        <v>2864</v>
      </c>
      <c r="CA30" s="185" t="s">
        <v>2800</v>
      </c>
      <c r="CB30" s="185" t="s">
        <v>2689</v>
      </c>
      <c r="CC30" s="185" t="s">
        <v>2689</v>
      </c>
      <c r="CD30" s="185" t="s">
        <v>2800</v>
      </c>
      <c r="CE30" s="185" t="s">
        <v>2689</v>
      </c>
      <c r="CF30" s="185" t="s">
        <v>2689</v>
      </c>
      <c r="CG30" s="185" t="s">
        <v>2800</v>
      </c>
      <c r="CH30" s="185" t="s">
        <v>2689</v>
      </c>
      <c r="CI30" s="185" t="s">
        <v>2689</v>
      </c>
      <c r="CJ30" s="185" t="s">
        <v>2800</v>
      </c>
      <c r="CK30" s="185" t="s">
        <v>2689</v>
      </c>
      <c r="CL30" s="185" t="s">
        <v>2689</v>
      </c>
      <c r="CM30" s="185" t="s">
        <v>2800</v>
      </c>
      <c r="CN30" s="185" t="s">
        <v>2689</v>
      </c>
      <c r="CO30" s="185" t="s">
        <v>2865</v>
      </c>
      <c r="CP30" s="185" t="s">
        <v>2800</v>
      </c>
      <c r="CQ30" s="185" t="s">
        <v>2689</v>
      </c>
      <c r="CR30" s="185" t="s">
        <v>2858</v>
      </c>
      <c r="CS30" s="185" t="s">
        <v>2800</v>
      </c>
      <c r="CT30" s="185" t="s">
        <v>2689</v>
      </c>
      <c r="CU30" s="185" t="s">
        <v>2866</v>
      </c>
      <c r="CV30" s="185" t="s">
        <v>2800</v>
      </c>
      <c r="CW30" s="185" t="s">
        <v>2689</v>
      </c>
      <c r="CX30" s="185" t="s">
        <v>2867</v>
      </c>
      <c r="CY30" s="185" t="s">
        <v>2800</v>
      </c>
      <c r="CZ30" s="185" t="s">
        <v>2689</v>
      </c>
      <c r="DA30" s="185" t="s">
        <v>2868</v>
      </c>
      <c r="DB30" s="185" t="s">
        <v>2800</v>
      </c>
      <c r="DC30" s="185" t="s">
        <v>2689</v>
      </c>
      <c r="DD30" s="185" t="s">
        <v>2869</v>
      </c>
      <c r="DE30" s="185" t="s">
        <v>2800</v>
      </c>
      <c r="DF30" s="185" t="s">
        <v>2689</v>
      </c>
      <c r="DG30" s="185" t="s">
        <v>2689</v>
      </c>
      <c r="DH30" s="185" t="s">
        <v>2800</v>
      </c>
      <c r="DI30" s="185" t="s">
        <v>2689</v>
      </c>
      <c r="DJ30" s="185" t="s">
        <v>2689</v>
      </c>
      <c r="DK30" s="185" t="s">
        <v>2800</v>
      </c>
      <c r="DL30" s="185" t="s">
        <v>2689</v>
      </c>
      <c r="DM30" s="185" t="s">
        <v>2689</v>
      </c>
      <c r="DN30" s="185" t="s">
        <v>2800</v>
      </c>
      <c r="DO30" s="185" t="s">
        <v>2689</v>
      </c>
      <c r="DP30" s="185" t="s">
        <v>2689</v>
      </c>
      <c r="DQ30" s="185" t="s">
        <v>2800</v>
      </c>
      <c r="DR30" s="185" t="s">
        <v>2689</v>
      </c>
      <c r="DS30" s="185" t="s">
        <v>2689</v>
      </c>
      <c r="DT30" s="185" t="s">
        <v>2800</v>
      </c>
      <c r="DU30" s="185" t="s">
        <v>2689</v>
      </c>
      <c r="DV30" s="185" t="s">
        <v>2689</v>
      </c>
      <c r="DW30" s="185" t="s">
        <v>2800</v>
      </c>
      <c r="DX30" s="185" t="s">
        <v>2689</v>
      </c>
      <c r="DY30" s="185" t="s">
        <v>2870</v>
      </c>
      <c r="DZ30" s="185" t="s">
        <v>2800</v>
      </c>
      <c r="EA30" s="185" t="s">
        <v>2689</v>
      </c>
      <c r="EB30" s="185" t="s">
        <v>2689</v>
      </c>
      <c r="EC30" s="185" t="s">
        <v>2800</v>
      </c>
      <c r="ED30" s="185" t="s">
        <v>2689</v>
      </c>
      <c r="EE30" s="185" t="s">
        <v>2871</v>
      </c>
      <c r="EF30" s="185" t="s">
        <v>2800</v>
      </c>
      <c r="EG30" s="185" t="s">
        <v>2689</v>
      </c>
      <c r="EH30" s="185" t="s">
        <v>2689</v>
      </c>
      <c r="EI30" s="185" t="s">
        <v>2800</v>
      </c>
      <c r="EJ30" s="185" t="s">
        <v>2689</v>
      </c>
      <c r="EK30" s="185" t="s">
        <v>2872</v>
      </c>
      <c r="EL30" s="185" t="s">
        <v>2800</v>
      </c>
      <c r="EM30" s="185" t="s">
        <v>2689</v>
      </c>
      <c r="EN30" s="185" t="s">
        <v>2689</v>
      </c>
      <c r="EO30" s="185" t="s">
        <v>2800</v>
      </c>
      <c r="EP30" s="185" t="s">
        <v>2689</v>
      </c>
      <c r="EQ30" s="185" t="s">
        <v>2689</v>
      </c>
      <c r="ER30" s="185" t="s">
        <v>2800</v>
      </c>
      <c r="ES30" s="185" t="s">
        <v>2689</v>
      </c>
      <c r="ET30" s="185" t="s">
        <v>2689</v>
      </c>
    </row>
    <row r="31" spans="1:150" x14ac:dyDescent="0.3">
      <c r="A31" s="1"/>
      <c r="B31" s="184" t="s">
        <v>2876</v>
      </c>
      <c r="C31" s="184" t="s">
        <v>116</v>
      </c>
      <c r="D31" s="184" t="s">
        <v>916</v>
      </c>
      <c r="E31" s="184" t="s">
        <v>2877</v>
      </c>
      <c r="F31" s="184" t="s">
        <v>2878</v>
      </c>
      <c r="G31" s="185" t="s">
        <v>2800</v>
      </c>
      <c r="H31" s="185" t="s">
        <v>2689</v>
      </c>
      <c r="I31" s="185" t="s">
        <v>2689</v>
      </c>
      <c r="J31" s="185" t="s">
        <v>2800</v>
      </c>
      <c r="K31" s="185" t="s">
        <v>2689</v>
      </c>
      <c r="L31" s="185" t="s">
        <v>2689</v>
      </c>
      <c r="M31" s="185" t="s">
        <v>2800</v>
      </c>
      <c r="N31" s="185" t="s">
        <v>2689</v>
      </c>
      <c r="O31" s="185" t="s">
        <v>2689</v>
      </c>
      <c r="P31" s="185" t="s">
        <v>2800</v>
      </c>
      <c r="Q31" s="185" t="s">
        <v>2689</v>
      </c>
      <c r="R31" s="185" t="s">
        <v>2689</v>
      </c>
      <c r="S31" s="185" t="s">
        <v>2800</v>
      </c>
      <c r="T31" s="185" t="s">
        <v>2689</v>
      </c>
      <c r="U31" s="185" t="s">
        <v>2689</v>
      </c>
      <c r="V31" s="185" t="s">
        <v>2800</v>
      </c>
      <c r="W31" s="185" t="s">
        <v>2689</v>
      </c>
      <c r="X31" s="185" t="s">
        <v>2689</v>
      </c>
      <c r="Y31" s="185" t="s">
        <v>2800</v>
      </c>
      <c r="Z31" s="185" t="s">
        <v>2689</v>
      </c>
      <c r="AA31" s="185" t="s">
        <v>2689</v>
      </c>
      <c r="AB31" s="185" t="s">
        <v>2800</v>
      </c>
      <c r="AC31" s="185" t="s">
        <v>2689</v>
      </c>
      <c r="AD31" s="185" t="s">
        <v>2689</v>
      </c>
      <c r="AE31" s="185" t="s">
        <v>2800</v>
      </c>
      <c r="AF31" s="185" t="s">
        <v>2689</v>
      </c>
      <c r="AG31" s="185" t="s">
        <v>2689</v>
      </c>
      <c r="AH31" s="185" t="s">
        <v>2800</v>
      </c>
      <c r="AI31" s="185" t="s">
        <v>2689</v>
      </c>
      <c r="AJ31" s="185" t="s">
        <v>2689</v>
      </c>
      <c r="AK31" s="185" t="s">
        <v>2800</v>
      </c>
      <c r="AL31" s="185" t="s">
        <v>2689</v>
      </c>
      <c r="AM31" s="185" t="s">
        <v>2689</v>
      </c>
      <c r="AN31" s="185" t="s">
        <v>2800</v>
      </c>
      <c r="AO31" s="185" t="s">
        <v>2689</v>
      </c>
      <c r="AP31" s="185" t="s">
        <v>2689</v>
      </c>
      <c r="AQ31" s="185" t="s">
        <v>2800</v>
      </c>
      <c r="AR31" s="185" t="s">
        <v>2689</v>
      </c>
      <c r="AS31" s="185" t="s">
        <v>2689</v>
      </c>
      <c r="AT31" s="185" t="s">
        <v>2800</v>
      </c>
      <c r="AU31" s="185" t="s">
        <v>2689</v>
      </c>
      <c r="AV31" s="185" t="s">
        <v>2689</v>
      </c>
      <c r="AW31" s="185" t="s">
        <v>2800</v>
      </c>
      <c r="AX31" s="185" t="s">
        <v>2689</v>
      </c>
      <c r="AY31" s="185" t="s">
        <v>2689</v>
      </c>
      <c r="AZ31" s="185" t="s">
        <v>2800</v>
      </c>
      <c r="BA31" s="185" t="s">
        <v>2689</v>
      </c>
      <c r="BB31" s="185" t="s">
        <v>2689</v>
      </c>
      <c r="BC31" s="185" t="s">
        <v>2800</v>
      </c>
      <c r="BD31" s="185" t="s">
        <v>2689</v>
      </c>
      <c r="BE31" s="185" t="s">
        <v>2689</v>
      </c>
      <c r="BF31" s="185" t="s">
        <v>2800</v>
      </c>
      <c r="BG31" s="185" t="s">
        <v>2689</v>
      </c>
      <c r="BH31" s="185" t="s">
        <v>2689</v>
      </c>
      <c r="BI31" s="185" t="s">
        <v>2800</v>
      </c>
      <c r="BJ31" s="185" t="s">
        <v>2689</v>
      </c>
      <c r="BK31" s="185" t="s">
        <v>2689</v>
      </c>
      <c r="BL31" s="185" t="s">
        <v>2800</v>
      </c>
      <c r="BM31" s="185" t="s">
        <v>2689</v>
      </c>
      <c r="BN31" s="185" t="s">
        <v>2689</v>
      </c>
      <c r="BO31" s="185" t="s">
        <v>2800</v>
      </c>
      <c r="BP31" s="185" t="s">
        <v>2689</v>
      </c>
      <c r="BQ31" s="185" t="s">
        <v>2689</v>
      </c>
      <c r="BR31" s="185" t="s">
        <v>2800</v>
      </c>
      <c r="BS31" s="185" t="s">
        <v>2689</v>
      </c>
      <c r="BT31" s="185" t="s">
        <v>2689</v>
      </c>
      <c r="BU31" s="185" t="s">
        <v>2800</v>
      </c>
      <c r="BV31" s="185" t="s">
        <v>2689</v>
      </c>
      <c r="BW31" s="185" t="s">
        <v>2689</v>
      </c>
      <c r="BX31" s="185" t="s">
        <v>2800</v>
      </c>
      <c r="BY31" s="185" t="s">
        <v>2689</v>
      </c>
      <c r="BZ31" s="185" t="s">
        <v>2689</v>
      </c>
      <c r="CA31" s="185" t="s">
        <v>2800</v>
      </c>
      <c r="CB31" s="185" t="s">
        <v>2689</v>
      </c>
      <c r="CC31" s="185" t="s">
        <v>2689</v>
      </c>
      <c r="CD31" s="185" t="s">
        <v>2800</v>
      </c>
      <c r="CE31" s="185" t="s">
        <v>2689</v>
      </c>
      <c r="CF31" s="185" t="s">
        <v>2689</v>
      </c>
      <c r="CG31" s="185" t="s">
        <v>2800</v>
      </c>
      <c r="CH31" s="185" t="s">
        <v>2689</v>
      </c>
      <c r="CI31" s="185" t="s">
        <v>2689</v>
      </c>
      <c r="CJ31" s="185" t="s">
        <v>2800</v>
      </c>
      <c r="CK31" s="185" t="s">
        <v>2689</v>
      </c>
      <c r="CL31" s="185" t="s">
        <v>2689</v>
      </c>
      <c r="CM31" s="185" t="s">
        <v>2800</v>
      </c>
      <c r="CN31" s="185" t="s">
        <v>2689</v>
      </c>
      <c r="CO31" s="185" t="s">
        <v>2689</v>
      </c>
      <c r="CP31" s="185" t="s">
        <v>2800</v>
      </c>
      <c r="CQ31" s="185" t="s">
        <v>2689</v>
      </c>
      <c r="CR31" s="185" t="s">
        <v>2689</v>
      </c>
      <c r="CS31" s="185" t="s">
        <v>2800</v>
      </c>
      <c r="CT31" s="185" t="s">
        <v>2689</v>
      </c>
      <c r="CU31" s="185" t="s">
        <v>2689</v>
      </c>
      <c r="CV31" s="185" t="s">
        <v>2800</v>
      </c>
      <c r="CW31" s="185" t="s">
        <v>2689</v>
      </c>
      <c r="CX31" s="185" t="s">
        <v>2689</v>
      </c>
      <c r="CY31" s="185" t="s">
        <v>2800</v>
      </c>
      <c r="CZ31" s="185" t="s">
        <v>2689</v>
      </c>
      <c r="DA31" s="185" t="s">
        <v>2689</v>
      </c>
      <c r="DB31" s="185" t="s">
        <v>2800</v>
      </c>
      <c r="DC31" s="185" t="s">
        <v>2689</v>
      </c>
      <c r="DD31" s="185" t="s">
        <v>2689</v>
      </c>
      <c r="DE31" s="185" t="s">
        <v>2800</v>
      </c>
      <c r="DF31" s="185" t="s">
        <v>2689</v>
      </c>
      <c r="DG31" s="185" t="s">
        <v>2689</v>
      </c>
      <c r="DH31" s="185" t="s">
        <v>2800</v>
      </c>
      <c r="DI31" s="185" t="s">
        <v>2689</v>
      </c>
      <c r="DJ31" s="185" t="s">
        <v>2689</v>
      </c>
      <c r="DK31" s="185" t="s">
        <v>2800</v>
      </c>
      <c r="DL31" s="185" t="s">
        <v>2689</v>
      </c>
      <c r="DM31" s="185" t="s">
        <v>2689</v>
      </c>
      <c r="DN31" s="185" t="s">
        <v>2800</v>
      </c>
      <c r="DO31" s="185" t="s">
        <v>2689</v>
      </c>
      <c r="DP31" s="185" t="s">
        <v>2689</v>
      </c>
      <c r="DQ31" s="185" t="s">
        <v>2800</v>
      </c>
      <c r="DR31" s="185" t="s">
        <v>2689</v>
      </c>
      <c r="DS31" s="185" t="s">
        <v>2689</v>
      </c>
      <c r="DT31" s="185" t="s">
        <v>2800</v>
      </c>
      <c r="DU31" s="185" t="s">
        <v>2689</v>
      </c>
      <c r="DV31" s="185" t="s">
        <v>2689</v>
      </c>
      <c r="DW31" s="185" t="s">
        <v>2800</v>
      </c>
      <c r="DX31" s="185" t="s">
        <v>2689</v>
      </c>
      <c r="DY31" s="185" t="s">
        <v>2689</v>
      </c>
      <c r="DZ31" s="185" t="s">
        <v>2800</v>
      </c>
      <c r="EA31" s="185" t="s">
        <v>2689</v>
      </c>
      <c r="EB31" s="185" t="s">
        <v>2689</v>
      </c>
      <c r="EC31" s="185" t="s">
        <v>2800</v>
      </c>
      <c r="ED31" s="185" t="s">
        <v>2689</v>
      </c>
      <c r="EE31" s="185" t="s">
        <v>2689</v>
      </c>
      <c r="EF31" s="185" t="s">
        <v>2800</v>
      </c>
      <c r="EG31" s="185" t="s">
        <v>2689</v>
      </c>
      <c r="EH31" s="185" t="s">
        <v>2689</v>
      </c>
      <c r="EI31" s="185" t="s">
        <v>2800</v>
      </c>
      <c r="EJ31" s="185" t="s">
        <v>2689</v>
      </c>
      <c r="EK31" s="185" t="s">
        <v>2689</v>
      </c>
      <c r="EL31" s="185" t="s">
        <v>2800</v>
      </c>
      <c r="EM31" s="185" t="s">
        <v>2689</v>
      </c>
      <c r="EN31" s="185" t="s">
        <v>2689</v>
      </c>
      <c r="EO31" s="185" t="s">
        <v>2800</v>
      </c>
      <c r="EP31" s="185" t="s">
        <v>2689</v>
      </c>
      <c r="EQ31" s="185" t="s">
        <v>2689</v>
      </c>
      <c r="ER31" s="185" t="s">
        <v>2800</v>
      </c>
      <c r="ES31" s="185" t="s">
        <v>2689</v>
      </c>
      <c r="ET31" s="185" t="s">
        <v>2689</v>
      </c>
    </row>
    <row r="32" spans="1:150" x14ac:dyDescent="0.3">
      <c r="A32" s="1"/>
      <c r="B32" s="183" t="s">
        <v>2879</v>
      </c>
      <c r="C32" s="183" t="s">
        <v>95</v>
      </c>
      <c r="D32" s="183" t="s">
        <v>2880</v>
      </c>
      <c r="E32" s="183" t="s">
        <v>2881</v>
      </c>
      <c r="F32" s="183" t="s">
        <v>2882</v>
      </c>
      <c r="G32" s="183" t="s">
        <v>2800</v>
      </c>
      <c r="H32" s="183" t="s">
        <v>2689</v>
      </c>
      <c r="I32" s="183" t="s">
        <v>2689</v>
      </c>
      <c r="J32" s="183" t="s">
        <v>2800</v>
      </c>
      <c r="K32" s="183" t="s">
        <v>2689</v>
      </c>
      <c r="L32" s="183" t="s">
        <v>2689</v>
      </c>
      <c r="M32" s="183" t="s">
        <v>2800</v>
      </c>
      <c r="N32" s="183" t="s">
        <v>2689</v>
      </c>
      <c r="O32" s="183" t="s">
        <v>2689</v>
      </c>
      <c r="P32" s="183" t="s">
        <v>2800</v>
      </c>
      <c r="Q32" s="183" t="s">
        <v>2689</v>
      </c>
      <c r="R32" s="183" t="s">
        <v>2689</v>
      </c>
      <c r="S32" s="183" t="s">
        <v>2800</v>
      </c>
      <c r="T32" s="183" t="s">
        <v>2689</v>
      </c>
      <c r="U32" s="183" t="s">
        <v>2689</v>
      </c>
      <c r="V32" s="183" t="s">
        <v>2800</v>
      </c>
      <c r="W32" s="183" t="s">
        <v>2689</v>
      </c>
      <c r="X32" s="183" t="s">
        <v>2689</v>
      </c>
      <c r="Y32" s="183" t="s">
        <v>2800</v>
      </c>
      <c r="Z32" s="183" t="s">
        <v>2689</v>
      </c>
      <c r="AA32" s="183" t="s">
        <v>2689</v>
      </c>
      <c r="AB32" s="183" t="s">
        <v>2800</v>
      </c>
      <c r="AC32" s="183" t="s">
        <v>2689</v>
      </c>
      <c r="AD32" s="183" t="s">
        <v>2689</v>
      </c>
      <c r="AE32" s="183" t="s">
        <v>2800</v>
      </c>
      <c r="AF32" s="183" t="s">
        <v>2689</v>
      </c>
      <c r="AG32" s="183" t="s">
        <v>2689</v>
      </c>
      <c r="AH32" s="183" t="s">
        <v>2800</v>
      </c>
      <c r="AI32" s="183" t="s">
        <v>2689</v>
      </c>
      <c r="AJ32" s="183" t="s">
        <v>2689</v>
      </c>
      <c r="AK32" s="183" t="s">
        <v>2800</v>
      </c>
      <c r="AL32" s="183" t="s">
        <v>2689</v>
      </c>
      <c r="AM32" s="183" t="s">
        <v>2689</v>
      </c>
      <c r="AN32" s="183" t="s">
        <v>2800</v>
      </c>
      <c r="AO32" s="183" t="s">
        <v>2689</v>
      </c>
      <c r="AP32" s="183" t="s">
        <v>2689</v>
      </c>
      <c r="AQ32" s="183" t="s">
        <v>2800</v>
      </c>
      <c r="AR32" s="183" t="s">
        <v>2689</v>
      </c>
      <c r="AS32" s="183" t="s">
        <v>2689</v>
      </c>
      <c r="AT32" s="183" t="s">
        <v>2800</v>
      </c>
      <c r="AU32" s="183" t="s">
        <v>2689</v>
      </c>
      <c r="AV32" s="183" t="s">
        <v>2689</v>
      </c>
      <c r="AW32" s="183" t="s">
        <v>2800</v>
      </c>
      <c r="AX32" s="183" t="s">
        <v>2689</v>
      </c>
      <c r="AY32" s="183" t="s">
        <v>2689</v>
      </c>
      <c r="AZ32" s="183" t="s">
        <v>2800</v>
      </c>
      <c r="BA32" s="183" t="s">
        <v>2689</v>
      </c>
      <c r="BB32" s="183" t="s">
        <v>2689</v>
      </c>
      <c r="BC32" s="183" t="s">
        <v>2800</v>
      </c>
      <c r="BD32" s="183" t="s">
        <v>2689</v>
      </c>
      <c r="BE32" s="183" t="s">
        <v>2689</v>
      </c>
      <c r="BF32" s="183" t="s">
        <v>2800</v>
      </c>
      <c r="BG32" s="183" t="s">
        <v>2689</v>
      </c>
      <c r="BH32" s="183" t="s">
        <v>2689</v>
      </c>
      <c r="BI32" s="183" t="s">
        <v>2800</v>
      </c>
      <c r="BJ32" s="183" t="s">
        <v>2689</v>
      </c>
      <c r="BK32" s="183" t="s">
        <v>2689</v>
      </c>
      <c r="BL32" s="183" t="s">
        <v>2800</v>
      </c>
      <c r="BM32" s="183" t="s">
        <v>2689</v>
      </c>
      <c r="BN32" s="183" t="s">
        <v>2689</v>
      </c>
      <c r="BO32" s="183" t="s">
        <v>2800</v>
      </c>
      <c r="BP32" s="183" t="s">
        <v>2689</v>
      </c>
      <c r="BQ32" s="183" t="s">
        <v>2689</v>
      </c>
      <c r="BR32" s="183" t="s">
        <v>2800</v>
      </c>
      <c r="BS32" s="183" t="s">
        <v>2689</v>
      </c>
      <c r="BT32" s="183" t="s">
        <v>2689</v>
      </c>
      <c r="BU32" s="183" t="s">
        <v>2800</v>
      </c>
      <c r="BV32" s="183" t="s">
        <v>2689</v>
      </c>
      <c r="BW32" s="183" t="s">
        <v>2689</v>
      </c>
      <c r="BX32" s="183" t="s">
        <v>2800</v>
      </c>
      <c r="BY32" s="183" t="s">
        <v>2689</v>
      </c>
      <c r="BZ32" s="183" t="s">
        <v>2689</v>
      </c>
      <c r="CA32" s="183" t="s">
        <v>2800</v>
      </c>
      <c r="CB32" s="183" t="s">
        <v>2689</v>
      </c>
      <c r="CC32" s="183" t="s">
        <v>2689</v>
      </c>
      <c r="CD32" s="183" t="s">
        <v>2800</v>
      </c>
      <c r="CE32" s="183" t="s">
        <v>2689</v>
      </c>
      <c r="CF32" s="183" t="s">
        <v>2689</v>
      </c>
      <c r="CG32" s="183" t="s">
        <v>2800</v>
      </c>
      <c r="CH32" s="183" t="s">
        <v>2689</v>
      </c>
      <c r="CI32" s="183" t="s">
        <v>2689</v>
      </c>
      <c r="CJ32" s="183" t="s">
        <v>2800</v>
      </c>
      <c r="CK32" s="183" t="s">
        <v>2689</v>
      </c>
      <c r="CL32" s="183" t="s">
        <v>2689</v>
      </c>
      <c r="CM32" s="183" t="s">
        <v>2800</v>
      </c>
      <c r="CN32" s="183" t="s">
        <v>2689</v>
      </c>
      <c r="CO32" s="183" t="s">
        <v>2689</v>
      </c>
      <c r="CP32" s="183" t="s">
        <v>2800</v>
      </c>
      <c r="CQ32" s="183" t="s">
        <v>2689</v>
      </c>
      <c r="CR32" s="183" t="s">
        <v>2689</v>
      </c>
      <c r="CS32" s="183" t="s">
        <v>2800</v>
      </c>
      <c r="CT32" s="183" t="s">
        <v>2689</v>
      </c>
      <c r="CU32" s="183" t="s">
        <v>2689</v>
      </c>
      <c r="CV32" s="183" t="s">
        <v>2800</v>
      </c>
      <c r="CW32" s="183" t="s">
        <v>2689</v>
      </c>
      <c r="CX32" s="183" t="s">
        <v>2689</v>
      </c>
      <c r="CY32" s="183" t="s">
        <v>2800</v>
      </c>
      <c r="CZ32" s="183" t="s">
        <v>2689</v>
      </c>
      <c r="DA32" s="183" t="s">
        <v>2689</v>
      </c>
      <c r="DB32" s="183" t="s">
        <v>2800</v>
      </c>
      <c r="DC32" s="183" t="s">
        <v>2689</v>
      </c>
      <c r="DD32" s="183" t="s">
        <v>2689</v>
      </c>
      <c r="DE32" s="183" t="s">
        <v>2800</v>
      </c>
      <c r="DF32" s="183" t="s">
        <v>2689</v>
      </c>
      <c r="DG32" s="183" t="s">
        <v>2689</v>
      </c>
      <c r="DH32" s="183" t="s">
        <v>2800</v>
      </c>
      <c r="DI32" s="183" t="s">
        <v>2689</v>
      </c>
      <c r="DJ32" s="183" t="s">
        <v>2689</v>
      </c>
      <c r="DK32" s="183" t="s">
        <v>2800</v>
      </c>
      <c r="DL32" s="183" t="s">
        <v>2689</v>
      </c>
      <c r="DM32" s="183" t="s">
        <v>2689</v>
      </c>
      <c r="DN32" s="183" t="s">
        <v>2800</v>
      </c>
      <c r="DO32" s="183" t="s">
        <v>2689</v>
      </c>
      <c r="DP32" s="183" t="s">
        <v>2689</v>
      </c>
      <c r="DQ32" s="183" t="s">
        <v>2800</v>
      </c>
      <c r="DR32" s="183" t="s">
        <v>2689</v>
      </c>
      <c r="DS32" s="183" t="s">
        <v>2689</v>
      </c>
      <c r="DT32" s="183" t="s">
        <v>2800</v>
      </c>
      <c r="DU32" s="183" t="s">
        <v>2689</v>
      </c>
      <c r="DV32" s="183" t="s">
        <v>2689</v>
      </c>
      <c r="DW32" s="183" t="s">
        <v>2800</v>
      </c>
      <c r="DX32" s="183" t="s">
        <v>2689</v>
      </c>
      <c r="DY32" s="183" t="s">
        <v>2689</v>
      </c>
      <c r="DZ32" s="183" t="s">
        <v>2800</v>
      </c>
      <c r="EA32" s="183" t="s">
        <v>2689</v>
      </c>
      <c r="EB32" s="183" t="s">
        <v>2689</v>
      </c>
      <c r="EC32" s="183" t="s">
        <v>2800</v>
      </c>
      <c r="ED32" s="183" t="s">
        <v>2689</v>
      </c>
      <c r="EE32" s="183" t="s">
        <v>2689</v>
      </c>
      <c r="EF32" s="183" t="s">
        <v>2800</v>
      </c>
      <c r="EG32" s="183" t="s">
        <v>2689</v>
      </c>
      <c r="EH32" s="183" t="s">
        <v>2689</v>
      </c>
      <c r="EI32" s="183" t="s">
        <v>2800</v>
      </c>
      <c r="EJ32" s="183" t="s">
        <v>2689</v>
      </c>
      <c r="EK32" s="183" t="s">
        <v>2689</v>
      </c>
      <c r="EL32" s="183" t="s">
        <v>2800</v>
      </c>
      <c r="EM32" s="183" t="s">
        <v>2689</v>
      </c>
      <c r="EN32" s="183" t="s">
        <v>2689</v>
      </c>
      <c r="EO32" s="183" t="s">
        <v>2800</v>
      </c>
      <c r="EP32" s="183" t="s">
        <v>2689</v>
      </c>
      <c r="EQ32" s="183" t="s">
        <v>2689</v>
      </c>
      <c r="ER32" s="183" t="s">
        <v>2800</v>
      </c>
      <c r="ES32" s="183" t="s">
        <v>2689</v>
      </c>
      <c r="ET32" s="183" t="s">
        <v>2689</v>
      </c>
    </row>
    <row r="33" spans="1:150" x14ac:dyDescent="0.3">
      <c r="A33" s="1"/>
      <c r="B33" s="184" t="s">
        <v>2883</v>
      </c>
      <c r="C33" s="184" t="s">
        <v>95</v>
      </c>
      <c r="D33" s="184" t="s">
        <v>2880</v>
      </c>
      <c r="E33" s="184" t="s">
        <v>2884</v>
      </c>
      <c r="F33" s="184" t="s">
        <v>2885</v>
      </c>
      <c r="G33" s="185" t="s">
        <v>2800</v>
      </c>
      <c r="H33" s="185" t="s">
        <v>852</v>
      </c>
      <c r="I33" s="185" t="s">
        <v>852</v>
      </c>
      <c r="J33" s="185" t="s">
        <v>2800</v>
      </c>
      <c r="K33" s="185" t="s">
        <v>852</v>
      </c>
      <c r="L33" s="185" t="s">
        <v>852</v>
      </c>
      <c r="M33" s="185" t="s">
        <v>2800</v>
      </c>
      <c r="N33" s="185" t="s">
        <v>852</v>
      </c>
      <c r="O33" s="185" t="s">
        <v>852</v>
      </c>
      <c r="P33" s="185" t="s">
        <v>2800</v>
      </c>
      <c r="Q33" s="185" t="s">
        <v>852</v>
      </c>
      <c r="R33" s="185" t="s">
        <v>852</v>
      </c>
      <c r="S33" s="185" t="s">
        <v>2800</v>
      </c>
      <c r="T33" s="185" t="s">
        <v>852</v>
      </c>
      <c r="U33" s="185" t="s">
        <v>852</v>
      </c>
      <c r="V33" s="185" t="s">
        <v>2800</v>
      </c>
      <c r="W33" s="185" t="s">
        <v>852</v>
      </c>
      <c r="X33" s="185" t="s">
        <v>852</v>
      </c>
      <c r="Y33" s="185" t="s">
        <v>2800</v>
      </c>
      <c r="Z33" s="185" t="s">
        <v>852</v>
      </c>
      <c r="AA33" s="185" t="s">
        <v>852</v>
      </c>
      <c r="AB33" s="185" t="s">
        <v>2800</v>
      </c>
      <c r="AC33" s="185" t="s">
        <v>852</v>
      </c>
      <c r="AD33" s="185" t="s">
        <v>852</v>
      </c>
      <c r="AE33" s="185" t="s">
        <v>2800</v>
      </c>
      <c r="AF33" s="185" t="s">
        <v>852</v>
      </c>
      <c r="AG33" s="185" t="s">
        <v>852</v>
      </c>
      <c r="AH33" s="185" t="s">
        <v>2800</v>
      </c>
      <c r="AI33" s="185" t="s">
        <v>852</v>
      </c>
      <c r="AJ33" s="185" t="s">
        <v>852</v>
      </c>
      <c r="AK33" s="185" t="s">
        <v>2800</v>
      </c>
      <c r="AL33" s="185" t="s">
        <v>852</v>
      </c>
      <c r="AM33" s="185" t="s">
        <v>852</v>
      </c>
      <c r="AN33" s="185" t="s">
        <v>2800</v>
      </c>
      <c r="AO33" s="185" t="s">
        <v>852</v>
      </c>
      <c r="AP33" s="185" t="s">
        <v>852</v>
      </c>
      <c r="AQ33" s="185" t="s">
        <v>2800</v>
      </c>
      <c r="AR33" s="185" t="s">
        <v>852</v>
      </c>
      <c r="AS33" s="185" t="s">
        <v>852</v>
      </c>
      <c r="AT33" s="185" t="s">
        <v>2800</v>
      </c>
      <c r="AU33" s="185" t="s">
        <v>852</v>
      </c>
      <c r="AV33" s="185" t="s">
        <v>852</v>
      </c>
      <c r="AW33" s="185" t="s">
        <v>2800</v>
      </c>
      <c r="AX33" s="185" t="s">
        <v>852</v>
      </c>
      <c r="AY33" s="185" t="s">
        <v>852</v>
      </c>
      <c r="AZ33" s="185" t="s">
        <v>2800</v>
      </c>
      <c r="BA33" s="185" t="s">
        <v>852</v>
      </c>
      <c r="BB33" s="185" t="s">
        <v>852</v>
      </c>
      <c r="BC33" s="185" t="s">
        <v>2800</v>
      </c>
      <c r="BD33" s="185" t="s">
        <v>852</v>
      </c>
      <c r="BE33" s="185" t="s">
        <v>852</v>
      </c>
      <c r="BF33" s="185" t="s">
        <v>2800</v>
      </c>
      <c r="BG33" s="185" t="s">
        <v>852</v>
      </c>
      <c r="BH33" s="185" t="s">
        <v>852</v>
      </c>
      <c r="BI33" s="185" t="s">
        <v>2800</v>
      </c>
      <c r="BJ33" s="185" t="s">
        <v>852</v>
      </c>
      <c r="BK33" s="185" t="s">
        <v>852</v>
      </c>
      <c r="BL33" s="185" t="s">
        <v>2800</v>
      </c>
      <c r="BM33" s="185" t="s">
        <v>852</v>
      </c>
      <c r="BN33" s="185" t="s">
        <v>852</v>
      </c>
      <c r="BO33" s="185" t="s">
        <v>2800</v>
      </c>
      <c r="BP33" s="185" t="s">
        <v>852</v>
      </c>
      <c r="BQ33" s="185" t="s">
        <v>852</v>
      </c>
      <c r="BR33" s="185" t="s">
        <v>2800</v>
      </c>
      <c r="BS33" s="185" t="s">
        <v>852</v>
      </c>
      <c r="BT33" s="185" t="s">
        <v>852</v>
      </c>
      <c r="BU33" s="185" t="s">
        <v>2800</v>
      </c>
      <c r="BV33" s="185" t="s">
        <v>852</v>
      </c>
      <c r="BW33" s="185" t="s">
        <v>852</v>
      </c>
      <c r="BX33" s="185" t="s">
        <v>2800</v>
      </c>
      <c r="BY33" s="185" t="s">
        <v>852</v>
      </c>
      <c r="BZ33" s="185" t="s">
        <v>852</v>
      </c>
      <c r="CA33" s="185" t="s">
        <v>2800</v>
      </c>
      <c r="CB33" s="185" t="s">
        <v>852</v>
      </c>
      <c r="CC33" s="185" t="s">
        <v>852</v>
      </c>
      <c r="CD33" s="185" t="s">
        <v>2800</v>
      </c>
      <c r="CE33" s="185" t="s">
        <v>852</v>
      </c>
      <c r="CF33" s="185" t="s">
        <v>852</v>
      </c>
      <c r="CG33" s="185" t="s">
        <v>2800</v>
      </c>
      <c r="CH33" s="185" t="s">
        <v>852</v>
      </c>
      <c r="CI33" s="185" t="s">
        <v>852</v>
      </c>
      <c r="CJ33" s="185" t="s">
        <v>2800</v>
      </c>
      <c r="CK33" s="185" t="s">
        <v>852</v>
      </c>
      <c r="CL33" s="185" t="s">
        <v>852</v>
      </c>
      <c r="CM33" s="185" t="s">
        <v>2800</v>
      </c>
      <c r="CN33" s="185" t="s">
        <v>852</v>
      </c>
      <c r="CO33" s="185" t="s">
        <v>852</v>
      </c>
      <c r="CP33" s="185" t="s">
        <v>2800</v>
      </c>
      <c r="CQ33" s="185" t="s">
        <v>852</v>
      </c>
      <c r="CR33" s="185" t="s">
        <v>852</v>
      </c>
      <c r="CS33" s="185" t="s">
        <v>2800</v>
      </c>
      <c r="CT33" s="185" t="s">
        <v>852</v>
      </c>
      <c r="CU33" s="185" t="s">
        <v>852</v>
      </c>
      <c r="CV33" s="185" t="s">
        <v>2800</v>
      </c>
      <c r="CW33" s="185" t="s">
        <v>852</v>
      </c>
      <c r="CX33" s="185" t="s">
        <v>852</v>
      </c>
      <c r="CY33" s="185" t="s">
        <v>2800</v>
      </c>
      <c r="CZ33" s="185" t="s">
        <v>852</v>
      </c>
      <c r="DA33" s="185" t="s">
        <v>852</v>
      </c>
      <c r="DB33" s="185" t="s">
        <v>2800</v>
      </c>
      <c r="DC33" s="185" t="s">
        <v>852</v>
      </c>
      <c r="DD33" s="185" t="s">
        <v>852</v>
      </c>
      <c r="DE33" s="185" t="s">
        <v>2800</v>
      </c>
      <c r="DF33" s="185" t="s">
        <v>852</v>
      </c>
      <c r="DG33" s="185" t="s">
        <v>852</v>
      </c>
      <c r="DH33" s="185" t="s">
        <v>2800</v>
      </c>
      <c r="DI33" s="185" t="s">
        <v>852</v>
      </c>
      <c r="DJ33" s="185" t="s">
        <v>852</v>
      </c>
      <c r="DK33" s="185" t="s">
        <v>2800</v>
      </c>
      <c r="DL33" s="185" t="s">
        <v>852</v>
      </c>
      <c r="DM33" s="185" t="s">
        <v>852</v>
      </c>
      <c r="DN33" s="185" t="s">
        <v>2800</v>
      </c>
      <c r="DO33" s="185" t="s">
        <v>852</v>
      </c>
      <c r="DP33" s="185" t="s">
        <v>852</v>
      </c>
      <c r="DQ33" s="185" t="s">
        <v>2800</v>
      </c>
      <c r="DR33" s="185" t="s">
        <v>852</v>
      </c>
      <c r="DS33" s="185" t="s">
        <v>852</v>
      </c>
      <c r="DT33" s="185" t="s">
        <v>2800</v>
      </c>
      <c r="DU33" s="185" t="s">
        <v>852</v>
      </c>
      <c r="DV33" s="185" t="s">
        <v>852</v>
      </c>
      <c r="DW33" s="185" t="s">
        <v>2800</v>
      </c>
      <c r="DX33" s="185" t="s">
        <v>852</v>
      </c>
      <c r="DY33" s="185" t="s">
        <v>852</v>
      </c>
      <c r="DZ33" s="185" t="s">
        <v>2800</v>
      </c>
      <c r="EA33" s="185" t="s">
        <v>852</v>
      </c>
      <c r="EB33" s="185" t="s">
        <v>852</v>
      </c>
      <c r="EC33" s="185" t="s">
        <v>2800</v>
      </c>
      <c r="ED33" s="185" t="s">
        <v>852</v>
      </c>
      <c r="EE33" s="185" t="s">
        <v>852</v>
      </c>
      <c r="EF33" s="185" t="s">
        <v>2800</v>
      </c>
      <c r="EG33" s="185" t="s">
        <v>852</v>
      </c>
      <c r="EH33" s="185" t="s">
        <v>852</v>
      </c>
      <c r="EI33" s="185" t="s">
        <v>2800</v>
      </c>
      <c r="EJ33" s="185" t="s">
        <v>852</v>
      </c>
      <c r="EK33" s="185" t="s">
        <v>852</v>
      </c>
      <c r="EL33" s="185" t="s">
        <v>2800</v>
      </c>
      <c r="EM33" s="185" t="s">
        <v>852</v>
      </c>
      <c r="EN33" s="185" t="s">
        <v>852</v>
      </c>
      <c r="EO33" s="185" t="s">
        <v>2800</v>
      </c>
      <c r="EP33" s="185" t="s">
        <v>852</v>
      </c>
      <c r="EQ33" s="185" t="s">
        <v>852</v>
      </c>
      <c r="ER33" s="185" t="s">
        <v>2800</v>
      </c>
      <c r="ES33" s="185" t="s">
        <v>852</v>
      </c>
      <c r="ET33" s="185" t="s">
        <v>852</v>
      </c>
    </row>
    <row r="34" spans="1:150" x14ac:dyDescent="0.3">
      <c r="A34" s="1"/>
      <c r="B34" s="184" t="s">
        <v>2886</v>
      </c>
      <c r="C34" s="184" t="s">
        <v>95</v>
      </c>
      <c r="D34" s="184" t="s">
        <v>2880</v>
      </c>
      <c r="E34" s="184" t="s">
        <v>2887</v>
      </c>
      <c r="F34" s="184" t="s">
        <v>2888</v>
      </c>
      <c r="G34" s="185" t="s">
        <v>2800</v>
      </c>
      <c r="H34" s="185" t="s">
        <v>852</v>
      </c>
      <c r="I34" s="185" t="s">
        <v>852</v>
      </c>
      <c r="J34" s="185" t="s">
        <v>2800</v>
      </c>
      <c r="K34" s="185" t="s">
        <v>852</v>
      </c>
      <c r="L34" s="185" t="s">
        <v>852</v>
      </c>
      <c r="M34" s="185" t="s">
        <v>2800</v>
      </c>
      <c r="N34" s="185" t="s">
        <v>852</v>
      </c>
      <c r="O34" s="185" t="s">
        <v>852</v>
      </c>
      <c r="P34" s="185" t="s">
        <v>2800</v>
      </c>
      <c r="Q34" s="185" t="s">
        <v>852</v>
      </c>
      <c r="R34" s="185" t="s">
        <v>852</v>
      </c>
      <c r="S34" s="185" t="s">
        <v>2800</v>
      </c>
      <c r="T34" s="185" t="s">
        <v>852</v>
      </c>
      <c r="U34" s="185" t="s">
        <v>852</v>
      </c>
      <c r="V34" s="185" t="s">
        <v>2800</v>
      </c>
      <c r="W34" s="185" t="s">
        <v>852</v>
      </c>
      <c r="X34" s="185" t="s">
        <v>852</v>
      </c>
      <c r="Y34" s="185" t="s">
        <v>2800</v>
      </c>
      <c r="Z34" s="185" t="s">
        <v>852</v>
      </c>
      <c r="AA34" s="185" t="s">
        <v>852</v>
      </c>
      <c r="AB34" s="185" t="s">
        <v>2800</v>
      </c>
      <c r="AC34" s="185" t="s">
        <v>852</v>
      </c>
      <c r="AD34" s="185" t="s">
        <v>852</v>
      </c>
      <c r="AE34" s="185" t="s">
        <v>2800</v>
      </c>
      <c r="AF34" s="185" t="s">
        <v>852</v>
      </c>
      <c r="AG34" s="185" t="s">
        <v>852</v>
      </c>
      <c r="AH34" s="185" t="s">
        <v>2800</v>
      </c>
      <c r="AI34" s="185" t="s">
        <v>852</v>
      </c>
      <c r="AJ34" s="185" t="s">
        <v>852</v>
      </c>
      <c r="AK34" s="185" t="s">
        <v>2800</v>
      </c>
      <c r="AL34" s="185" t="s">
        <v>852</v>
      </c>
      <c r="AM34" s="185" t="s">
        <v>852</v>
      </c>
      <c r="AN34" s="185" t="s">
        <v>2800</v>
      </c>
      <c r="AO34" s="185" t="s">
        <v>852</v>
      </c>
      <c r="AP34" s="185" t="s">
        <v>852</v>
      </c>
      <c r="AQ34" s="185" t="s">
        <v>2800</v>
      </c>
      <c r="AR34" s="185" t="s">
        <v>852</v>
      </c>
      <c r="AS34" s="185" t="s">
        <v>852</v>
      </c>
      <c r="AT34" s="185" t="s">
        <v>2800</v>
      </c>
      <c r="AU34" s="185" t="s">
        <v>852</v>
      </c>
      <c r="AV34" s="185" t="s">
        <v>852</v>
      </c>
      <c r="AW34" s="185" t="s">
        <v>2800</v>
      </c>
      <c r="AX34" s="185" t="s">
        <v>852</v>
      </c>
      <c r="AY34" s="185" t="s">
        <v>852</v>
      </c>
      <c r="AZ34" s="185" t="s">
        <v>2800</v>
      </c>
      <c r="BA34" s="185" t="s">
        <v>852</v>
      </c>
      <c r="BB34" s="185" t="s">
        <v>852</v>
      </c>
      <c r="BC34" s="185" t="s">
        <v>2800</v>
      </c>
      <c r="BD34" s="185" t="s">
        <v>852</v>
      </c>
      <c r="BE34" s="185" t="s">
        <v>852</v>
      </c>
      <c r="BF34" s="185" t="s">
        <v>2800</v>
      </c>
      <c r="BG34" s="185" t="s">
        <v>852</v>
      </c>
      <c r="BH34" s="185" t="s">
        <v>852</v>
      </c>
      <c r="BI34" s="185" t="s">
        <v>2800</v>
      </c>
      <c r="BJ34" s="185" t="s">
        <v>852</v>
      </c>
      <c r="BK34" s="185" t="s">
        <v>852</v>
      </c>
      <c r="BL34" s="185" t="s">
        <v>2800</v>
      </c>
      <c r="BM34" s="185" t="s">
        <v>852</v>
      </c>
      <c r="BN34" s="185" t="s">
        <v>852</v>
      </c>
      <c r="BO34" s="185" t="s">
        <v>2800</v>
      </c>
      <c r="BP34" s="185" t="s">
        <v>852</v>
      </c>
      <c r="BQ34" s="185" t="s">
        <v>852</v>
      </c>
      <c r="BR34" s="185" t="s">
        <v>2800</v>
      </c>
      <c r="BS34" s="185" t="s">
        <v>852</v>
      </c>
      <c r="BT34" s="185" t="s">
        <v>852</v>
      </c>
      <c r="BU34" s="185" t="s">
        <v>2800</v>
      </c>
      <c r="BV34" s="185" t="s">
        <v>852</v>
      </c>
      <c r="BW34" s="185" t="s">
        <v>852</v>
      </c>
      <c r="BX34" s="185" t="s">
        <v>2800</v>
      </c>
      <c r="BY34" s="185" t="s">
        <v>852</v>
      </c>
      <c r="BZ34" s="185" t="s">
        <v>852</v>
      </c>
      <c r="CA34" s="185" t="s">
        <v>2800</v>
      </c>
      <c r="CB34" s="185" t="s">
        <v>852</v>
      </c>
      <c r="CC34" s="185" t="s">
        <v>852</v>
      </c>
      <c r="CD34" s="185" t="s">
        <v>2800</v>
      </c>
      <c r="CE34" s="185" t="s">
        <v>852</v>
      </c>
      <c r="CF34" s="185" t="s">
        <v>852</v>
      </c>
      <c r="CG34" s="185" t="s">
        <v>2800</v>
      </c>
      <c r="CH34" s="185" t="s">
        <v>852</v>
      </c>
      <c r="CI34" s="185" t="s">
        <v>852</v>
      </c>
      <c r="CJ34" s="185" t="s">
        <v>2800</v>
      </c>
      <c r="CK34" s="185" t="s">
        <v>852</v>
      </c>
      <c r="CL34" s="185" t="s">
        <v>852</v>
      </c>
      <c r="CM34" s="185" t="s">
        <v>2800</v>
      </c>
      <c r="CN34" s="185" t="s">
        <v>852</v>
      </c>
      <c r="CO34" s="185" t="s">
        <v>852</v>
      </c>
      <c r="CP34" s="185" t="s">
        <v>2800</v>
      </c>
      <c r="CQ34" s="185" t="s">
        <v>852</v>
      </c>
      <c r="CR34" s="185" t="s">
        <v>852</v>
      </c>
      <c r="CS34" s="185" t="s">
        <v>2800</v>
      </c>
      <c r="CT34" s="185" t="s">
        <v>852</v>
      </c>
      <c r="CU34" s="185" t="s">
        <v>852</v>
      </c>
      <c r="CV34" s="185" t="s">
        <v>2800</v>
      </c>
      <c r="CW34" s="185" t="s">
        <v>852</v>
      </c>
      <c r="CX34" s="185" t="s">
        <v>852</v>
      </c>
      <c r="CY34" s="185" t="s">
        <v>2800</v>
      </c>
      <c r="CZ34" s="185" t="s">
        <v>852</v>
      </c>
      <c r="DA34" s="185" t="s">
        <v>852</v>
      </c>
      <c r="DB34" s="185" t="s">
        <v>2800</v>
      </c>
      <c r="DC34" s="185" t="s">
        <v>852</v>
      </c>
      <c r="DD34" s="185" t="s">
        <v>852</v>
      </c>
      <c r="DE34" s="185" t="s">
        <v>2800</v>
      </c>
      <c r="DF34" s="185" t="s">
        <v>852</v>
      </c>
      <c r="DG34" s="185" t="s">
        <v>852</v>
      </c>
      <c r="DH34" s="185" t="s">
        <v>2800</v>
      </c>
      <c r="DI34" s="185" t="s">
        <v>852</v>
      </c>
      <c r="DJ34" s="185" t="s">
        <v>852</v>
      </c>
      <c r="DK34" s="185" t="s">
        <v>2800</v>
      </c>
      <c r="DL34" s="185" t="s">
        <v>852</v>
      </c>
      <c r="DM34" s="185" t="s">
        <v>852</v>
      </c>
      <c r="DN34" s="185" t="s">
        <v>2800</v>
      </c>
      <c r="DO34" s="185" t="s">
        <v>852</v>
      </c>
      <c r="DP34" s="185" t="s">
        <v>852</v>
      </c>
      <c r="DQ34" s="185" t="s">
        <v>2800</v>
      </c>
      <c r="DR34" s="185" t="s">
        <v>852</v>
      </c>
      <c r="DS34" s="185" t="s">
        <v>852</v>
      </c>
      <c r="DT34" s="185" t="s">
        <v>2800</v>
      </c>
      <c r="DU34" s="185" t="s">
        <v>852</v>
      </c>
      <c r="DV34" s="185" t="s">
        <v>852</v>
      </c>
      <c r="DW34" s="185" t="s">
        <v>2800</v>
      </c>
      <c r="DX34" s="185" t="s">
        <v>852</v>
      </c>
      <c r="DY34" s="185" t="s">
        <v>852</v>
      </c>
      <c r="DZ34" s="185" t="s">
        <v>2800</v>
      </c>
      <c r="EA34" s="185" t="s">
        <v>852</v>
      </c>
      <c r="EB34" s="185" t="s">
        <v>852</v>
      </c>
      <c r="EC34" s="185" t="s">
        <v>2800</v>
      </c>
      <c r="ED34" s="185" t="s">
        <v>852</v>
      </c>
      <c r="EE34" s="185" t="s">
        <v>852</v>
      </c>
      <c r="EF34" s="185" t="s">
        <v>2800</v>
      </c>
      <c r="EG34" s="185" t="s">
        <v>852</v>
      </c>
      <c r="EH34" s="185" t="s">
        <v>852</v>
      </c>
      <c r="EI34" s="185" t="s">
        <v>2800</v>
      </c>
      <c r="EJ34" s="185" t="s">
        <v>852</v>
      </c>
      <c r="EK34" s="185" t="s">
        <v>852</v>
      </c>
      <c r="EL34" s="185" t="s">
        <v>2800</v>
      </c>
      <c r="EM34" s="185" t="s">
        <v>852</v>
      </c>
      <c r="EN34" s="185" t="s">
        <v>852</v>
      </c>
      <c r="EO34" s="185" t="s">
        <v>2800</v>
      </c>
      <c r="EP34" s="185" t="s">
        <v>852</v>
      </c>
      <c r="EQ34" s="185" t="s">
        <v>852</v>
      </c>
      <c r="ER34" s="185" t="s">
        <v>2800</v>
      </c>
      <c r="ES34" s="185" t="s">
        <v>852</v>
      </c>
      <c r="ET34" s="185" t="s">
        <v>852</v>
      </c>
    </row>
    <row r="35" spans="1:150" x14ac:dyDescent="0.3">
      <c r="A35" s="1"/>
      <c r="B35" s="184" t="s">
        <v>2889</v>
      </c>
      <c r="C35" s="184" t="s">
        <v>95</v>
      </c>
      <c r="D35" s="184" t="s">
        <v>2880</v>
      </c>
      <c r="E35" s="184" t="s">
        <v>2890</v>
      </c>
      <c r="F35" s="184" t="s">
        <v>2891</v>
      </c>
      <c r="G35" s="185" t="s">
        <v>2800</v>
      </c>
      <c r="H35" s="185" t="s">
        <v>852</v>
      </c>
      <c r="I35" s="185" t="s">
        <v>852</v>
      </c>
      <c r="J35" s="185" t="s">
        <v>2800</v>
      </c>
      <c r="K35" s="185" t="s">
        <v>852</v>
      </c>
      <c r="L35" s="185" t="s">
        <v>852</v>
      </c>
      <c r="M35" s="185" t="s">
        <v>2800</v>
      </c>
      <c r="N35" s="185" t="s">
        <v>852</v>
      </c>
      <c r="O35" s="185" t="s">
        <v>852</v>
      </c>
      <c r="P35" s="185" t="s">
        <v>2800</v>
      </c>
      <c r="Q35" s="185" t="s">
        <v>852</v>
      </c>
      <c r="R35" s="185" t="s">
        <v>852</v>
      </c>
      <c r="S35" s="185" t="s">
        <v>2800</v>
      </c>
      <c r="T35" s="185" t="s">
        <v>852</v>
      </c>
      <c r="U35" s="185" t="s">
        <v>852</v>
      </c>
      <c r="V35" s="185" t="s">
        <v>2800</v>
      </c>
      <c r="W35" s="185" t="s">
        <v>852</v>
      </c>
      <c r="X35" s="185" t="s">
        <v>852</v>
      </c>
      <c r="Y35" s="185" t="s">
        <v>2800</v>
      </c>
      <c r="Z35" s="185" t="s">
        <v>852</v>
      </c>
      <c r="AA35" s="185" t="s">
        <v>852</v>
      </c>
      <c r="AB35" s="185" t="s">
        <v>2800</v>
      </c>
      <c r="AC35" s="185" t="s">
        <v>852</v>
      </c>
      <c r="AD35" s="185" t="s">
        <v>852</v>
      </c>
      <c r="AE35" s="185" t="s">
        <v>2800</v>
      </c>
      <c r="AF35" s="185" t="s">
        <v>852</v>
      </c>
      <c r="AG35" s="185" t="s">
        <v>852</v>
      </c>
      <c r="AH35" s="185" t="s">
        <v>2800</v>
      </c>
      <c r="AI35" s="185" t="s">
        <v>852</v>
      </c>
      <c r="AJ35" s="185" t="s">
        <v>852</v>
      </c>
      <c r="AK35" s="185" t="s">
        <v>2800</v>
      </c>
      <c r="AL35" s="185" t="s">
        <v>852</v>
      </c>
      <c r="AM35" s="185" t="s">
        <v>852</v>
      </c>
      <c r="AN35" s="185" t="s">
        <v>2800</v>
      </c>
      <c r="AO35" s="185" t="s">
        <v>852</v>
      </c>
      <c r="AP35" s="185" t="s">
        <v>852</v>
      </c>
      <c r="AQ35" s="185" t="s">
        <v>2800</v>
      </c>
      <c r="AR35" s="185" t="s">
        <v>852</v>
      </c>
      <c r="AS35" s="185" t="s">
        <v>852</v>
      </c>
      <c r="AT35" s="185" t="s">
        <v>2800</v>
      </c>
      <c r="AU35" s="185" t="s">
        <v>852</v>
      </c>
      <c r="AV35" s="185" t="s">
        <v>852</v>
      </c>
      <c r="AW35" s="185" t="s">
        <v>2800</v>
      </c>
      <c r="AX35" s="185" t="s">
        <v>852</v>
      </c>
      <c r="AY35" s="185" t="s">
        <v>852</v>
      </c>
      <c r="AZ35" s="185" t="s">
        <v>2800</v>
      </c>
      <c r="BA35" s="185" t="s">
        <v>852</v>
      </c>
      <c r="BB35" s="185" t="s">
        <v>852</v>
      </c>
      <c r="BC35" s="185" t="s">
        <v>2800</v>
      </c>
      <c r="BD35" s="185" t="s">
        <v>852</v>
      </c>
      <c r="BE35" s="185" t="s">
        <v>852</v>
      </c>
      <c r="BF35" s="185" t="s">
        <v>2800</v>
      </c>
      <c r="BG35" s="185" t="s">
        <v>852</v>
      </c>
      <c r="BH35" s="185" t="s">
        <v>852</v>
      </c>
      <c r="BI35" s="185" t="s">
        <v>2800</v>
      </c>
      <c r="BJ35" s="185" t="s">
        <v>852</v>
      </c>
      <c r="BK35" s="185" t="s">
        <v>852</v>
      </c>
      <c r="BL35" s="185" t="s">
        <v>2800</v>
      </c>
      <c r="BM35" s="185" t="s">
        <v>852</v>
      </c>
      <c r="BN35" s="185" t="s">
        <v>852</v>
      </c>
      <c r="BO35" s="185" t="s">
        <v>2800</v>
      </c>
      <c r="BP35" s="185" t="s">
        <v>852</v>
      </c>
      <c r="BQ35" s="185" t="s">
        <v>852</v>
      </c>
      <c r="BR35" s="185" t="s">
        <v>2800</v>
      </c>
      <c r="BS35" s="185" t="s">
        <v>852</v>
      </c>
      <c r="BT35" s="185" t="s">
        <v>852</v>
      </c>
      <c r="BU35" s="185" t="s">
        <v>2800</v>
      </c>
      <c r="BV35" s="185" t="s">
        <v>852</v>
      </c>
      <c r="BW35" s="185" t="s">
        <v>852</v>
      </c>
      <c r="BX35" s="185" t="s">
        <v>2800</v>
      </c>
      <c r="BY35" s="185" t="s">
        <v>852</v>
      </c>
      <c r="BZ35" s="185" t="s">
        <v>852</v>
      </c>
      <c r="CA35" s="185" t="s">
        <v>2800</v>
      </c>
      <c r="CB35" s="185" t="s">
        <v>852</v>
      </c>
      <c r="CC35" s="185" t="s">
        <v>852</v>
      </c>
      <c r="CD35" s="185" t="s">
        <v>2800</v>
      </c>
      <c r="CE35" s="185" t="s">
        <v>852</v>
      </c>
      <c r="CF35" s="185" t="s">
        <v>852</v>
      </c>
      <c r="CG35" s="185" t="s">
        <v>2800</v>
      </c>
      <c r="CH35" s="185" t="s">
        <v>852</v>
      </c>
      <c r="CI35" s="185" t="s">
        <v>852</v>
      </c>
      <c r="CJ35" s="185" t="s">
        <v>2800</v>
      </c>
      <c r="CK35" s="185" t="s">
        <v>852</v>
      </c>
      <c r="CL35" s="185" t="s">
        <v>852</v>
      </c>
      <c r="CM35" s="185" t="s">
        <v>2800</v>
      </c>
      <c r="CN35" s="185" t="s">
        <v>852</v>
      </c>
      <c r="CO35" s="185" t="s">
        <v>852</v>
      </c>
      <c r="CP35" s="185" t="s">
        <v>2800</v>
      </c>
      <c r="CQ35" s="185" t="s">
        <v>852</v>
      </c>
      <c r="CR35" s="185" t="s">
        <v>852</v>
      </c>
      <c r="CS35" s="185" t="s">
        <v>2800</v>
      </c>
      <c r="CT35" s="185" t="s">
        <v>852</v>
      </c>
      <c r="CU35" s="185" t="s">
        <v>852</v>
      </c>
      <c r="CV35" s="185" t="s">
        <v>2800</v>
      </c>
      <c r="CW35" s="185" t="s">
        <v>852</v>
      </c>
      <c r="CX35" s="185" t="s">
        <v>852</v>
      </c>
      <c r="CY35" s="185" t="s">
        <v>2800</v>
      </c>
      <c r="CZ35" s="185" t="s">
        <v>852</v>
      </c>
      <c r="DA35" s="185" t="s">
        <v>852</v>
      </c>
      <c r="DB35" s="185" t="s">
        <v>2800</v>
      </c>
      <c r="DC35" s="185" t="s">
        <v>852</v>
      </c>
      <c r="DD35" s="185" t="s">
        <v>852</v>
      </c>
      <c r="DE35" s="185" t="s">
        <v>2800</v>
      </c>
      <c r="DF35" s="185" t="s">
        <v>852</v>
      </c>
      <c r="DG35" s="185" t="s">
        <v>852</v>
      </c>
      <c r="DH35" s="185" t="s">
        <v>2800</v>
      </c>
      <c r="DI35" s="185" t="s">
        <v>852</v>
      </c>
      <c r="DJ35" s="185" t="s">
        <v>852</v>
      </c>
      <c r="DK35" s="185" t="s">
        <v>2800</v>
      </c>
      <c r="DL35" s="185" t="s">
        <v>852</v>
      </c>
      <c r="DM35" s="185" t="s">
        <v>852</v>
      </c>
      <c r="DN35" s="185" t="s">
        <v>2800</v>
      </c>
      <c r="DO35" s="185" t="s">
        <v>852</v>
      </c>
      <c r="DP35" s="185" t="s">
        <v>852</v>
      </c>
      <c r="DQ35" s="185" t="s">
        <v>2800</v>
      </c>
      <c r="DR35" s="185" t="s">
        <v>852</v>
      </c>
      <c r="DS35" s="185" t="s">
        <v>852</v>
      </c>
      <c r="DT35" s="185" t="s">
        <v>2800</v>
      </c>
      <c r="DU35" s="185" t="s">
        <v>852</v>
      </c>
      <c r="DV35" s="185" t="s">
        <v>852</v>
      </c>
      <c r="DW35" s="185" t="s">
        <v>2800</v>
      </c>
      <c r="DX35" s="185" t="s">
        <v>852</v>
      </c>
      <c r="DY35" s="185" t="s">
        <v>852</v>
      </c>
      <c r="DZ35" s="185" t="s">
        <v>2800</v>
      </c>
      <c r="EA35" s="185" t="s">
        <v>852</v>
      </c>
      <c r="EB35" s="185" t="s">
        <v>852</v>
      </c>
      <c r="EC35" s="185" t="s">
        <v>2800</v>
      </c>
      <c r="ED35" s="185" t="s">
        <v>852</v>
      </c>
      <c r="EE35" s="185" t="s">
        <v>852</v>
      </c>
      <c r="EF35" s="185" t="s">
        <v>2800</v>
      </c>
      <c r="EG35" s="185" t="s">
        <v>852</v>
      </c>
      <c r="EH35" s="185" t="s">
        <v>852</v>
      </c>
      <c r="EI35" s="185" t="s">
        <v>2800</v>
      </c>
      <c r="EJ35" s="185" t="s">
        <v>852</v>
      </c>
      <c r="EK35" s="185" t="s">
        <v>852</v>
      </c>
      <c r="EL35" s="185" t="s">
        <v>2800</v>
      </c>
      <c r="EM35" s="185" t="s">
        <v>852</v>
      </c>
      <c r="EN35" s="185" t="s">
        <v>852</v>
      </c>
      <c r="EO35" s="185" t="s">
        <v>2800</v>
      </c>
      <c r="EP35" s="185" t="s">
        <v>852</v>
      </c>
      <c r="EQ35" s="185" t="s">
        <v>852</v>
      </c>
      <c r="ER35" s="185" t="s">
        <v>2800</v>
      </c>
      <c r="ES35" s="185" t="s">
        <v>852</v>
      </c>
      <c r="ET35" s="185" t="s">
        <v>852</v>
      </c>
    </row>
    <row r="36" spans="1:150" x14ac:dyDescent="0.3">
      <c r="A36" s="1"/>
      <c r="B36" s="184" t="s">
        <v>2892</v>
      </c>
      <c r="C36" s="184" t="s">
        <v>95</v>
      </c>
      <c r="D36" s="184" t="s">
        <v>2880</v>
      </c>
      <c r="E36" s="184" t="s">
        <v>2893</v>
      </c>
      <c r="F36" s="184" t="s">
        <v>2894</v>
      </c>
      <c r="G36" s="185" t="s">
        <v>2800</v>
      </c>
      <c r="H36" s="185" t="s">
        <v>852</v>
      </c>
      <c r="I36" s="185" t="s">
        <v>852</v>
      </c>
      <c r="J36" s="185" t="s">
        <v>2800</v>
      </c>
      <c r="K36" s="185" t="s">
        <v>852</v>
      </c>
      <c r="L36" s="185" t="s">
        <v>852</v>
      </c>
      <c r="M36" s="185" t="s">
        <v>2800</v>
      </c>
      <c r="N36" s="185" t="s">
        <v>852</v>
      </c>
      <c r="O36" s="185" t="s">
        <v>852</v>
      </c>
      <c r="P36" s="185" t="s">
        <v>2800</v>
      </c>
      <c r="Q36" s="185" t="s">
        <v>852</v>
      </c>
      <c r="R36" s="185" t="s">
        <v>852</v>
      </c>
      <c r="S36" s="185" t="s">
        <v>2800</v>
      </c>
      <c r="T36" s="185" t="s">
        <v>852</v>
      </c>
      <c r="U36" s="185" t="s">
        <v>852</v>
      </c>
      <c r="V36" s="185" t="s">
        <v>2800</v>
      </c>
      <c r="W36" s="185" t="s">
        <v>852</v>
      </c>
      <c r="X36" s="185" t="s">
        <v>852</v>
      </c>
      <c r="Y36" s="185" t="s">
        <v>2800</v>
      </c>
      <c r="Z36" s="185" t="s">
        <v>852</v>
      </c>
      <c r="AA36" s="185" t="s">
        <v>852</v>
      </c>
      <c r="AB36" s="185" t="s">
        <v>2800</v>
      </c>
      <c r="AC36" s="185" t="s">
        <v>852</v>
      </c>
      <c r="AD36" s="185" t="s">
        <v>852</v>
      </c>
      <c r="AE36" s="185" t="s">
        <v>2800</v>
      </c>
      <c r="AF36" s="185" t="s">
        <v>852</v>
      </c>
      <c r="AG36" s="185" t="s">
        <v>852</v>
      </c>
      <c r="AH36" s="185" t="s">
        <v>2800</v>
      </c>
      <c r="AI36" s="185" t="s">
        <v>852</v>
      </c>
      <c r="AJ36" s="185" t="s">
        <v>852</v>
      </c>
      <c r="AK36" s="185" t="s">
        <v>2800</v>
      </c>
      <c r="AL36" s="185" t="s">
        <v>852</v>
      </c>
      <c r="AM36" s="185" t="s">
        <v>852</v>
      </c>
      <c r="AN36" s="185" t="s">
        <v>2800</v>
      </c>
      <c r="AO36" s="185" t="s">
        <v>852</v>
      </c>
      <c r="AP36" s="185" t="s">
        <v>852</v>
      </c>
      <c r="AQ36" s="185" t="s">
        <v>2800</v>
      </c>
      <c r="AR36" s="185" t="s">
        <v>852</v>
      </c>
      <c r="AS36" s="185" t="s">
        <v>852</v>
      </c>
      <c r="AT36" s="185" t="s">
        <v>2800</v>
      </c>
      <c r="AU36" s="185" t="s">
        <v>852</v>
      </c>
      <c r="AV36" s="185" t="s">
        <v>852</v>
      </c>
      <c r="AW36" s="185" t="s">
        <v>2800</v>
      </c>
      <c r="AX36" s="185" t="s">
        <v>852</v>
      </c>
      <c r="AY36" s="185" t="s">
        <v>852</v>
      </c>
      <c r="AZ36" s="185" t="s">
        <v>2800</v>
      </c>
      <c r="BA36" s="185" t="s">
        <v>852</v>
      </c>
      <c r="BB36" s="185" t="s">
        <v>852</v>
      </c>
      <c r="BC36" s="185" t="s">
        <v>2800</v>
      </c>
      <c r="BD36" s="185" t="s">
        <v>852</v>
      </c>
      <c r="BE36" s="185" t="s">
        <v>852</v>
      </c>
      <c r="BF36" s="185" t="s">
        <v>2800</v>
      </c>
      <c r="BG36" s="185" t="s">
        <v>852</v>
      </c>
      <c r="BH36" s="185" t="s">
        <v>852</v>
      </c>
      <c r="BI36" s="185" t="s">
        <v>2800</v>
      </c>
      <c r="BJ36" s="185" t="s">
        <v>852</v>
      </c>
      <c r="BK36" s="185" t="s">
        <v>852</v>
      </c>
      <c r="BL36" s="185" t="s">
        <v>2800</v>
      </c>
      <c r="BM36" s="185" t="s">
        <v>852</v>
      </c>
      <c r="BN36" s="185" t="s">
        <v>852</v>
      </c>
      <c r="BO36" s="185" t="s">
        <v>2800</v>
      </c>
      <c r="BP36" s="185" t="s">
        <v>852</v>
      </c>
      <c r="BQ36" s="185" t="s">
        <v>852</v>
      </c>
      <c r="BR36" s="185" t="s">
        <v>2800</v>
      </c>
      <c r="BS36" s="185" t="s">
        <v>852</v>
      </c>
      <c r="BT36" s="185" t="s">
        <v>852</v>
      </c>
      <c r="BU36" s="185" t="s">
        <v>2800</v>
      </c>
      <c r="BV36" s="185" t="s">
        <v>852</v>
      </c>
      <c r="BW36" s="185" t="s">
        <v>852</v>
      </c>
      <c r="BX36" s="185" t="s">
        <v>2800</v>
      </c>
      <c r="BY36" s="185" t="s">
        <v>852</v>
      </c>
      <c r="BZ36" s="185" t="s">
        <v>852</v>
      </c>
      <c r="CA36" s="185" t="s">
        <v>2800</v>
      </c>
      <c r="CB36" s="185" t="s">
        <v>852</v>
      </c>
      <c r="CC36" s="185" t="s">
        <v>852</v>
      </c>
      <c r="CD36" s="185" t="s">
        <v>2800</v>
      </c>
      <c r="CE36" s="185" t="s">
        <v>852</v>
      </c>
      <c r="CF36" s="185" t="s">
        <v>852</v>
      </c>
      <c r="CG36" s="185" t="s">
        <v>2800</v>
      </c>
      <c r="CH36" s="185" t="s">
        <v>852</v>
      </c>
      <c r="CI36" s="185" t="s">
        <v>852</v>
      </c>
      <c r="CJ36" s="185" t="s">
        <v>2800</v>
      </c>
      <c r="CK36" s="185" t="s">
        <v>852</v>
      </c>
      <c r="CL36" s="185" t="s">
        <v>852</v>
      </c>
      <c r="CM36" s="185" t="s">
        <v>2800</v>
      </c>
      <c r="CN36" s="185" t="s">
        <v>852</v>
      </c>
      <c r="CO36" s="185" t="s">
        <v>852</v>
      </c>
      <c r="CP36" s="185" t="s">
        <v>2800</v>
      </c>
      <c r="CQ36" s="185" t="s">
        <v>852</v>
      </c>
      <c r="CR36" s="185" t="s">
        <v>852</v>
      </c>
      <c r="CS36" s="185" t="s">
        <v>2800</v>
      </c>
      <c r="CT36" s="185" t="s">
        <v>852</v>
      </c>
      <c r="CU36" s="185" t="s">
        <v>852</v>
      </c>
      <c r="CV36" s="185" t="s">
        <v>2800</v>
      </c>
      <c r="CW36" s="185" t="s">
        <v>852</v>
      </c>
      <c r="CX36" s="185" t="s">
        <v>852</v>
      </c>
      <c r="CY36" s="185" t="s">
        <v>2800</v>
      </c>
      <c r="CZ36" s="185" t="s">
        <v>852</v>
      </c>
      <c r="DA36" s="185" t="s">
        <v>852</v>
      </c>
      <c r="DB36" s="185" t="s">
        <v>2800</v>
      </c>
      <c r="DC36" s="185" t="s">
        <v>852</v>
      </c>
      <c r="DD36" s="185" t="s">
        <v>852</v>
      </c>
      <c r="DE36" s="185" t="s">
        <v>2800</v>
      </c>
      <c r="DF36" s="185" t="s">
        <v>852</v>
      </c>
      <c r="DG36" s="185" t="s">
        <v>852</v>
      </c>
      <c r="DH36" s="185" t="s">
        <v>2800</v>
      </c>
      <c r="DI36" s="185" t="s">
        <v>852</v>
      </c>
      <c r="DJ36" s="185" t="s">
        <v>852</v>
      </c>
      <c r="DK36" s="185" t="s">
        <v>2800</v>
      </c>
      <c r="DL36" s="185" t="s">
        <v>852</v>
      </c>
      <c r="DM36" s="185" t="s">
        <v>852</v>
      </c>
      <c r="DN36" s="185" t="s">
        <v>2800</v>
      </c>
      <c r="DO36" s="185" t="s">
        <v>852</v>
      </c>
      <c r="DP36" s="185" t="s">
        <v>852</v>
      </c>
      <c r="DQ36" s="185" t="s">
        <v>2800</v>
      </c>
      <c r="DR36" s="185" t="s">
        <v>852</v>
      </c>
      <c r="DS36" s="185" t="s">
        <v>852</v>
      </c>
      <c r="DT36" s="185" t="s">
        <v>2800</v>
      </c>
      <c r="DU36" s="185" t="s">
        <v>852</v>
      </c>
      <c r="DV36" s="185" t="s">
        <v>852</v>
      </c>
      <c r="DW36" s="185" t="s">
        <v>2800</v>
      </c>
      <c r="DX36" s="185" t="s">
        <v>852</v>
      </c>
      <c r="DY36" s="185" t="s">
        <v>852</v>
      </c>
      <c r="DZ36" s="185" t="s">
        <v>2800</v>
      </c>
      <c r="EA36" s="185" t="s">
        <v>852</v>
      </c>
      <c r="EB36" s="185" t="s">
        <v>852</v>
      </c>
      <c r="EC36" s="185" t="s">
        <v>2800</v>
      </c>
      <c r="ED36" s="185" t="s">
        <v>852</v>
      </c>
      <c r="EE36" s="185" t="s">
        <v>852</v>
      </c>
      <c r="EF36" s="185" t="s">
        <v>2800</v>
      </c>
      <c r="EG36" s="185" t="s">
        <v>852</v>
      </c>
      <c r="EH36" s="185" t="s">
        <v>852</v>
      </c>
      <c r="EI36" s="185" t="s">
        <v>2800</v>
      </c>
      <c r="EJ36" s="185" t="s">
        <v>852</v>
      </c>
      <c r="EK36" s="185" t="s">
        <v>852</v>
      </c>
      <c r="EL36" s="185" t="s">
        <v>2800</v>
      </c>
      <c r="EM36" s="185" t="s">
        <v>852</v>
      </c>
      <c r="EN36" s="185" t="s">
        <v>852</v>
      </c>
      <c r="EO36" s="185" t="s">
        <v>2800</v>
      </c>
      <c r="EP36" s="185" t="s">
        <v>852</v>
      </c>
      <c r="EQ36" s="185" t="s">
        <v>852</v>
      </c>
      <c r="ER36" s="185" t="s">
        <v>2800</v>
      </c>
      <c r="ES36" s="185" t="s">
        <v>852</v>
      </c>
      <c r="ET36" s="185" t="s">
        <v>852</v>
      </c>
    </row>
    <row r="37" spans="1:150" x14ac:dyDescent="0.3">
      <c r="A37" s="1"/>
      <c r="B37" s="184" t="s">
        <v>2895</v>
      </c>
      <c r="C37" s="184" t="s">
        <v>95</v>
      </c>
      <c r="D37" s="184" t="s">
        <v>2880</v>
      </c>
      <c r="E37" s="184" t="s">
        <v>2896</v>
      </c>
      <c r="F37" s="184" t="s">
        <v>2897</v>
      </c>
      <c r="G37" s="185" t="s">
        <v>2800</v>
      </c>
      <c r="H37" s="185" t="s">
        <v>852</v>
      </c>
      <c r="I37" s="185" t="s">
        <v>852</v>
      </c>
      <c r="J37" s="185" t="s">
        <v>2800</v>
      </c>
      <c r="K37" s="185" t="s">
        <v>852</v>
      </c>
      <c r="L37" s="185" t="s">
        <v>852</v>
      </c>
      <c r="M37" s="185" t="s">
        <v>2800</v>
      </c>
      <c r="N37" s="185" t="s">
        <v>852</v>
      </c>
      <c r="O37" s="185" t="s">
        <v>852</v>
      </c>
      <c r="P37" s="185" t="s">
        <v>2800</v>
      </c>
      <c r="Q37" s="185" t="s">
        <v>852</v>
      </c>
      <c r="R37" s="185" t="s">
        <v>852</v>
      </c>
      <c r="S37" s="185" t="s">
        <v>2800</v>
      </c>
      <c r="T37" s="185" t="s">
        <v>852</v>
      </c>
      <c r="U37" s="185" t="s">
        <v>852</v>
      </c>
      <c r="V37" s="185" t="s">
        <v>2800</v>
      </c>
      <c r="W37" s="185" t="s">
        <v>852</v>
      </c>
      <c r="X37" s="185" t="s">
        <v>852</v>
      </c>
      <c r="Y37" s="185" t="s">
        <v>2800</v>
      </c>
      <c r="Z37" s="185" t="s">
        <v>852</v>
      </c>
      <c r="AA37" s="185" t="s">
        <v>852</v>
      </c>
      <c r="AB37" s="185" t="s">
        <v>2800</v>
      </c>
      <c r="AC37" s="185" t="s">
        <v>852</v>
      </c>
      <c r="AD37" s="185" t="s">
        <v>852</v>
      </c>
      <c r="AE37" s="185" t="s">
        <v>2800</v>
      </c>
      <c r="AF37" s="185" t="s">
        <v>852</v>
      </c>
      <c r="AG37" s="185" t="s">
        <v>852</v>
      </c>
      <c r="AH37" s="185" t="s">
        <v>2800</v>
      </c>
      <c r="AI37" s="185" t="s">
        <v>852</v>
      </c>
      <c r="AJ37" s="185" t="s">
        <v>852</v>
      </c>
      <c r="AK37" s="185" t="s">
        <v>2800</v>
      </c>
      <c r="AL37" s="185" t="s">
        <v>852</v>
      </c>
      <c r="AM37" s="185" t="s">
        <v>852</v>
      </c>
      <c r="AN37" s="185" t="s">
        <v>2800</v>
      </c>
      <c r="AO37" s="185" t="s">
        <v>852</v>
      </c>
      <c r="AP37" s="185" t="s">
        <v>852</v>
      </c>
      <c r="AQ37" s="185" t="s">
        <v>2800</v>
      </c>
      <c r="AR37" s="185" t="s">
        <v>852</v>
      </c>
      <c r="AS37" s="185" t="s">
        <v>852</v>
      </c>
      <c r="AT37" s="185" t="s">
        <v>2800</v>
      </c>
      <c r="AU37" s="185" t="s">
        <v>852</v>
      </c>
      <c r="AV37" s="185" t="s">
        <v>852</v>
      </c>
      <c r="AW37" s="185" t="s">
        <v>2800</v>
      </c>
      <c r="AX37" s="185" t="s">
        <v>852</v>
      </c>
      <c r="AY37" s="185" t="s">
        <v>852</v>
      </c>
      <c r="AZ37" s="185" t="s">
        <v>2800</v>
      </c>
      <c r="BA37" s="185" t="s">
        <v>852</v>
      </c>
      <c r="BB37" s="185" t="s">
        <v>852</v>
      </c>
      <c r="BC37" s="185" t="s">
        <v>2800</v>
      </c>
      <c r="BD37" s="185" t="s">
        <v>852</v>
      </c>
      <c r="BE37" s="185" t="s">
        <v>852</v>
      </c>
      <c r="BF37" s="185" t="s">
        <v>2800</v>
      </c>
      <c r="BG37" s="185" t="s">
        <v>852</v>
      </c>
      <c r="BH37" s="185" t="s">
        <v>852</v>
      </c>
      <c r="BI37" s="185" t="s">
        <v>2800</v>
      </c>
      <c r="BJ37" s="185" t="s">
        <v>852</v>
      </c>
      <c r="BK37" s="185" t="s">
        <v>852</v>
      </c>
      <c r="BL37" s="185" t="s">
        <v>2800</v>
      </c>
      <c r="BM37" s="185" t="s">
        <v>852</v>
      </c>
      <c r="BN37" s="185" t="s">
        <v>852</v>
      </c>
      <c r="BO37" s="185" t="s">
        <v>2800</v>
      </c>
      <c r="BP37" s="185" t="s">
        <v>852</v>
      </c>
      <c r="BQ37" s="185" t="s">
        <v>852</v>
      </c>
      <c r="BR37" s="185" t="s">
        <v>2800</v>
      </c>
      <c r="BS37" s="185" t="s">
        <v>852</v>
      </c>
      <c r="BT37" s="185" t="s">
        <v>852</v>
      </c>
      <c r="BU37" s="185" t="s">
        <v>2800</v>
      </c>
      <c r="BV37" s="185" t="s">
        <v>852</v>
      </c>
      <c r="BW37" s="185" t="s">
        <v>852</v>
      </c>
      <c r="BX37" s="185" t="s">
        <v>2800</v>
      </c>
      <c r="BY37" s="185" t="s">
        <v>852</v>
      </c>
      <c r="BZ37" s="185" t="s">
        <v>852</v>
      </c>
      <c r="CA37" s="185" t="s">
        <v>2800</v>
      </c>
      <c r="CB37" s="185" t="s">
        <v>852</v>
      </c>
      <c r="CC37" s="185" t="s">
        <v>852</v>
      </c>
      <c r="CD37" s="185" t="s">
        <v>2800</v>
      </c>
      <c r="CE37" s="185" t="s">
        <v>852</v>
      </c>
      <c r="CF37" s="185" t="s">
        <v>852</v>
      </c>
      <c r="CG37" s="185" t="s">
        <v>2800</v>
      </c>
      <c r="CH37" s="185" t="s">
        <v>852</v>
      </c>
      <c r="CI37" s="185" t="s">
        <v>852</v>
      </c>
      <c r="CJ37" s="185" t="s">
        <v>2800</v>
      </c>
      <c r="CK37" s="185" t="s">
        <v>852</v>
      </c>
      <c r="CL37" s="185" t="s">
        <v>852</v>
      </c>
      <c r="CM37" s="185" t="s">
        <v>2800</v>
      </c>
      <c r="CN37" s="185" t="s">
        <v>852</v>
      </c>
      <c r="CO37" s="185" t="s">
        <v>852</v>
      </c>
      <c r="CP37" s="185" t="s">
        <v>2800</v>
      </c>
      <c r="CQ37" s="185" t="s">
        <v>852</v>
      </c>
      <c r="CR37" s="185" t="s">
        <v>852</v>
      </c>
      <c r="CS37" s="185" t="s">
        <v>2800</v>
      </c>
      <c r="CT37" s="185" t="s">
        <v>852</v>
      </c>
      <c r="CU37" s="185" t="s">
        <v>852</v>
      </c>
      <c r="CV37" s="185" t="s">
        <v>2800</v>
      </c>
      <c r="CW37" s="185" t="s">
        <v>852</v>
      </c>
      <c r="CX37" s="185" t="s">
        <v>852</v>
      </c>
      <c r="CY37" s="185" t="s">
        <v>2800</v>
      </c>
      <c r="CZ37" s="185" t="s">
        <v>852</v>
      </c>
      <c r="DA37" s="185" t="s">
        <v>852</v>
      </c>
      <c r="DB37" s="185" t="s">
        <v>2800</v>
      </c>
      <c r="DC37" s="185" t="s">
        <v>852</v>
      </c>
      <c r="DD37" s="185" t="s">
        <v>852</v>
      </c>
      <c r="DE37" s="185" t="s">
        <v>2800</v>
      </c>
      <c r="DF37" s="185" t="s">
        <v>852</v>
      </c>
      <c r="DG37" s="185" t="s">
        <v>852</v>
      </c>
      <c r="DH37" s="185" t="s">
        <v>2800</v>
      </c>
      <c r="DI37" s="185" t="s">
        <v>852</v>
      </c>
      <c r="DJ37" s="185" t="s">
        <v>852</v>
      </c>
      <c r="DK37" s="185" t="s">
        <v>2800</v>
      </c>
      <c r="DL37" s="185" t="s">
        <v>852</v>
      </c>
      <c r="DM37" s="185" t="s">
        <v>852</v>
      </c>
      <c r="DN37" s="185" t="s">
        <v>2800</v>
      </c>
      <c r="DO37" s="185" t="s">
        <v>852</v>
      </c>
      <c r="DP37" s="185" t="s">
        <v>852</v>
      </c>
      <c r="DQ37" s="185" t="s">
        <v>2800</v>
      </c>
      <c r="DR37" s="185" t="s">
        <v>852</v>
      </c>
      <c r="DS37" s="185" t="s">
        <v>852</v>
      </c>
      <c r="DT37" s="185" t="s">
        <v>2800</v>
      </c>
      <c r="DU37" s="185" t="s">
        <v>852</v>
      </c>
      <c r="DV37" s="185" t="s">
        <v>852</v>
      </c>
      <c r="DW37" s="185" t="s">
        <v>2800</v>
      </c>
      <c r="DX37" s="185" t="s">
        <v>852</v>
      </c>
      <c r="DY37" s="185" t="s">
        <v>852</v>
      </c>
      <c r="DZ37" s="185" t="s">
        <v>2800</v>
      </c>
      <c r="EA37" s="185" t="s">
        <v>852</v>
      </c>
      <c r="EB37" s="185" t="s">
        <v>852</v>
      </c>
      <c r="EC37" s="185" t="s">
        <v>2800</v>
      </c>
      <c r="ED37" s="185" t="s">
        <v>852</v>
      </c>
      <c r="EE37" s="185" t="s">
        <v>852</v>
      </c>
      <c r="EF37" s="185" t="s">
        <v>2800</v>
      </c>
      <c r="EG37" s="185" t="s">
        <v>852</v>
      </c>
      <c r="EH37" s="185" t="s">
        <v>852</v>
      </c>
      <c r="EI37" s="185" t="s">
        <v>2800</v>
      </c>
      <c r="EJ37" s="185" t="s">
        <v>852</v>
      </c>
      <c r="EK37" s="185" t="s">
        <v>852</v>
      </c>
      <c r="EL37" s="185" t="s">
        <v>2800</v>
      </c>
      <c r="EM37" s="185" t="s">
        <v>852</v>
      </c>
      <c r="EN37" s="185" t="s">
        <v>852</v>
      </c>
      <c r="EO37" s="185" t="s">
        <v>2800</v>
      </c>
      <c r="EP37" s="185" t="s">
        <v>852</v>
      </c>
      <c r="EQ37" s="185" t="s">
        <v>852</v>
      </c>
      <c r="ER37" s="185" t="s">
        <v>2800</v>
      </c>
      <c r="ES37" s="185" t="s">
        <v>852</v>
      </c>
      <c r="ET37" s="185" t="s">
        <v>852</v>
      </c>
    </row>
    <row r="38" spans="1:150" x14ac:dyDescent="0.3">
      <c r="A38" s="1"/>
      <c r="B38" s="184" t="s">
        <v>2898</v>
      </c>
      <c r="C38" s="184" t="s">
        <v>95</v>
      </c>
      <c r="D38" s="184" t="s">
        <v>2880</v>
      </c>
      <c r="E38" s="184" t="s">
        <v>2899</v>
      </c>
      <c r="F38" s="184" t="s">
        <v>2900</v>
      </c>
      <c r="G38" s="185" t="s">
        <v>2800</v>
      </c>
      <c r="H38" s="185" t="s">
        <v>852</v>
      </c>
      <c r="I38" s="185" t="s">
        <v>852</v>
      </c>
      <c r="J38" s="185" t="s">
        <v>2800</v>
      </c>
      <c r="K38" s="185" t="s">
        <v>852</v>
      </c>
      <c r="L38" s="185" t="s">
        <v>852</v>
      </c>
      <c r="M38" s="185" t="s">
        <v>2800</v>
      </c>
      <c r="N38" s="185" t="s">
        <v>852</v>
      </c>
      <c r="O38" s="185" t="s">
        <v>852</v>
      </c>
      <c r="P38" s="185" t="s">
        <v>2800</v>
      </c>
      <c r="Q38" s="185" t="s">
        <v>852</v>
      </c>
      <c r="R38" s="185" t="s">
        <v>852</v>
      </c>
      <c r="S38" s="185" t="s">
        <v>2800</v>
      </c>
      <c r="T38" s="185" t="s">
        <v>852</v>
      </c>
      <c r="U38" s="185" t="s">
        <v>852</v>
      </c>
      <c r="V38" s="185" t="s">
        <v>2800</v>
      </c>
      <c r="W38" s="185" t="s">
        <v>852</v>
      </c>
      <c r="X38" s="185" t="s">
        <v>852</v>
      </c>
      <c r="Y38" s="185" t="s">
        <v>2800</v>
      </c>
      <c r="Z38" s="185" t="s">
        <v>852</v>
      </c>
      <c r="AA38" s="185" t="s">
        <v>852</v>
      </c>
      <c r="AB38" s="185" t="s">
        <v>2800</v>
      </c>
      <c r="AC38" s="185" t="s">
        <v>852</v>
      </c>
      <c r="AD38" s="185" t="s">
        <v>852</v>
      </c>
      <c r="AE38" s="185" t="s">
        <v>2800</v>
      </c>
      <c r="AF38" s="185" t="s">
        <v>852</v>
      </c>
      <c r="AG38" s="185" t="s">
        <v>852</v>
      </c>
      <c r="AH38" s="185" t="s">
        <v>2800</v>
      </c>
      <c r="AI38" s="185" t="s">
        <v>852</v>
      </c>
      <c r="AJ38" s="185" t="s">
        <v>852</v>
      </c>
      <c r="AK38" s="185" t="s">
        <v>2800</v>
      </c>
      <c r="AL38" s="185" t="s">
        <v>852</v>
      </c>
      <c r="AM38" s="185" t="s">
        <v>852</v>
      </c>
      <c r="AN38" s="185" t="s">
        <v>2800</v>
      </c>
      <c r="AO38" s="185" t="s">
        <v>852</v>
      </c>
      <c r="AP38" s="185" t="s">
        <v>852</v>
      </c>
      <c r="AQ38" s="185" t="s">
        <v>2800</v>
      </c>
      <c r="AR38" s="185" t="s">
        <v>852</v>
      </c>
      <c r="AS38" s="185" t="s">
        <v>852</v>
      </c>
      <c r="AT38" s="185" t="s">
        <v>2800</v>
      </c>
      <c r="AU38" s="185" t="s">
        <v>852</v>
      </c>
      <c r="AV38" s="185" t="s">
        <v>852</v>
      </c>
      <c r="AW38" s="185" t="s">
        <v>2800</v>
      </c>
      <c r="AX38" s="185" t="s">
        <v>852</v>
      </c>
      <c r="AY38" s="185" t="s">
        <v>852</v>
      </c>
      <c r="AZ38" s="185" t="s">
        <v>2800</v>
      </c>
      <c r="BA38" s="185" t="s">
        <v>852</v>
      </c>
      <c r="BB38" s="185" t="s">
        <v>852</v>
      </c>
      <c r="BC38" s="185" t="s">
        <v>2800</v>
      </c>
      <c r="BD38" s="185" t="s">
        <v>852</v>
      </c>
      <c r="BE38" s="185" t="s">
        <v>852</v>
      </c>
      <c r="BF38" s="185" t="s">
        <v>2800</v>
      </c>
      <c r="BG38" s="185" t="s">
        <v>852</v>
      </c>
      <c r="BH38" s="185" t="s">
        <v>852</v>
      </c>
      <c r="BI38" s="185" t="s">
        <v>2800</v>
      </c>
      <c r="BJ38" s="185" t="s">
        <v>852</v>
      </c>
      <c r="BK38" s="185" t="s">
        <v>852</v>
      </c>
      <c r="BL38" s="185" t="s">
        <v>2800</v>
      </c>
      <c r="BM38" s="185" t="s">
        <v>852</v>
      </c>
      <c r="BN38" s="185" t="s">
        <v>852</v>
      </c>
      <c r="BO38" s="185" t="s">
        <v>2800</v>
      </c>
      <c r="BP38" s="185" t="s">
        <v>852</v>
      </c>
      <c r="BQ38" s="185" t="s">
        <v>852</v>
      </c>
      <c r="BR38" s="185" t="s">
        <v>2800</v>
      </c>
      <c r="BS38" s="185" t="s">
        <v>852</v>
      </c>
      <c r="BT38" s="185" t="s">
        <v>852</v>
      </c>
      <c r="BU38" s="185" t="s">
        <v>2800</v>
      </c>
      <c r="BV38" s="185" t="s">
        <v>852</v>
      </c>
      <c r="BW38" s="185" t="s">
        <v>852</v>
      </c>
      <c r="BX38" s="185" t="s">
        <v>2800</v>
      </c>
      <c r="BY38" s="185" t="s">
        <v>852</v>
      </c>
      <c r="BZ38" s="185" t="s">
        <v>852</v>
      </c>
      <c r="CA38" s="185" t="s">
        <v>2800</v>
      </c>
      <c r="CB38" s="185" t="s">
        <v>852</v>
      </c>
      <c r="CC38" s="185" t="s">
        <v>852</v>
      </c>
      <c r="CD38" s="185" t="s">
        <v>2800</v>
      </c>
      <c r="CE38" s="185" t="s">
        <v>852</v>
      </c>
      <c r="CF38" s="185" t="s">
        <v>852</v>
      </c>
      <c r="CG38" s="185" t="s">
        <v>2800</v>
      </c>
      <c r="CH38" s="185" t="s">
        <v>852</v>
      </c>
      <c r="CI38" s="185" t="s">
        <v>852</v>
      </c>
      <c r="CJ38" s="185" t="s">
        <v>2800</v>
      </c>
      <c r="CK38" s="185" t="s">
        <v>852</v>
      </c>
      <c r="CL38" s="185" t="s">
        <v>852</v>
      </c>
      <c r="CM38" s="185" t="s">
        <v>2800</v>
      </c>
      <c r="CN38" s="185" t="s">
        <v>852</v>
      </c>
      <c r="CO38" s="185" t="s">
        <v>852</v>
      </c>
      <c r="CP38" s="185" t="s">
        <v>2800</v>
      </c>
      <c r="CQ38" s="185" t="s">
        <v>852</v>
      </c>
      <c r="CR38" s="185" t="s">
        <v>852</v>
      </c>
      <c r="CS38" s="185" t="s">
        <v>2800</v>
      </c>
      <c r="CT38" s="185" t="s">
        <v>852</v>
      </c>
      <c r="CU38" s="185" t="s">
        <v>852</v>
      </c>
      <c r="CV38" s="185" t="s">
        <v>2800</v>
      </c>
      <c r="CW38" s="185" t="s">
        <v>852</v>
      </c>
      <c r="CX38" s="185" t="s">
        <v>852</v>
      </c>
      <c r="CY38" s="185" t="s">
        <v>2800</v>
      </c>
      <c r="CZ38" s="185" t="s">
        <v>852</v>
      </c>
      <c r="DA38" s="185" t="s">
        <v>852</v>
      </c>
      <c r="DB38" s="185" t="s">
        <v>2800</v>
      </c>
      <c r="DC38" s="185" t="s">
        <v>852</v>
      </c>
      <c r="DD38" s="185" t="s">
        <v>852</v>
      </c>
      <c r="DE38" s="185" t="s">
        <v>2800</v>
      </c>
      <c r="DF38" s="185" t="s">
        <v>852</v>
      </c>
      <c r="DG38" s="185" t="s">
        <v>852</v>
      </c>
      <c r="DH38" s="185" t="s">
        <v>2800</v>
      </c>
      <c r="DI38" s="185" t="s">
        <v>852</v>
      </c>
      <c r="DJ38" s="185" t="s">
        <v>852</v>
      </c>
      <c r="DK38" s="185" t="s">
        <v>2800</v>
      </c>
      <c r="DL38" s="185" t="s">
        <v>852</v>
      </c>
      <c r="DM38" s="185" t="s">
        <v>852</v>
      </c>
      <c r="DN38" s="185" t="s">
        <v>2800</v>
      </c>
      <c r="DO38" s="185" t="s">
        <v>852</v>
      </c>
      <c r="DP38" s="185" t="s">
        <v>852</v>
      </c>
      <c r="DQ38" s="185" t="s">
        <v>2800</v>
      </c>
      <c r="DR38" s="185" t="s">
        <v>852</v>
      </c>
      <c r="DS38" s="185" t="s">
        <v>852</v>
      </c>
      <c r="DT38" s="185" t="s">
        <v>2800</v>
      </c>
      <c r="DU38" s="185" t="s">
        <v>852</v>
      </c>
      <c r="DV38" s="185" t="s">
        <v>852</v>
      </c>
      <c r="DW38" s="185" t="s">
        <v>2800</v>
      </c>
      <c r="DX38" s="185" t="s">
        <v>852</v>
      </c>
      <c r="DY38" s="185" t="s">
        <v>852</v>
      </c>
      <c r="DZ38" s="185" t="s">
        <v>2800</v>
      </c>
      <c r="EA38" s="185" t="s">
        <v>852</v>
      </c>
      <c r="EB38" s="185" t="s">
        <v>852</v>
      </c>
      <c r="EC38" s="185" t="s">
        <v>2800</v>
      </c>
      <c r="ED38" s="185" t="s">
        <v>852</v>
      </c>
      <c r="EE38" s="185" t="s">
        <v>852</v>
      </c>
      <c r="EF38" s="185" t="s">
        <v>2800</v>
      </c>
      <c r="EG38" s="185" t="s">
        <v>852</v>
      </c>
      <c r="EH38" s="185" t="s">
        <v>852</v>
      </c>
      <c r="EI38" s="185" t="s">
        <v>2800</v>
      </c>
      <c r="EJ38" s="185" t="s">
        <v>852</v>
      </c>
      <c r="EK38" s="185" t="s">
        <v>852</v>
      </c>
      <c r="EL38" s="185" t="s">
        <v>2800</v>
      </c>
      <c r="EM38" s="185" t="s">
        <v>852</v>
      </c>
      <c r="EN38" s="185" t="s">
        <v>852</v>
      </c>
      <c r="EO38" s="185" t="s">
        <v>2800</v>
      </c>
      <c r="EP38" s="185" t="s">
        <v>852</v>
      </c>
      <c r="EQ38" s="185" t="s">
        <v>852</v>
      </c>
      <c r="ER38" s="185" t="s">
        <v>2800</v>
      </c>
      <c r="ES38" s="185" t="s">
        <v>852</v>
      </c>
      <c r="ET38" s="185" t="s">
        <v>852</v>
      </c>
    </row>
    <row r="39" spans="1:150" x14ac:dyDescent="0.3">
      <c r="A39" s="1"/>
      <c r="B39" s="183" t="s">
        <v>2901</v>
      </c>
      <c r="C39" s="183" t="s">
        <v>95</v>
      </c>
      <c r="D39" s="183" t="s">
        <v>99</v>
      </c>
      <c r="E39" s="183" t="s">
        <v>2902</v>
      </c>
      <c r="F39" s="183" t="s">
        <v>2903</v>
      </c>
      <c r="G39" s="183" t="s">
        <v>2800</v>
      </c>
      <c r="H39" s="183" t="s">
        <v>2689</v>
      </c>
      <c r="I39" s="183" t="s">
        <v>2689</v>
      </c>
      <c r="J39" s="183" t="s">
        <v>2800</v>
      </c>
      <c r="K39" s="183" t="s">
        <v>2689</v>
      </c>
      <c r="L39" s="183" t="s">
        <v>2689</v>
      </c>
      <c r="M39" s="183" t="s">
        <v>2800</v>
      </c>
      <c r="N39" s="183" t="s">
        <v>2689</v>
      </c>
      <c r="O39" s="183" t="s">
        <v>2689</v>
      </c>
      <c r="P39" s="183" t="s">
        <v>2800</v>
      </c>
      <c r="Q39" s="183" t="s">
        <v>2689</v>
      </c>
      <c r="R39" s="183" t="s">
        <v>2689</v>
      </c>
      <c r="S39" s="183" t="s">
        <v>2800</v>
      </c>
      <c r="T39" s="183" t="s">
        <v>2689</v>
      </c>
      <c r="U39" s="183" t="s">
        <v>2689</v>
      </c>
      <c r="V39" s="183" t="s">
        <v>2800</v>
      </c>
      <c r="W39" s="183" t="s">
        <v>2689</v>
      </c>
      <c r="X39" s="183" t="s">
        <v>2689</v>
      </c>
      <c r="Y39" s="183" t="s">
        <v>2800</v>
      </c>
      <c r="Z39" s="183" t="s">
        <v>2689</v>
      </c>
      <c r="AA39" s="183" t="s">
        <v>2689</v>
      </c>
      <c r="AB39" s="183" t="s">
        <v>2800</v>
      </c>
      <c r="AC39" s="183" t="s">
        <v>2689</v>
      </c>
      <c r="AD39" s="183" t="s">
        <v>2689</v>
      </c>
      <c r="AE39" s="183" t="s">
        <v>2800</v>
      </c>
      <c r="AF39" s="183" t="s">
        <v>2689</v>
      </c>
      <c r="AG39" s="183" t="s">
        <v>2689</v>
      </c>
      <c r="AH39" s="183" t="s">
        <v>2800</v>
      </c>
      <c r="AI39" s="183" t="s">
        <v>2689</v>
      </c>
      <c r="AJ39" s="183" t="s">
        <v>2689</v>
      </c>
      <c r="AK39" s="183" t="s">
        <v>2800</v>
      </c>
      <c r="AL39" s="183" t="s">
        <v>2689</v>
      </c>
      <c r="AM39" s="183" t="s">
        <v>2689</v>
      </c>
      <c r="AN39" s="183" t="s">
        <v>2800</v>
      </c>
      <c r="AO39" s="183" t="s">
        <v>2689</v>
      </c>
      <c r="AP39" s="183" t="s">
        <v>2689</v>
      </c>
      <c r="AQ39" s="183" t="s">
        <v>2800</v>
      </c>
      <c r="AR39" s="183" t="s">
        <v>2689</v>
      </c>
      <c r="AS39" s="183" t="s">
        <v>2689</v>
      </c>
      <c r="AT39" s="183" t="s">
        <v>2800</v>
      </c>
      <c r="AU39" s="183" t="s">
        <v>2689</v>
      </c>
      <c r="AV39" s="183" t="s">
        <v>2689</v>
      </c>
      <c r="AW39" s="183" t="s">
        <v>2800</v>
      </c>
      <c r="AX39" s="183" t="s">
        <v>2689</v>
      </c>
      <c r="AY39" s="183" t="s">
        <v>2689</v>
      </c>
      <c r="AZ39" s="183" t="s">
        <v>2800</v>
      </c>
      <c r="BA39" s="183" t="s">
        <v>2689</v>
      </c>
      <c r="BB39" s="183" t="s">
        <v>2689</v>
      </c>
      <c r="BC39" s="183" t="s">
        <v>2800</v>
      </c>
      <c r="BD39" s="183" t="s">
        <v>2689</v>
      </c>
      <c r="BE39" s="183" t="s">
        <v>2689</v>
      </c>
      <c r="BF39" s="183" t="s">
        <v>2800</v>
      </c>
      <c r="BG39" s="183" t="s">
        <v>2689</v>
      </c>
      <c r="BH39" s="183" t="s">
        <v>2689</v>
      </c>
      <c r="BI39" s="183" t="s">
        <v>2800</v>
      </c>
      <c r="BJ39" s="183" t="s">
        <v>2689</v>
      </c>
      <c r="BK39" s="183" t="s">
        <v>2689</v>
      </c>
      <c r="BL39" s="183" t="s">
        <v>2800</v>
      </c>
      <c r="BM39" s="183" t="s">
        <v>2689</v>
      </c>
      <c r="BN39" s="183" t="s">
        <v>2689</v>
      </c>
      <c r="BO39" s="183" t="s">
        <v>2800</v>
      </c>
      <c r="BP39" s="183" t="s">
        <v>2689</v>
      </c>
      <c r="BQ39" s="183" t="s">
        <v>2689</v>
      </c>
      <c r="BR39" s="183" t="s">
        <v>2800</v>
      </c>
      <c r="BS39" s="183" t="s">
        <v>2689</v>
      </c>
      <c r="BT39" s="183" t="s">
        <v>2689</v>
      </c>
      <c r="BU39" s="183" t="s">
        <v>2800</v>
      </c>
      <c r="BV39" s="183" t="s">
        <v>2689</v>
      </c>
      <c r="BW39" s="183" t="s">
        <v>2689</v>
      </c>
      <c r="BX39" s="183" t="s">
        <v>2800</v>
      </c>
      <c r="BY39" s="183" t="s">
        <v>2689</v>
      </c>
      <c r="BZ39" s="183" t="s">
        <v>2689</v>
      </c>
      <c r="CA39" s="183" t="s">
        <v>2800</v>
      </c>
      <c r="CB39" s="183" t="s">
        <v>2689</v>
      </c>
      <c r="CC39" s="183" t="s">
        <v>2689</v>
      </c>
      <c r="CD39" s="183" t="s">
        <v>2800</v>
      </c>
      <c r="CE39" s="183" t="s">
        <v>2689</v>
      </c>
      <c r="CF39" s="183" t="s">
        <v>2689</v>
      </c>
      <c r="CG39" s="183" t="s">
        <v>2800</v>
      </c>
      <c r="CH39" s="183" t="s">
        <v>2689</v>
      </c>
      <c r="CI39" s="183" t="s">
        <v>2689</v>
      </c>
      <c r="CJ39" s="183" t="s">
        <v>2800</v>
      </c>
      <c r="CK39" s="183" t="s">
        <v>2689</v>
      </c>
      <c r="CL39" s="183" t="s">
        <v>2689</v>
      </c>
      <c r="CM39" s="183" t="s">
        <v>2800</v>
      </c>
      <c r="CN39" s="183" t="s">
        <v>2689</v>
      </c>
      <c r="CO39" s="183" t="s">
        <v>2689</v>
      </c>
      <c r="CP39" s="183" t="s">
        <v>2800</v>
      </c>
      <c r="CQ39" s="183" t="s">
        <v>2689</v>
      </c>
      <c r="CR39" s="183" t="s">
        <v>2689</v>
      </c>
      <c r="CS39" s="183" t="s">
        <v>2800</v>
      </c>
      <c r="CT39" s="183" t="s">
        <v>2689</v>
      </c>
      <c r="CU39" s="183" t="s">
        <v>2689</v>
      </c>
      <c r="CV39" s="183" t="s">
        <v>2800</v>
      </c>
      <c r="CW39" s="183" t="s">
        <v>2689</v>
      </c>
      <c r="CX39" s="183" t="s">
        <v>2689</v>
      </c>
      <c r="CY39" s="183" t="s">
        <v>2800</v>
      </c>
      <c r="CZ39" s="183" t="s">
        <v>2689</v>
      </c>
      <c r="DA39" s="183" t="s">
        <v>2689</v>
      </c>
      <c r="DB39" s="183" t="s">
        <v>2800</v>
      </c>
      <c r="DC39" s="183" t="s">
        <v>2689</v>
      </c>
      <c r="DD39" s="183" t="s">
        <v>2689</v>
      </c>
      <c r="DE39" s="183" t="s">
        <v>2800</v>
      </c>
      <c r="DF39" s="183" t="s">
        <v>2689</v>
      </c>
      <c r="DG39" s="183" t="s">
        <v>2689</v>
      </c>
      <c r="DH39" s="183" t="s">
        <v>2800</v>
      </c>
      <c r="DI39" s="183" t="s">
        <v>2689</v>
      </c>
      <c r="DJ39" s="183" t="s">
        <v>2689</v>
      </c>
      <c r="DK39" s="183" t="s">
        <v>2800</v>
      </c>
      <c r="DL39" s="183" t="s">
        <v>2689</v>
      </c>
      <c r="DM39" s="183" t="s">
        <v>2689</v>
      </c>
      <c r="DN39" s="183" t="s">
        <v>2800</v>
      </c>
      <c r="DO39" s="183" t="s">
        <v>2689</v>
      </c>
      <c r="DP39" s="183" t="s">
        <v>2689</v>
      </c>
      <c r="DQ39" s="183" t="s">
        <v>2800</v>
      </c>
      <c r="DR39" s="183" t="s">
        <v>2689</v>
      </c>
      <c r="DS39" s="183" t="s">
        <v>2689</v>
      </c>
      <c r="DT39" s="183" t="s">
        <v>2800</v>
      </c>
      <c r="DU39" s="183" t="s">
        <v>2689</v>
      </c>
      <c r="DV39" s="183" t="s">
        <v>2689</v>
      </c>
      <c r="DW39" s="183" t="s">
        <v>2800</v>
      </c>
      <c r="DX39" s="183" t="s">
        <v>2689</v>
      </c>
      <c r="DY39" s="183" t="s">
        <v>2689</v>
      </c>
      <c r="DZ39" s="183" t="s">
        <v>2800</v>
      </c>
      <c r="EA39" s="183" t="s">
        <v>2689</v>
      </c>
      <c r="EB39" s="183" t="s">
        <v>2689</v>
      </c>
      <c r="EC39" s="183" t="s">
        <v>2800</v>
      </c>
      <c r="ED39" s="183" t="s">
        <v>2689</v>
      </c>
      <c r="EE39" s="183" t="s">
        <v>2689</v>
      </c>
      <c r="EF39" s="183" t="s">
        <v>2800</v>
      </c>
      <c r="EG39" s="183" t="s">
        <v>2689</v>
      </c>
      <c r="EH39" s="183" t="s">
        <v>2689</v>
      </c>
      <c r="EI39" s="183" t="s">
        <v>2800</v>
      </c>
      <c r="EJ39" s="183" t="s">
        <v>2689</v>
      </c>
      <c r="EK39" s="183" t="s">
        <v>2689</v>
      </c>
      <c r="EL39" s="183" t="s">
        <v>2800</v>
      </c>
      <c r="EM39" s="183" t="s">
        <v>2689</v>
      </c>
      <c r="EN39" s="183" t="s">
        <v>2689</v>
      </c>
      <c r="EO39" s="183" t="s">
        <v>2800</v>
      </c>
      <c r="EP39" s="183" t="s">
        <v>2689</v>
      </c>
      <c r="EQ39" s="183" t="s">
        <v>2689</v>
      </c>
      <c r="ER39" s="183" t="s">
        <v>2800</v>
      </c>
      <c r="ES39" s="183" t="s">
        <v>2689</v>
      </c>
      <c r="ET39" s="183" t="s">
        <v>2689</v>
      </c>
    </row>
    <row r="40" spans="1:150" x14ac:dyDescent="0.3">
      <c r="A40" s="1"/>
      <c r="B40" s="184" t="s">
        <v>2904</v>
      </c>
      <c r="C40" s="184" t="s">
        <v>95</v>
      </c>
      <c r="D40" s="184" t="s">
        <v>99</v>
      </c>
      <c r="E40" s="184" t="s">
        <v>2905</v>
      </c>
      <c r="F40" s="184" t="s">
        <v>2906</v>
      </c>
      <c r="G40" s="185" t="s">
        <v>2800</v>
      </c>
      <c r="H40" s="185" t="s">
        <v>2689</v>
      </c>
      <c r="I40" s="185" t="s">
        <v>2689</v>
      </c>
      <c r="J40" s="185" t="s">
        <v>2800</v>
      </c>
      <c r="K40" s="185" t="s">
        <v>2689</v>
      </c>
      <c r="L40" s="185" t="s">
        <v>2689</v>
      </c>
      <c r="M40" s="185" t="s">
        <v>2800</v>
      </c>
      <c r="N40" s="185" t="s">
        <v>2689</v>
      </c>
      <c r="O40" s="185" t="s">
        <v>2689</v>
      </c>
      <c r="P40" s="185" t="s">
        <v>2800</v>
      </c>
      <c r="Q40" s="185" t="s">
        <v>2689</v>
      </c>
      <c r="R40" s="185" t="s">
        <v>2689</v>
      </c>
      <c r="S40" s="185" t="s">
        <v>2800</v>
      </c>
      <c r="T40" s="185" t="s">
        <v>2689</v>
      </c>
      <c r="U40" s="185" t="s">
        <v>2689</v>
      </c>
      <c r="V40" s="185" t="s">
        <v>2800</v>
      </c>
      <c r="W40" s="185" t="s">
        <v>2689</v>
      </c>
      <c r="X40" s="185" t="s">
        <v>2689</v>
      </c>
      <c r="Y40" s="185" t="s">
        <v>2800</v>
      </c>
      <c r="Z40" s="185" t="s">
        <v>2689</v>
      </c>
      <c r="AA40" s="185" t="s">
        <v>2689</v>
      </c>
      <c r="AB40" s="185" t="s">
        <v>2800</v>
      </c>
      <c r="AC40" s="185" t="s">
        <v>2689</v>
      </c>
      <c r="AD40" s="185" t="s">
        <v>2689</v>
      </c>
      <c r="AE40" s="185" t="s">
        <v>2800</v>
      </c>
      <c r="AF40" s="185" t="s">
        <v>2689</v>
      </c>
      <c r="AG40" s="185" t="s">
        <v>2689</v>
      </c>
      <c r="AH40" s="185" t="s">
        <v>2800</v>
      </c>
      <c r="AI40" s="185" t="s">
        <v>2689</v>
      </c>
      <c r="AJ40" s="185" t="s">
        <v>2689</v>
      </c>
      <c r="AK40" s="185" t="s">
        <v>2800</v>
      </c>
      <c r="AL40" s="185" t="s">
        <v>2689</v>
      </c>
      <c r="AM40" s="185" t="s">
        <v>2689</v>
      </c>
      <c r="AN40" s="185" t="s">
        <v>2800</v>
      </c>
      <c r="AO40" s="185" t="s">
        <v>2689</v>
      </c>
      <c r="AP40" s="185" t="s">
        <v>2689</v>
      </c>
      <c r="AQ40" s="185" t="s">
        <v>2800</v>
      </c>
      <c r="AR40" s="185" t="s">
        <v>2689</v>
      </c>
      <c r="AS40" s="185" t="s">
        <v>2689</v>
      </c>
      <c r="AT40" s="185" t="s">
        <v>2800</v>
      </c>
      <c r="AU40" s="185" t="s">
        <v>2689</v>
      </c>
      <c r="AV40" s="185" t="s">
        <v>2689</v>
      </c>
      <c r="AW40" s="185" t="s">
        <v>2800</v>
      </c>
      <c r="AX40" s="185" t="s">
        <v>2689</v>
      </c>
      <c r="AY40" s="185" t="s">
        <v>2689</v>
      </c>
      <c r="AZ40" s="185" t="s">
        <v>2800</v>
      </c>
      <c r="BA40" s="185" t="s">
        <v>2689</v>
      </c>
      <c r="BB40" s="185" t="s">
        <v>2689</v>
      </c>
      <c r="BC40" s="185" t="s">
        <v>2800</v>
      </c>
      <c r="BD40" s="185" t="s">
        <v>2689</v>
      </c>
      <c r="BE40" s="185" t="s">
        <v>2689</v>
      </c>
      <c r="BF40" s="185" t="s">
        <v>2800</v>
      </c>
      <c r="BG40" s="185" t="s">
        <v>2689</v>
      </c>
      <c r="BH40" s="185" t="s">
        <v>2689</v>
      </c>
      <c r="BI40" s="185" t="s">
        <v>2800</v>
      </c>
      <c r="BJ40" s="185" t="s">
        <v>2689</v>
      </c>
      <c r="BK40" s="185" t="s">
        <v>2689</v>
      </c>
      <c r="BL40" s="185" t="s">
        <v>2800</v>
      </c>
      <c r="BM40" s="185" t="s">
        <v>2689</v>
      </c>
      <c r="BN40" s="185" t="s">
        <v>2689</v>
      </c>
      <c r="BO40" s="185" t="s">
        <v>2800</v>
      </c>
      <c r="BP40" s="185" t="s">
        <v>2689</v>
      </c>
      <c r="BQ40" s="185" t="s">
        <v>2689</v>
      </c>
      <c r="BR40" s="185" t="s">
        <v>2800</v>
      </c>
      <c r="BS40" s="185" t="s">
        <v>2689</v>
      </c>
      <c r="BT40" s="185" t="s">
        <v>2689</v>
      </c>
      <c r="BU40" s="185" t="s">
        <v>2800</v>
      </c>
      <c r="BV40" s="185" t="s">
        <v>2689</v>
      </c>
      <c r="BW40" s="185" t="s">
        <v>2689</v>
      </c>
      <c r="BX40" s="185" t="s">
        <v>2800</v>
      </c>
      <c r="BY40" s="185" t="s">
        <v>2689</v>
      </c>
      <c r="BZ40" s="185" t="s">
        <v>2689</v>
      </c>
      <c r="CA40" s="185" t="s">
        <v>2800</v>
      </c>
      <c r="CB40" s="185" t="s">
        <v>2689</v>
      </c>
      <c r="CC40" s="185" t="s">
        <v>2689</v>
      </c>
      <c r="CD40" s="185" t="s">
        <v>2800</v>
      </c>
      <c r="CE40" s="185" t="s">
        <v>2689</v>
      </c>
      <c r="CF40" s="185" t="s">
        <v>2689</v>
      </c>
      <c r="CG40" s="185" t="s">
        <v>2800</v>
      </c>
      <c r="CH40" s="185" t="s">
        <v>2689</v>
      </c>
      <c r="CI40" s="185" t="s">
        <v>2689</v>
      </c>
      <c r="CJ40" s="185" t="s">
        <v>2800</v>
      </c>
      <c r="CK40" s="185" t="s">
        <v>2689</v>
      </c>
      <c r="CL40" s="185" t="s">
        <v>2689</v>
      </c>
      <c r="CM40" s="185" t="s">
        <v>2800</v>
      </c>
      <c r="CN40" s="185" t="s">
        <v>2689</v>
      </c>
      <c r="CO40" s="185" t="s">
        <v>2689</v>
      </c>
      <c r="CP40" s="185" t="s">
        <v>2800</v>
      </c>
      <c r="CQ40" s="185" t="s">
        <v>2689</v>
      </c>
      <c r="CR40" s="185" t="s">
        <v>2689</v>
      </c>
      <c r="CS40" s="185" t="s">
        <v>2800</v>
      </c>
      <c r="CT40" s="185" t="s">
        <v>2689</v>
      </c>
      <c r="CU40" s="185" t="s">
        <v>2689</v>
      </c>
      <c r="CV40" s="185" t="s">
        <v>2800</v>
      </c>
      <c r="CW40" s="185" t="s">
        <v>2689</v>
      </c>
      <c r="CX40" s="185" t="s">
        <v>2689</v>
      </c>
      <c r="CY40" s="185" t="s">
        <v>2800</v>
      </c>
      <c r="CZ40" s="185" t="s">
        <v>2689</v>
      </c>
      <c r="DA40" s="185" t="s">
        <v>2689</v>
      </c>
      <c r="DB40" s="185" t="s">
        <v>2800</v>
      </c>
      <c r="DC40" s="185" t="s">
        <v>2689</v>
      </c>
      <c r="DD40" s="185" t="s">
        <v>2689</v>
      </c>
      <c r="DE40" s="185" t="s">
        <v>2800</v>
      </c>
      <c r="DF40" s="185" t="s">
        <v>2689</v>
      </c>
      <c r="DG40" s="185" t="s">
        <v>2689</v>
      </c>
      <c r="DH40" s="185" t="s">
        <v>2800</v>
      </c>
      <c r="DI40" s="185" t="s">
        <v>2689</v>
      </c>
      <c r="DJ40" s="185" t="s">
        <v>2689</v>
      </c>
      <c r="DK40" s="185" t="s">
        <v>2800</v>
      </c>
      <c r="DL40" s="185" t="s">
        <v>2689</v>
      </c>
      <c r="DM40" s="185" t="s">
        <v>2689</v>
      </c>
      <c r="DN40" s="185" t="s">
        <v>2800</v>
      </c>
      <c r="DO40" s="185" t="s">
        <v>2689</v>
      </c>
      <c r="DP40" s="185" t="s">
        <v>2689</v>
      </c>
      <c r="DQ40" s="185" t="s">
        <v>2800</v>
      </c>
      <c r="DR40" s="185" t="s">
        <v>2689</v>
      </c>
      <c r="DS40" s="185" t="s">
        <v>2689</v>
      </c>
      <c r="DT40" s="185" t="s">
        <v>2800</v>
      </c>
      <c r="DU40" s="185" t="s">
        <v>2689</v>
      </c>
      <c r="DV40" s="185" t="s">
        <v>2689</v>
      </c>
      <c r="DW40" s="185" t="s">
        <v>2800</v>
      </c>
      <c r="DX40" s="185" t="s">
        <v>2689</v>
      </c>
      <c r="DY40" s="185" t="s">
        <v>2689</v>
      </c>
      <c r="DZ40" s="185" t="s">
        <v>2800</v>
      </c>
      <c r="EA40" s="185" t="s">
        <v>2689</v>
      </c>
      <c r="EB40" s="185" t="s">
        <v>2689</v>
      </c>
      <c r="EC40" s="185" t="s">
        <v>2800</v>
      </c>
      <c r="ED40" s="185" t="s">
        <v>2689</v>
      </c>
      <c r="EE40" s="185" t="s">
        <v>2689</v>
      </c>
      <c r="EF40" s="185" t="s">
        <v>2800</v>
      </c>
      <c r="EG40" s="185" t="s">
        <v>2689</v>
      </c>
      <c r="EH40" s="185" t="s">
        <v>2689</v>
      </c>
      <c r="EI40" s="185" t="s">
        <v>2800</v>
      </c>
      <c r="EJ40" s="185" t="s">
        <v>2689</v>
      </c>
      <c r="EK40" s="185" t="s">
        <v>2689</v>
      </c>
      <c r="EL40" s="185" t="s">
        <v>2800</v>
      </c>
      <c r="EM40" s="185" t="s">
        <v>2689</v>
      </c>
      <c r="EN40" s="185" t="s">
        <v>2689</v>
      </c>
      <c r="EO40" s="185" t="s">
        <v>2800</v>
      </c>
      <c r="EP40" s="185" t="s">
        <v>2689</v>
      </c>
      <c r="EQ40" s="185" t="s">
        <v>2689</v>
      </c>
      <c r="ER40" s="185" t="s">
        <v>2800</v>
      </c>
      <c r="ES40" s="185" t="s">
        <v>2689</v>
      </c>
      <c r="ET40" s="185" t="s">
        <v>2689</v>
      </c>
    </row>
    <row r="41" spans="1:150" x14ac:dyDescent="0.3">
      <c r="A41" s="1"/>
      <c r="B41" s="184" t="s">
        <v>2907</v>
      </c>
      <c r="C41" s="184" t="s">
        <v>95</v>
      </c>
      <c r="D41" s="184" t="s">
        <v>99</v>
      </c>
      <c r="E41" s="184" t="s">
        <v>2908</v>
      </c>
      <c r="F41" s="184" t="s">
        <v>2909</v>
      </c>
      <c r="G41" s="185" t="s">
        <v>2800</v>
      </c>
      <c r="H41" s="185" t="s">
        <v>2689</v>
      </c>
      <c r="I41" s="185" t="s">
        <v>2689</v>
      </c>
      <c r="J41" s="185" t="s">
        <v>2800</v>
      </c>
      <c r="K41" s="185" t="s">
        <v>2689</v>
      </c>
      <c r="L41" s="185" t="s">
        <v>2689</v>
      </c>
      <c r="M41" s="185" t="s">
        <v>2800</v>
      </c>
      <c r="N41" s="185" t="s">
        <v>2689</v>
      </c>
      <c r="O41" s="185" t="s">
        <v>2689</v>
      </c>
      <c r="P41" s="185" t="s">
        <v>2800</v>
      </c>
      <c r="Q41" s="185" t="s">
        <v>2689</v>
      </c>
      <c r="R41" s="185" t="s">
        <v>2689</v>
      </c>
      <c r="S41" s="185" t="s">
        <v>2800</v>
      </c>
      <c r="T41" s="185" t="s">
        <v>2689</v>
      </c>
      <c r="U41" s="185" t="s">
        <v>2689</v>
      </c>
      <c r="V41" s="185" t="s">
        <v>2800</v>
      </c>
      <c r="W41" s="185" t="s">
        <v>2689</v>
      </c>
      <c r="X41" s="185" t="s">
        <v>2689</v>
      </c>
      <c r="Y41" s="185" t="s">
        <v>2800</v>
      </c>
      <c r="Z41" s="185" t="s">
        <v>2689</v>
      </c>
      <c r="AA41" s="185" t="s">
        <v>2689</v>
      </c>
      <c r="AB41" s="185" t="s">
        <v>2800</v>
      </c>
      <c r="AC41" s="185" t="s">
        <v>2689</v>
      </c>
      <c r="AD41" s="185" t="s">
        <v>2689</v>
      </c>
      <c r="AE41" s="185" t="s">
        <v>2800</v>
      </c>
      <c r="AF41" s="185" t="s">
        <v>2689</v>
      </c>
      <c r="AG41" s="185" t="s">
        <v>2689</v>
      </c>
      <c r="AH41" s="185" t="s">
        <v>2800</v>
      </c>
      <c r="AI41" s="185" t="s">
        <v>2689</v>
      </c>
      <c r="AJ41" s="185" t="s">
        <v>2689</v>
      </c>
      <c r="AK41" s="185" t="s">
        <v>2800</v>
      </c>
      <c r="AL41" s="185" t="s">
        <v>2689</v>
      </c>
      <c r="AM41" s="185" t="s">
        <v>2689</v>
      </c>
      <c r="AN41" s="185" t="s">
        <v>2800</v>
      </c>
      <c r="AO41" s="185" t="s">
        <v>2689</v>
      </c>
      <c r="AP41" s="185" t="s">
        <v>2689</v>
      </c>
      <c r="AQ41" s="185" t="s">
        <v>2800</v>
      </c>
      <c r="AR41" s="185" t="s">
        <v>2689</v>
      </c>
      <c r="AS41" s="185" t="s">
        <v>2689</v>
      </c>
      <c r="AT41" s="185" t="s">
        <v>2800</v>
      </c>
      <c r="AU41" s="185" t="s">
        <v>2689</v>
      </c>
      <c r="AV41" s="185" t="s">
        <v>2689</v>
      </c>
      <c r="AW41" s="185" t="s">
        <v>2800</v>
      </c>
      <c r="AX41" s="185" t="s">
        <v>2689</v>
      </c>
      <c r="AY41" s="185" t="s">
        <v>2689</v>
      </c>
      <c r="AZ41" s="185" t="s">
        <v>2800</v>
      </c>
      <c r="BA41" s="185" t="s">
        <v>2689</v>
      </c>
      <c r="BB41" s="185" t="s">
        <v>2689</v>
      </c>
      <c r="BC41" s="185" t="s">
        <v>2800</v>
      </c>
      <c r="BD41" s="185" t="s">
        <v>2689</v>
      </c>
      <c r="BE41" s="185" t="s">
        <v>2689</v>
      </c>
      <c r="BF41" s="185" t="s">
        <v>2800</v>
      </c>
      <c r="BG41" s="185" t="s">
        <v>2689</v>
      </c>
      <c r="BH41" s="185" t="s">
        <v>2689</v>
      </c>
      <c r="BI41" s="185" t="s">
        <v>2800</v>
      </c>
      <c r="BJ41" s="185" t="s">
        <v>2689</v>
      </c>
      <c r="BK41" s="185" t="s">
        <v>2689</v>
      </c>
      <c r="BL41" s="185" t="s">
        <v>2800</v>
      </c>
      <c r="BM41" s="185" t="s">
        <v>2689</v>
      </c>
      <c r="BN41" s="185" t="s">
        <v>2689</v>
      </c>
      <c r="BO41" s="185" t="s">
        <v>2800</v>
      </c>
      <c r="BP41" s="185" t="s">
        <v>2689</v>
      </c>
      <c r="BQ41" s="185" t="s">
        <v>2689</v>
      </c>
      <c r="BR41" s="185" t="s">
        <v>2800</v>
      </c>
      <c r="BS41" s="185" t="s">
        <v>2689</v>
      </c>
      <c r="BT41" s="185" t="s">
        <v>2689</v>
      </c>
      <c r="BU41" s="185" t="s">
        <v>2800</v>
      </c>
      <c r="BV41" s="185" t="s">
        <v>2689</v>
      </c>
      <c r="BW41" s="185" t="s">
        <v>2689</v>
      </c>
      <c r="BX41" s="185" t="s">
        <v>2800</v>
      </c>
      <c r="BY41" s="185" t="s">
        <v>2689</v>
      </c>
      <c r="BZ41" s="185" t="s">
        <v>2689</v>
      </c>
      <c r="CA41" s="185" t="s">
        <v>2800</v>
      </c>
      <c r="CB41" s="185" t="s">
        <v>2689</v>
      </c>
      <c r="CC41" s="185" t="s">
        <v>2689</v>
      </c>
      <c r="CD41" s="185" t="s">
        <v>2800</v>
      </c>
      <c r="CE41" s="185" t="s">
        <v>2689</v>
      </c>
      <c r="CF41" s="185" t="s">
        <v>2689</v>
      </c>
      <c r="CG41" s="185" t="s">
        <v>2800</v>
      </c>
      <c r="CH41" s="185" t="s">
        <v>2689</v>
      </c>
      <c r="CI41" s="185" t="s">
        <v>2689</v>
      </c>
      <c r="CJ41" s="185" t="s">
        <v>2800</v>
      </c>
      <c r="CK41" s="185" t="s">
        <v>2689</v>
      </c>
      <c r="CL41" s="185" t="s">
        <v>2689</v>
      </c>
      <c r="CM41" s="185" t="s">
        <v>2800</v>
      </c>
      <c r="CN41" s="185" t="s">
        <v>2689</v>
      </c>
      <c r="CO41" s="185" t="s">
        <v>2689</v>
      </c>
      <c r="CP41" s="185" t="s">
        <v>2800</v>
      </c>
      <c r="CQ41" s="185" t="s">
        <v>2689</v>
      </c>
      <c r="CR41" s="185" t="s">
        <v>2689</v>
      </c>
      <c r="CS41" s="185" t="s">
        <v>2800</v>
      </c>
      <c r="CT41" s="185" t="s">
        <v>2689</v>
      </c>
      <c r="CU41" s="185" t="s">
        <v>2689</v>
      </c>
      <c r="CV41" s="185" t="s">
        <v>2800</v>
      </c>
      <c r="CW41" s="185" t="s">
        <v>2689</v>
      </c>
      <c r="CX41" s="185" t="s">
        <v>2689</v>
      </c>
      <c r="CY41" s="185" t="s">
        <v>2800</v>
      </c>
      <c r="CZ41" s="185" t="s">
        <v>2689</v>
      </c>
      <c r="DA41" s="185" t="s">
        <v>2689</v>
      </c>
      <c r="DB41" s="185" t="s">
        <v>2800</v>
      </c>
      <c r="DC41" s="185" t="s">
        <v>2689</v>
      </c>
      <c r="DD41" s="185" t="s">
        <v>2689</v>
      </c>
      <c r="DE41" s="185" t="s">
        <v>2800</v>
      </c>
      <c r="DF41" s="185" t="s">
        <v>2689</v>
      </c>
      <c r="DG41" s="185" t="s">
        <v>2689</v>
      </c>
      <c r="DH41" s="185" t="s">
        <v>2800</v>
      </c>
      <c r="DI41" s="185" t="s">
        <v>2689</v>
      </c>
      <c r="DJ41" s="185" t="s">
        <v>2689</v>
      </c>
      <c r="DK41" s="185" t="s">
        <v>2800</v>
      </c>
      <c r="DL41" s="185" t="s">
        <v>2689</v>
      </c>
      <c r="DM41" s="185" t="s">
        <v>2689</v>
      </c>
      <c r="DN41" s="185" t="s">
        <v>2800</v>
      </c>
      <c r="DO41" s="185" t="s">
        <v>2689</v>
      </c>
      <c r="DP41" s="185" t="s">
        <v>2689</v>
      </c>
      <c r="DQ41" s="185" t="s">
        <v>2800</v>
      </c>
      <c r="DR41" s="185" t="s">
        <v>2689</v>
      </c>
      <c r="DS41" s="185" t="s">
        <v>2689</v>
      </c>
      <c r="DT41" s="185" t="s">
        <v>2800</v>
      </c>
      <c r="DU41" s="185" t="s">
        <v>2689</v>
      </c>
      <c r="DV41" s="185" t="s">
        <v>2689</v>
      </c>
      <c r="DW41" s="185" t="s">
        <v>2800</v>
      </c>
      <c r="DX41" s="185" t="s">
        <v>2689</v>
      </c>
      <c r="DY41" s="185" t="s">
        <v>2689</v>
      </c>
      <c r="DZ41" s="185" t="s">
        <v>2800</v>
      </c>
      <c r="EA41" s="185" t="s">
        <v>2689</v>
      </c>
      <c r="EB41" s="185" t="s">
        <v>2689</v>
      </c>
      <c r="EC41" s="185" t="s">
        <v>2800</v>
      </c>
      <c r="ED41" s="185" t="s">
        <v>2689</v>
      </c>
      <c r="EE41" s="185" t="s">
        <v>2689</v>
      </c>
      <c r="EF41" s="185" t="s">
        <v>2800</v>
      </c>
      <c r="EG41" s="185" t="s">
        <v>2689</v>
      </c>
      <c r="EH41" s="185" t="s">
        <v>2689</v>
      </c>
      <c r="EI41" s="185" t="s">
        <v>2800</v>
      </c>
      <c r="EJ41" s="185" t="s">
        <v>2689</v>
      </c>
      <c r="EK41" s="185" t="s">
        <v>2689</v>
      </c>
      <c r="EL41" s="185" t="s">
        <v>2800</v>
      </c>
      <c r="EM41" s="185" t="s">
        <v>2689</v>
      </c>
      <c r="EN41" s="185" t="s">
        <v>2689</v>
      </c>
      <c r="EO41" s="185" t="s">
        <v>2800</v>
      </c>
      <c r="EP41" s="185" t="s">
        <v>2689</v>
      </c>
      <c r="EQ41" s="185" t="s">
        <v>2689</v>
      </c>
      <c r="ER41" s="185" t="s">
        <v>2800</v>
      </c>
      <c r="ES41" s="185" t="s">
        <v>2689</v>
      </c>
      <c r="ET41" s="185" t="s">
        <v>2689</v>
      </c>
    </row>
    <row r="42" spans="1:150" x14ac:dyDescent="0.3">
      <c r="A42" s="1"/>
      <c r="B42" s="184" t="s">
        <v>2910</v>
      </c>
      <c r="C42" s="184" t="s">
        <v>95</v>
      </c>
      <c r="D42" s="184" t="s">
        <v>99</v>
      </c>
      <c r="E42" s="184" t="s">
        <v>2911</v>
      </c>
      <c r="F42" s="184" t="s">
        <v>2912</v>
      </c>
      <c r="G42" s="185" t="s">
        <v>2800</v>
      </c>
      <c r="H42" s="185" t="s">
        <v>2689</v>
      </c>
      <c r="I42" s="185" t="s">
        <v>2689</v>
      </c>
      <c r="J42" s="185" t="s">
        <v>2800</v>
      </c>
      <c r="K42" s="185" t="s">
        <v>2689</v>
      </c>
      <c r="L42" s="185" t="s">
        <v>2689</v>
      </c>
      <c r="M42" s="185" t="s">
        <v>2800</v>
      </c>
      <c r="N42" s="185" t="s">
        <v>2689</v>
      </c>
      <c r="O42" s="185" t="s">
        <v>2689</v>
      </c>
      <c r="P42" s="185" t="s">
        <v>2800</v>
      </c>
      <c r="Q42" s="185" t="s">
        <v>2689</v>
      </c>
      <c r="R42" s="185" t="s">
        <v>2689</v>
      </c>
      <c r="S42" s="185" t="s">
        <v>2800</v>
      </c>
      <c r="T42" s="185" t="s">
        <v>2689</v>
      </c>
      <c r="U42" s="185" t="s">
        <v>2689</v>
      </c>
      <c r="V42" s="185" t="s">
        <v>2800</v>
      </c>
      <c r="W42" s="185" t="s">
        <v>2689</v>
      </c>
      <c r="X42" s="185" t="s">
        <v>2689</v>
      </c>
      <c r="Y42" s="185" t="s">
        <v>2800</v>
      </c>
      <c r="Z42" s="185" t="s">
        <v>2689</v>
      </c>
      <c r="AA42" s="185" t="s">
        <v>2689</v>
      </c>
      <c r="AB42" s="185" t="s">
        <v>2800</v>
      </c>
      <c r="AC42" s="185" t="s">
        <v>2689</v>
      </c>
      <c r="AD42" s="185" t="s">
        <v>2689</v>
      </c>
      <c r="AE42" s="185" t="s">
        <v>2800</v>
      </c>
      <c r="AF42" s="185" t="s">
        <v>2689</v>
      </c>
      <c r="AG42" s="185" t="s">
        <v>2689</v>
      </c>
      <c r="AH42" s="185" t="s">
        <v>2800</v>
      </c>
      <c r="AI42" s="185" t="s">
        <v>2689</v>
      </c>
      <c r="AJ42" s="185" t="s">
        <v>2689</v>
      </c>
      <c r="AK42" s="185" t="s">
        <v>2800</v>
      </c>
      <c r="AL42" s="185" t="s">
        <v>2689</v>
      </c>
      <c r="AM42" s="185" t="s">
        <v>2689</v>
      </c>
      <c r="AN42" s="185" t="s">
        <v>2800</v>
      </c>
      <c r="AO42" s="185" t="s">
        <v>2689</v>
      </c>
      <c r="AP42" s="185" t="s">
        <v>2689</v>
      </c>
      <c r="AQ42" s="185" t="s">
        <v>2800</v>
      </c>
      <c r="AR42" s="185" t="s">
        <v>2689</v>
      </c>
      <c r="AS42" s="185" t="s">
        <v>2689</v>
      </c>
      <c r="AT42" s="185" t="s">
        <v>2800</v>
      </c>
      <c r="AU42" s="185" t="s">
        <v>2689</v>
      </c>
      <c r="AV42" s="185" t="s">
        <v>2689</v>
      </c>
      <c r="AW42" s="185" t="s">
        <v>2800</v>
      </c>
      <c r="AX42" s="185" t="s">
        <v>2689</v>
      </c>
      <c r="AY42" s="185" t="s">
        <v>2689</v>
      </c>
      <c r="AZ42" s="185" t="s">
        <v>2800</v>
      </c>
      <c r="BA42" s="185" t="s">
        <v>2689</v>
      </c>
      <c r="BB42" s="185" t="s">
        <v>2689</v>
      </c>
      <c r="BC42" s="185" t="s">
        <v>2800</v>
      </c>
      <c r="BD42" s="185" t="s">
        <v>2689</v>
      </c>
      <c r="BE42" s="185" t="s">
        <v>2689</v>
      </c>
      <c r="BF42" s="185" t="s">
        <v>2800</v>
      </c>
      <c r="BG42" s="185" t="s">
        <v>2689</v>
      </c>
      <c r="BH42" s="185" t="s">
        <v>2689</v>
      </c>
      <c r="BI42" s="185" t="s">
        <v>2800</v>
      </c>
      <c r="BJ42" s="185" t="s">
        <v>2689</v>
      </c>
      <c r="BK42" s="185" t="s">
        <v>2689</v>
      </c>
      <c r="BL42" s="185" t="s">
        <v>2800</v>
      </c>
      <c r="BM42" s="185" t="s">
        <v>2689</v>
      </c>
      <c r="BN42" s="185" t="s">
        <v>2689</v>
      </c>
      <c r="BO42" s="185" t="s">
        <v>2800</v>
      </c>
      <c r="BP42" s="185" t="s">
        <v>2689</v>
      </c>
      <c r="BQ42" s="185" t="s">
        <v>2689</v>
      </c>
      <c r="BR42" s="185" t="s">
        <v>2800</v>
      </c>
      <c r="BS42" s="185" t="s">
        <v>2689</v>
      </c>
      <c r="BT42" s="185" t="s">
        <v>2689</v>
      </c>
      <c r="BU42" s="185" t="s">
        <v>2800</v>
      </c>
      <c r="BV42" s="185" t="s">
        <v>2689</v>
      </c>
      <c r="BW42" s="185" t="s">
        <v>2689</v>
      </c>
      <c r="BX42" s="185" t="s">
        <v>2800</v>
      </c>
      <c r="BY42" s="185" t="s">
        <v>2689</v>
      </c>
      <c r="BZ42" s="185" t="s">
        <v>2689</v>
      </c>
      <c r="CA42" s="185" t="s">
        <v>2800</v>
      </c>
      <c r="CB42" s="185" t="s">
        <v>2689</v>
      </c>
      <c r="CC42" s="185" t="s">
        <v>2689</v>
      </c>
      <c r="CD42" s="185" t="s">
        <v>2800</v>
      </c>
      <c r="CE42" s="185" t="s">
        <v>2689</v>
      </c>
      <c r="CF42" s="185" t="s">
        <v>2689</v>
      </c>
      <c r="CG42" s="185" t="s">
        <v>2800</v>
      </c>
      <c r="CH42" s="185" t="s">
        <v>2689</v>
      </c>
      <c r="CI42" s="185" t="s">
        <v>2689</v>
      </c>
      <c r="CJ42" s="185" t="s">
        <v>2800</v>
      </c>
      <c r="CK42" s="185" t="s">
        <v>2689</v>
      </c>
      <c r="CL42" s="185" t="s">
        <v>2689</v>
      </c>
      <c r="CM42" s="185" t="s">
        <v>2800</v>
      </c>
      <c r="CN42" s="185" t="s">
        <v>2689</v>
      </c>
      <c r="CO42" s="185" t="s">
        <v>2689</v>
      </c>
      <c r="CP42" s="185" t="s">
        <v>2800</v>
      </c>
      <c r="CQ42" s="185" t="s">
        <v>2689</v>
      </c>
      <c r="CR42" s="185" t="s">
        <v>2689</v>
      </c>
      <c r="CS42" s="185" t="s">
        <v>2800</v>
      </c>
      <c r="CT42" s="185" t="s">
        <v>2689</v>
      </c>
      <c r="CU42" s="185" t="s">
        <v>2689</v>
      </c>
      <c r="CV42" s="185" t="s">
        <v>2800</v>
      </c>
      <c r="CW42" s="185" t="s">
        <v>2689</v>
      </c>
      <c r="CX42" s="185" t="s">
        <v>2689</v>
      </c>
      <c r="CY42" s="185" t="s">
        <v>2800</v>
      </c>
      <c r="CZ42" s="185" t="s">
        <v>2689</v>
      </c>
      <c r="DA42" s="185" t="s">
        <v>2689</v>
      </c>
      <c r="DB42" s="185" t="s">
        <v>2800</v>
      </c>
      <c r="DC42" s="185" t="s">
        <v>2689</v>
      </c>
      <c r="DD42" s="185" t="s">
        <v>2689</v>
      </c>
      <c r="DE42" s="185" t="s">
        <v>2800</v>
      </c>
      <c r="DF42" s="185" t="s">
        <v>2689</v>
      </c>
      <c r="DG42" s="185" t="s">
        <v>2689</v>
      </c>
      <c r="DH42" s="185" t="s">
        <v>2800</v>
      </c>
      <c r="DI42" s="185" t="s">
        <v>2689</v>
      </c>
      <c r="DJ42" s="185" t="s">
        <v>2689</v>
      </c>
      <c r="DK42" s="185" t="s">
        <v>2800</v>
      </c>
      <c r="DL42" s="185" t="s">
        <v>2689</v>
      </c>
      <c r="DM42" s="185" t="s">
        <v>2689</v>
      </c>
      <c r="DN42" s="185" t="s">
        <v>2800</v>
      </c>
      <c r="DO42" s="185" t="s">
        <v>2689</v>
      </c>
      <c r="DP42" s="185" t="s">
        <v>2689</v>
      </c>
      <c r="DQ42" s="185" t="s">
        <v>2800</v>
      </c>
      <c r="DR42" s="185" t="s">
        <v>2689</v>
      </c>
      <c r="DS42" s="185" t="s">
        <v>2689</v>
      </c>
      <c r="DT42" s="185" t="s">
        <v>2800</v>
      </c>
      <c r="DU42" s="185" t="s">
        <v>2689</v>
      </c>
      <c r="DV42" s="185" t="s">
        <v>2689</v>
      </c>
      <c r="DW42" s="185" t="s">
        <v>2800</v>
      </c>
      <c r="DX42" s="185" t="s">
        <v>2689</v>
      </c>
      <c r="DY42" s="185" t="s">
        <v>2689</v>
      </c>
      <c r="DZ42" s="185" t="s">
        <v>2800</v>
      </c>
      <c r="EA42" s="185" t="s">
        <v>2689</v>
      </c>
      <c r="EB42" s="185" t="s">
        <v>2689</v>
      </c>
      <c r="EC42" s="185" t="s">
        <v>2800</v>
      </c>
      <c r="ED42" s="185" t="s">
        <v>2689</v>
      </c>
      <c r="EE42" s="185" t="s">
        <v>2689</v>
      </c>
      <c r="EF42" s="185" t="s">
        <v>2800</v>
      </c>
      <c r="EG42" s="185" t="s">
        <v>2689</v>
      </c>
      <c r="EH42" s="185" t="s">
        <v>2689</v>
      </c>
      <c r="EI42" s="185" t="s">
        <v>2800</v>
      </c>
      <c r="EJ42" s="185" t="s">
        <v>2689</v>
      </c>
      <c r="EK42" s="185" t="s">
        <v>2689</v>
      </c>
      <c r="EL42" s="185" t="s">
        <v>2800</v>
      </c>
      <c r="EM42" s="185" t="s">
        <v>2689</v>
      </c>
      <c r="EN42" s="185" t="s">
        <v>2689</v>
      </c>
      <c r="EO42" s="185" t="s">
        <v>2800</v>
      </c>
      <c r="EP42" s="185" t="s">
        <v>2689</v>
      </c>
      <c r="EQ42" s="185" t="s">
        <v>2689</v>
      </c>
      <c r="ER42" s="185" t="s">
        <v>2800</v>
      </c>
      <c r="ES42" s="185" t="s">
        <v>2689</v>
      </c>
      <c r="ET42" s="185" t="s">
        <v>2689</v>
      </c>
    </row>
    <row r="43" spans="1:150" x14ac:dyDescent="0.3">
      <c r="A43" s="1"/>
      <c r="B43" s="183" t="s">
        <v>2913</v>
      </c>
      <c r="C43" s="183" t="s">
        <v>116</v>
      </c>
      <c r="D43" s="183" t="s">
        <v>117</v>
      </c>
      <c r="E43" s="183" t="s">
        <v>2914</v>
      </c>
      <c r="F43" s="183" t="s">
        <v>2915</v>
      </c>
      <c r="G43" s="183" t="s">
        <v>2800</v>
      </c>
      <c r="H43" s="183" t="s">
        <v>2916</v>
      </c>
      <c r="I43" s="183" t="s">
        <v>2689</v>
      </c>
      <c r="J43" s="183" t="s">
        <v>2800</v>
      </c>
      <c r="K43" s="183" t="s">
        <v>2917</v>
      </c>
      <c r="L43" s="183" t="s">
        <v>2689</v>
      </c>
      <c r="M43" s="183" t="s">
        <v>2800</v>
      </c>
      <c r="N43" s="183" t="s">
        <v>2918</v>
      </c>
      <c r="O43" s="183" t="s">
        <v>2689</v>
      </c>
      <c r="P43" s="183" t="s">
        <v>2800</v>
      </c>
      <c r="Q43" s="183" t="s">
        <v>2919</v>
      </c>
      <c r="R43" s="183" t="s">
        <v>2689</v>
      </c>
      <c r="S43" s="183" t="s">
        <v>2800</v>
      </c>
      <c r="T43" s="183" t="s">
        <v>2920</v>
      </c>
      <c r="U43" s="183" t="s">
        <v>2689</v>
      </c>
      <c r="V43" s="183" t="s">
        <v>2800</v>
      </c>
      <c r="W43" s="183" t="s">
        <v>2921</v>
      </c>
      <c r="X43" s="183" t="s">
        <v>2689</v>
      </c>
      <c r="Y43" s="183" t="s">
        <v>2800</v>
      </c>
      <c r="Z43" s="183" t="s">
        <v>2922</v>
      </c>
      <c r="AA43" s="183" t="s">
        <v>2689</v>
      </c>
      <c r="AB43" s="183" t="s">
        <v>2800</v>
      </c>
      <c r="AC43" s="183" t="s">
        <v>2923</v>
      </c>
      <c r="AD43" s="183" t="s">
        <v>2689</v>
      </c>
      <c r="AE43" s="183" t="s">
        <v>2800</v>
      </c>
      <c r="AF43" s="183" t="s">
        <v>2924</v>
      </c>
      <c r="AG43" s="183" t="s">
        <v>2689</v>
      </c>
      <c r="AH43" s="183" t="s">
        <v>2800</v>
      </c>
      <c r="AI43" s="183" t="s">
        <v>2925</v>
      </c>
      <c r="AJ43" s="183" t="s">
        <v>2689</v>
      </c>
      <c r="AK43" s="183" t="s">
        <v>2800</v>
      </c>
      <c r="AL43" s="183" t="s">
        <v>2926</v>
      </c>
      <c r="AM43" s="183" t="s">
        <v>2689</v>
      </c>
      <c r="AN43" s="183" t="s">
        <v>2800</v>
      </c>
      <c r="AO43" s="183" t="s">
        <v>2927</v>
      </c>
      <c r="AP43" s="183" t="s">
        <v>2689</v>
      </c>
      <c r="AQ43" s="183" t="s">
        <v>2800</v>
      </c>
      <c r="AR43" s="183" t="s">
        <v>2928</v>
      </c>
      <c r="AS43" s="183" t="s">
        <v>2689</v>
      </c>
      <c r="AT43" s="183" t="s">
        <v>2800</v>
      </c>
      <c r="AU43" s="183" t="s">
        <v>2929</v>
      </c>
      <c r="AV43" s="183" t="s">
        <v>2689</v>
      </c>
      <c r="AW43" s="183" t="s">
        <v>2800</v>
      </c>
      <c r="AX43" s="183" t="s">
        <v>2918</v>
      </c>
      <c r="AY43" s="183" t="s">
        <v>2689</v>
      </c>
      <c r="AZ43" s="183" t="s">
        <v>2800</v>
      </c>
      <c r="BA43" s="183" t="s">
        <v>2930</v>
      </c>
      <c r="BB43" s="183" t="s">
        <v>2689</v>
      </c>
      <c r="BC43" s="183" t="s">
        <v>2800</v>
      </c>
      <c r="BD43" s="183" t="s">
        <v>2918</v>
      </c>
      <c r="BE43" s="183" t="s">
        <v>2689</v>
      </c>
      <c r="BF43" s="183" t="s">
        <v>2800</v>
      </c>
      <c r="BG43" s="183" t="s">
        <v>2931</v>
      </c>
      <c r="BH43" s="183" t="s">
        <v>2689</v>
      </c>
      <c r="BI43" s="183" t="s">
        <v>2800</v>
      </c>
      <c r="BJ43" s="183" t="s">
        <v>2918</v>
      </c>
      <c r="BK43" s="183" t="s">
        <v>2689</v>
      </c>
      <c r="BL43" s="183" t="s">
        <v>2800</v>
      </c>
      <c r="BM43" s="183" t="s">
        <v>2932</v>
      </c>
      <c r="BN43" s="183" t="s">
        <v>2689</v>
      </c>
      <c r="BO43" s="183" t="s">
        <v>2800</v>
      </c>
      <c r="BP43" s="183" t="s">
        <v>2933</v>
      </c>
      <c r="BQ43" s="183" t="s">
        <v>2689</v>
      </c>
      <c r="BR43" s="183" t="s">
        <v>2800</v>
      </c>
      <c r="BS43" s="183" t="s">
        <v>2934</v>
      </c>
      <c r="BT43" s="183" t="s">
        <v>2689</v>
      </c>
      <c r="BU43" s="183" t="s">
        <v>2800</v>
      </c>
      <c r="BV43" s="183" t="s">
        <v>2935</v>
      </c>
      <c r="BW43" s="183" t="s">
        <v>2689</v>
      </c>
      <c r="BX43" s="183" t="s">
        <v>2800</v>
      </c>
      <c r="BY43" s="183" t="s">
        <v>2936</v>
      </c>
      <c r="BZ43" s="183" t="s">
        <v>2689</v>
      </c>
      <c r="CA43" s="183" t="s">
        <v>2800</v>
      </c>
      <c r="CB43" s="183" t="s">
        <v>2937</v>
      </c>
      <c r="CC43" s="183" t="s">
        <v>2689</v>
      </c>
      <c r="CD43" s="183" t="s">
        <v>2800</v>
      </c>
      <c r="CE43" s="183" t="s">
        <v>2938</v>
      </c>
      <c r="CF43" s="183" t="s">
        <v>2689</v>
      </c>
      <c r="CG43" s="183" t="s">
        <v>2800</v>
      </c>
      <c r="CH43" s="183" t="s">
        <v>2939</v>
      </c>
      <c r="CI43" s="183" t="s">
        <v>2689</v>
      </c>
      <c r="CJ43" s="183" t="s">
        <v>2800</v>
      </c>
      <c r="CK43" s="183" t="s">
        <v>2918</v>
      </c>
      <c r="CL43" s="183" t="s">
        <v>2689</v>
      </c>
      <c r="CM43" s="183" t="s">
        <v>2800</v>
      </c>
      <c r="CN43" s="183" t="s">
        <v>2940</v>
      </c>
      <c r="CO43" s="183" t="s">
        <v>2689</v>
      </c>
      <c r="CP43" s="183" t="s">
        <v>2800</v>
      </c>
      <c r="CQ43" s="183" t="s">
        <v>2689</v>
      </c>
      <c r="CR43" s="183" t="s">
        <v>2689</v>
      </c>
      <c r="CS43" s="183" t="s">
        <v>2800</v>
      </c>
      <c r="CT43" s="183" t="s">
        <v>2941</v>
      </c>
      <c r="CU43" s="183" t="s">
        <v>2689</v>
      </c>
      <c r="CV43" s="183" t="s">
        <v>2800</v>
      </c>
      <c r="CW43" s="183" t="s">
        <v>2942</v>
      </c>
      <c r="CX43" s="183" t="s">
        <v>2689</v>
      </c>
      <c r="CY43" s="183" t="s">
        <v>2800</v>
      </c>
      <c r="CZ43" s="183" t="s">
        <v>2943</v>
      </c>
      <c r="DA43" s="183" t="s">
        <v>2689</v>
      </c>
      <c r="DB43" s="183" t="s">
        <v>2800</v>
      </c>
      <c r="DC43" s="183" t="s">
        <v>2944</v>
      </c>
      <c r="DD43" s="183" t="s">
        <v>2689</v>
      </c>
      <c r="DE43" s="183" t="s">
        <v>2800</v>
      </c>
      <c r="DF43" s="183" t="s">
        <v>2945</v>
      </c>
      <c r="DG43" s="183" t="s">
        <v>2689</v>
      </c>
      <c r="DH43" s="183" t="s">
        <v>2800</v>
      </c>
      <c r="DI43" s="183" t="s">
        <v>2946</v>
      </c>
      <c r="DJ43" s="183" t="s">
        <v>2689</v>
      </c>
      <c r="DK43" s="183" t="s">
        <v>2800</v>
      </c>
      <c r="DL43" s="183" t="s">
        <v>2689</v>
      </c>
      <c r="DM43" s="183" t="s">
        <v>2689</v>
      </c>
      <c r="DN43" s="183" t="s">
        <v>2800</v>
      </c>
      <c r="DO43" s="183" t="s">
        <v>2689</v>
      </c>
      <c r="DP43" s="183" t="s">
        <v>2689</v>
      </c>
      <c r="DQ43" s="183" t="s">
        <v>2800</v>
      </c>
      <c r="DR43" s="183" t="s">
        <v>2689</v>
      </c>
      <c r="DS43" s="183" t="s">
        <v>2689</v>
      </c>
      <c r="DT43" s="183" t="s">
        <v>2800</v>
      </c>
      <c r="DU43" s="183" t="s">
        <v>2689</v>
      </c>
      <c r="DV43" s="183" t="s">
        <v>2689</v>
      </c>
      <c r="DW43" s="183" t="s">
        <v>2800</v>
      </c>
      <c r="DX43" s="183" t="s">
        <v>2689</v>
      </c>
      <c r="DY43" s="183" t="s">
        <v>2689</v>
      </c>
      <c r="DZ43" s="183" t="s">
        <v>2800</v>
      </c>
      <c r="EA43" s="183" t="s">
        <v>2689</v>
      </c>
      <c r="EB43" s="183" t="s">
        <v>2689</v>
      </c>
      <c r="EC43" s="183" t="s">
        <v>2800</v>
      </c>
      <c r="ED43" s="183" t="s">
        <v>2947</v>
      </c>
      <c r="EE43" s="183" t="s">
        <v>2689</v>
      </c>
      <c r="EF43" s="183" t="s">
        <v>2800</v>
      </c>
      <c r="EG43" s="183" t="s">
        <v>2948</v>
      </c>
      <c r="EH43" s="183" t="s">
        <v>2689</v>
      </c>
      <c r="EI43" s="183" t="s">
        <v>2800</v>
      </c>
      <c r="EJ43" s="183" t="s">
        <v>2949</v>
      </c>
      <c r="EK43" s="183" t="s">
        <v>2689</v>
      </c>
      <c r="EL43" s="183" t="s">
        <v>2800</v>
      </c>
      <c r="EM43" s="183" t="s">
        <v>2950</v>
      </c>
      <c r="EN43" s="183" t="s">
        <v>2689</v>
      </c>
      <c r="EO43" s="183" t="s">
        <v>2800</v>
      </c>
      <c r="EP43" s="183" t="s">
        <v>2951</v>
      </c>
      <c r="EQ43" s="183" t="s">
        <v>2689</v>
      </c>
      <c r="ER43" s="183" t="s">
        <v>2800</v>
      </c>
      <c r="ES43" s="183" t="s">
        <v>2918</v>
      </c>
      <c r="ET43" s="183" t="s">
        <v>2689</v>
      </c>
    </row>
    <row r="44" spans="1:150" x14ac:dyDescent="0.3">
      <c r="A44" s="1"/>
      <c r="B44" s="184" t="s">
        <v>2952</v>
      </c>
      <c r="C44" s="184" t="s">
        <v>116</v>
      </c>
      <c r="D44" s="184" t="s">
        <v>117</v>
      </c>
      <c r="E44" s="184" t="s">
        <v>2953</v>
      </c>
      <c r="F44" s="184" t="s">
        <v>2954</v>
      </c>
      <c r="G44" s="185" t="s">
        <v>2800</v>
      </c>
      <c r="H44" s="185" t="s">
        <v>2955</v>
      </c>
      <c r="I44" s="185" t="s">
        <v>2689</v>
      </c>
      <c r="J44" s="185" t="s">
        <v>2800</v>
      </c>
      <c r="K44" s="185" t="s">
        <v>2956</v>
      </c>
      <c r="L44" s="185" t="s">
        <v>2689</v>
      </c>
      <c r="M44" s="185" t="s">
        <v>2800</v>
      </c>
      <c r="N44" s="185" t="s">
        <v>2957</v>
      </c>
      <c r="O44" s="185" t="s">
        <v>2689</v>
      </c>
      <c r="P44" s="185" t="s">
        <v>2800</v>
      </c>
      <c r="Q44" s="185" t="s">
        <v>2958</v>
      </c>
      <c r="R44" s="185" t="s">
        <v>2689</v>
      </c>
      <c r="S44" s="185" t="s">
        <v>2800</v>
      </c>
      <c r="T44" s="185" t="s">
        <v>2959</v>
      </c>
      <c r="U44" s="185" t="s">
        <v>2689</v>
      </c>
      <c r="V44" s="185" t="s">
        <v>2800</v>
      </c>
      <c r="W44" s="185" t="s">
        <v>2960</v>
      </c>
      <c r="X44" s="185" t="s">
        <v>2689</v>
      </c>
      <c r="Y44" s="185" t="s">
        <v>2800</v>
      </c>
      <c r="Z44" s="185" t="s">
        <v>2961</v>
      </c>
      <c r="AA44" s="185" t="s">
        <v>2689</v>
      </c>
      <c r="AB44" s="185" t="s">
        <v>2800</v>
      </c>
      <c r="AC44" s="185" t="s">
        <v>2962</v>
      </c>
      <c r="AD44" s="185" t="s">
        <v>2689</v>
      </c>
      <c r="AE44" s="185" t="s">
        <v>2800</v>
      </c>
      <c r="AF44" s="185" t="s">
        <v>2963</v>
      </c>
      <c r="AG44" s="185" t="s">
        <v>2689</v>
      </c>
      <c r="AH44" s="185" t="s">
        <v>2800</v>
      </c>
      <c r="AI44" s="185" t="s">
        <v>2964</v>
      </c>
      <c r="AJ44" s="185" t="s">
        <v>2689</v>
      </c>
      <c r="AK44" s="185" t="s">
        <v>2800</v>
      </c>
      <c r="AL44" s="185" t="s">
        <v>2965</v>
      </c>
      <c r="AM44" s="185" t="s">
        <v>2689</v>
      </c>
      <c r="AN44" s="185" t="s">
        <v>2800</v>
      </c>
      <c r="AO44" s="185" t="s">
        <v>2966</v>
      </c>
      <c r="AP44" s="185" t="s">
        <v>2689</v>
      </c>
      <c r="AQ44" s="185" t="s">
        <v>2800</v>
      </c>
      <c r="AR44" s="185" t="s">
        <v>2967</v>
      </c>
      <c r="AS44" s="185" t="s">
        <v>2689</v>
      </c>
      <c r="AT44" s="185" t="s">
        <v>2800</v>
      </c>
      <c r="AU44" s="185" t="s">
        <v>2968</v>
      </c>
      <c r="AV44" s="185" t="s">
        <v>2689</v>
      </c>
      <c r="AW44" s="185" t="s">
        <v>2800</v>
      </c>
      <c r="AX44" s="185" t="s">
        <v>2957</v>
      </c>
      <c r="AY44" s="185" t="s">
        <v>2689</v>
      </c>
      <c r="AZ44" s="185" t="s">
        <v>2800</v>
      </c>
      <c r="BA44" s="185" t="s">
        <v>2969</v>
      </c>
      <c r="BB44" s="185" t="s">
        <v>2689</v>
      </c>
      <c r="BC44" s="185" t="s">
        <v>2800</v>
      </c>
      <c r="BD44" s="185" t="s">
        <v>2957</v>
      </c>
      <c r="BE44" s="185" t="s">
        <v>2689</v>
      </c>
      <c r="BF44" s="185" t="s">
        <v>2800</v>
      </c>
      <c r="BG44" s="185" t="s">
        <v>2970</v>
      </c>
      <c r="BH44" s="185" t="s">
        <v>2689</v>
      </c>
      <c r="BI44" s="185" t="s">
        <v>2800</v>
      </c>
      <c r="BJ44" s="185" t="s">
        <v>2957</v>
      </c>
      <c r="BK44" s="185" t="s">
        <v>2689</v>
      </c>
      <c r="BL44" s="185" t="s">
        <v>2800</v>
      </c>
      <c r="BM44" s="185" t="s">
        <v>2932</v>
      </c>
      <c r="BN44" s="185" t="s">
        <v>2689</v>
      </c>
      <c r="BO44" s="185" t="s">
        <v>2800</v>
      </c>
      <c r="BP44" s="185" t="s">
        <v>2971</v>
      </c>
      <c r="BQ44" s="185" t="s">
        <v>2689</v>
      </c>
      <c r="BR44" s="185" t="s">
        <v>2800</v>
      </c>
      <c r="BS44" s="185" t="s">
        <v>2972</v>
      </c>
      <c r="BT44" s="185" t="s">
        <v>2689</v>
      </c>
      <c r="BU44" s="185" t="s">
        <v>2800</v>
      </c>
      <c r="BV44" s="185" t="s">
        <v>2973</v>
      </c>
      <c r="BW44" s="185" t="s">
        <v>2689</v>
      </c>
      <c r="BX44" s="185" t="s">
        <v>2800</v>
      </c>
      <c r="BY44" s="185" t="s">
        <v>2936</v>
      </c>
      <c r="BZ44" s="185" t="s">
        <v>2689</v>
      </c>
      <c r="CA44" s="185" t="s">
        <v>2800</v>
      </c>
      <c r="CB44" s="185" t="s">
        <v>2937</v>
      </c>
      <c r="CC44" s="185" t="s">
        <v>2689</v>
      </c>
      <c r="CD44" s="185" t="s">
        <v>2800</v>
      </c>
      <c r="CE44" s="185" t="s">
        <v>2974</v>
      </c>
      <c r="CF44" s="185" t="s">
        <v>2689</v>
      </c>
      <c r="CG44" s="185" t="s">
        <v>2800</v>
      </c>
      <c r="CH44" s="185" t="s">
        <v>2975</v>
      </c>
      <c r="CI44" s="185" t="s">
        <v>2689</v>
      </c>
      <c r="CJ44" s="185" t="s">
        <v>2800</v>
      </c>
      <c r="CK44" s="185" t="s">
        <v>2957</v>
      </c>
      <c r="CL44" s="185" t="s">
        <v>2689</v>
      </c>
      <c r="CM44" s="185" t="s">
        <v>2800</v>
      </c>
      <c r="CN44" s="185" t="s">
        <v>2976</v>
      </c>
      <c r="CO44" s="185" t="s">
        <v>2689</v>
      </c>
      <c r="CP44" s="185" t="s">
        <v>2800</v>
      </c>
      <c r="CQ44" s="185" t="s">
        <v>2689</v>
      </c>
      <c r="CR44" s="185" t="s">
        <v>2689</v>
      </c>
      <c r="CS44" s="185" t="s">
        <v>2800</v>
      </c>
      <c r="CT44" s="185" t="s">
        <v>2977</v>
      </c>
      <c r="CU44" s="185" t="s">
        <v>2689</v>
      </c>
      <c r="CV44" s="185" t="s">
        <v>2800</v>
      </c>
      <c r="CW44" s="185" t="s">
        <v>2978</v>
      </c>
      <c r="CX44" s="185" t="s">
        <v>2689</v>
      </c>
      <c r="CY44" s="185" t="s">
        <v>2800</v>
      </c>
      <c r="CZ44" s="185" t="s">
        <v>2979</v>
      </c>
      <c r="DA44" s="185" t="s">
        <v>2689</v>
      </c>
      <c r="DB44" s="185" t="s">
        <v>2800</v>
      </c>
      <c r="DC44" s="185" t="s">
        <v>2980</v>
      </c>
      <c r="DD44" s="185" t="s">
        <v>2689</v>
      </c>
      <c r="DE44" s="185" t="s">
        <v>2800</v>
      </c>
      <c r="DF44" s="185" t="s">
        <v>2981</v>
      </c>
      <c r="DG44" s="185" t="s">
        <v>2689</v>
      </c>
      <c r="DH44" s="185" t="s">
        <v>2800</v>
      </c>
      <c r="DI44" s="185" t="s">
        <v>2982</v>
      </c>
      <c r="DJ44" s="185" t="s">
        <v>2689</v>
      </c>
      <c r="DK44" s="185" t="s">
        <v>2800</v>
      </c>
      <c r="DL44" s="185" t="s">
        <v>2689</v>
      </c>
      <c r="DM44" s="185" t="s">
        <v>2689</v>
      </c>
      <c r="DN44" s="185" t="s">
        <v>2800</v>
      </c>
      <c r="DO44" s="185" t="s">
        <v>2689</v>
      </c>
      <c r="DP44" s="185" t="s">
        <v>2689</v>
      </c>
      <c r="DQ44" s="185" t="s">
        <v>2800</v>
      </c>
      <c r="DR44" s="185" t="s">
        <v>2689</v>
      </c>
      <c r="DS44" s="185" t="s">
        <v>2689</v>
      </c>
      <c r="DT44" s="185" t="s">
        <v>2800</v>
      </c>
      <c r="DU44" s="185" t="s">
        <v>2689</v>
      </c>
      <c r="DV44" s="185" t="s">
        <v>2689</v>
      </c>
      <c r="DW44" s="185" t="s">
        <v>2800</v>
      </c>
      <c r="DX44" s="185" t="s">
        <v>2689</v>
      </c>
      <c r="DY44" s="185" t="s">
        <v>2689</v>
      </c>
      <c r="DZ44" s="185" t="s">
        <v>2800</v>
      </c>
      <c r="EA44" s="185" t="s">
        <v>2689</v>
      </c>
      <c r="EB44" s="185" t="s">
        <v>2689</v>
      </c>
      <c r="EC44" s="185" t="s">
        <v>2800</v>
      </c>
      <c r="ED44" s="185" t="s">
        <v>2983</v>
      </c>
      <c r="EE44" s="185" t="s">
        <v>2689</v>
      </c>
      <c r="EF44" s="185" t="s">
        <v>2800</v>
      </c>
      <c r="EG44" s="185" t="s">
        <v>2984</v>
      </c>
      <c r="EH44" s="185" t="s">
        <v>2689</v>
      </c>
      <c r="EI44" s="185" t="s">
        <v>2800</v>
      </c>
      <c r="EJ44" s="185" t="s">
        <v>2985</v>
      </c>
      <c r="EK44" s="185" t="s">
        <v>2689</v>
      </c>
      <c r="EL44" s="185" t="s">
        <v>2800</v>
      </c>
      <c r="EM44" s="185" t="s">
        <v>2986</v>
      </c>
      <c r="EN44" s="185" t="s">
        <v>2689</v>
      </c>
      <c r="EO44" s="185" t="s">
        <v>2800</v>
      </c>
      <c r="EP44" s="185" t="s">
        <v>2987</v>
      </c>
      <c r="EQ44" s="185" t="s">
        <v>2689</v>
      </c>
      <c r="ER44" s="185" t="s">
        <v>2800</v>
      </c>
      <c r="ES44" s="185" t="s">
        <v>2957</v>
      </c>
      <c r="ET44" s="185" t="s">
        <v>2689</v>
      </c>
    </row>
    <row r="45" spans="1:150" x14ac:dyDescent="0.3">
      <c r="A45" s="1"/>
      <c r="B45" s="184" t="s">
        <v>2988</v>
      </c>
      <c r="C45" s="184" t="s">
        <v>116</v>
      </c>
      <c r="D45" s="184" t="s">
        <v>117</v>
      </c>
      <c r="E45" s="184" t="s">
        <v>2989</v>
      </c>
      <c r="F45" s="184" t="s">
        <v>2990</v>
      </c>
      <c r="G45" s="185" t="s">
        <v>2800</v>
      </c>
      <c r="H45" s="185" t="s">
        <v>2991</v>
      </c>
      <c r="I45" s="185" t="s">
        <v>2689</v>
      </c>
      <c r="J45" s="185" t="s">
        <v>2800</v>
      </c>
      <c r="K45" s="185" t="s">
        <v>2956</v>
      </c>
      <c r="L45" s="185" t="s">
        <v>2689</v>
      </c>
      <c r="M45" s="185" t="s">
        <v>2800</v>
      </c>
      <c r="N45" s="185" t="s">
        <v>2957</v>
      </c>
      <c r="O45" s="185" t="s">
        <v>2689</v>
      </c>
      <c r="P45" s="185" t="s">
        <v>2800</v>
      </c>
      <c r="Q45" s="185" t="s">
        <v>2958</v>
      </c>
      <c r="R45" s="185" t="s">
        <v>2689</v>
      </c>
      <c r="S45" s="185" t="s">
        <v>2800</v>
      </c>
      <c r="T45" s="185" t="s">
        <v>2959</v>
      </c>
      <c r="U45" s="185" t="s">
        <v>2689</v>
      </c>
      <c r="V45" s="185" t="s">
        <v>2800</v>
      </c>
      <c r="W45" s="185" t="s">
        <v>2960</v>
      </c>
      <c r="X45" s="185" t="s">
        <v>2689</v>
      </c>
      <c r="Y45" s="185" t="s">
        <v>2800</v>
      </c>
      <c r="Z45" s="185" t="s">
        <v>2961</v>
      </c>
      <c r="AA45" s="185" t="s">
        <v>2689</v>
      </c>
      <c r="AB45" s="185" t="s">
        <v>2800</v>
      </c>
      <c r="AC45" s="185" t="s">
        <v>2962</v>
      </c>
      <c r="AD45" s="185" t="s">
        <v>2689</v>
      </c>
      <c r="AE45" s="185" t="s">
        <v>2800</v>
      </c>
      <c r="AF45" s="185" t="s">
        <v>2963</v>
      </c>
      <c r="AG45" s="185" t="s">
        <v>2689</v>
      </c>
      <c r="AH45" s="185" t="s">
        <v>2800</v>
      </c>
      <c r="AI45" s="185" t="s">
        <v>2964</v>
      </c>
      <c r="AJ45" s="185" t="s">
        <v>2689</v>
      </c>
      <c r="AK45" s="185" t="s">
        <v>2800</v>
      </c>
      <c r="AL45" s="185" t="s">
        <v>2965</v>
      </c>
      <c r="AM45" s="185" t="s">
        <v>2689</v>
      </c>
      <c r="AN45" s="185" t="s">
        <v>2800</v>
      </c>
      <c r="AO45" s="185" t="s">
        <v>2966</v>
      </c>
      <c r="AP45" s="185" t="s">
        <v>2689</v>
      </c>
      <c r="AQ45" s="185" t="s">
        <v>2800</v>
      </c>
      <c r="AR45" s="185" t="s">
        <v>2967</v>
      </c>
      <c r="AS45" s="185" t="s">
        <v>2689</v>
      </c>
      <c r="AT45" s="185" t="s">
        <v>2800</v>
      </c>
      <c r="AU45" s="185" t="s">
        <v>2968</v>
      </c>
      <c r="AV45" s="185" t="s">
        <v>2689</v>
      </c>
      <c r="AW45" s="185" t="s">
        <v>2800</v>
      </c>
      <c r="AX45" s="185" t="s">
        <v>2957</v>
      </c>
      <c r="AY45" s="185" t="s">
        <v>2689</v>
      </c>
      <c r="AZ45" s="185" t="s">
        <v>2800</v>
      </c>
      <c r="BA45" s="185" t="s">
        <v>2969</v>
      </c>
      <c r="BB45" s="185" t="s">
        <v>2689</v>
      </c>
      <c r="BC45" s="185" t="s">
        <v>2800</v>
      </c>
      <c r="BD45" s="185" t="s">
        <v>2957</v>
      </c>
      <c r="BE45" s="185" t="s">
        <v>2689</v>
      </c>
      <c r="BF45" s="185" t="s">
        <v>2800</v>
      </c>
      <c r="BG45" s="185" t="s">
        <v>2970</v>
      </c>
      <c r="BH45" s="185" t="s">
        <v>2689</v>
      </c>
      <c r="BI45" s="185" t="s">
        <v>2800</v>
      </c>
      <c r="BJ45" s="185" t="s">
        <v>2957</v>
      </c>
      <c r="BK45" s="185" t="s">
        <v>2689</v>
      </c>
      <c r="BL45" s="185" t="s">
        <v>2800</v>
      </c>
      <c r="BM45" s="185" t="s">
        <v>2689</v>
      </c>
      <c r="BN45" s="185" t="s">
        <v>2689</v>
      </c>
      <c r="BO45" s="185" t="s">
        <v>2800</v>
      </c>
      <c r="BP45" s="185" t="s">
        <v>2971</v>
      </c>
      <c r="BQ45" s="185" t="s">
        <v>2689</v>
      </c>
      <c r="BR45" s="185" t="s">
        <v>2800</v>
      </c>
      <c r="BS45" s="185" t="s">
        <v>2972</v>
      </c>
      <c r="BT45" s="185" t="s">
        <v>2689</v>
      </c>
      <c r="BU45" s="185" t="s">
        <v>2800</v>
      </c>
      <c r="BV45" s="185" t="s">
        <v>2973</v>
      </c>
      <c r="BW45" s="185" t="s">
        <v>2689</v>
      </c>
      <c r="BX45" s="185" t="s">
        <v>2800</v>
      </c>
      <c r="BY45" s="185" t="s">
        <v>2689</v>
      </c>
      <c r="BZ45" s="185" t="s">
        <v>2689</v>
      </c>
      <c r="CA45" s="185" t="s">
        <v>2800</v>
      </c>
      <c r="CB45" s="185" t="s">
        <v>2689</v>
      </c>
      <c r="CC45" s="185" t="s">
        <v>2689</v>
      </c>
      <c r="CD45" s="185" t="s">
        <v>2800</v>
      </c>
      <c r="CE45" s="185" t="s">
        <v>2974</v>
      </c>
      <c r="CF45" s="185" t="s">
        <v>2689</v>
      </c>
      <c r="CG45" s="185" t="s">
        <v>2800</v>
      </c>
      <c r="CH45" s="185" t="s">
        <v>2975</v>
      </c>
      <c r="CI45" s="185" t="s">
        <v>2689</v>
      </c>
      <c r="CJ45" s="185" t="s">
        <v>2800</v>
      </c>
      <c r="CK45" s="185" t="s">
        <v>2957</v>
      </c>
      <c r="CL45" s="185" t="s">
        <v>2689</v>
      </c>
      <c r="CM45" s="185" t="s">
        <v>2800</v>
      </c>
      <c r="CN45" s="185" t="s">
        <v>2976</v>
      </c>
      <c r="CO45" s="185" t="s">
        <v>2689</v>
      </c>
      <c r="CP45" s="185" t="s">
        <v>2800</v>
      </c>
      <c r="CQ45" s="185" t="s">
        <v>2689</v>
      </c>
      <c r="CR45" s="185" t="s">
        <v>2689</v>
      </c>
      <c r="CS45" s="185" t="s">
        <v>2800</v>
      </c>
      <c r="CT45" s="185" t="s">
        <v>2977</v>
      </c>
      <c r="CU45" s="185" t="s">
        <v>2689</v>
      </c>
      <c r="CV45" s="185" t="s">
        <v>2800</v>
      </c>
      <c r="CW45" s="185" t="s">
        <v>2978</v>
      </c>
      <c r="CX45" s="185" t="s">
        <v>2689</v>
      </c>
      <c r="CY45" s="185" t="s">
        <v>2800</v>
      </c>
      <c r="CZ45" s="185" t="s">
        <v>2979</v>
      </c>
      <c r="DA45" s="185" t="s">
        <v>2689</v>
      </c>
      <c r="DB45" s="185" t="s">
        <v>2800</v>
      </c>
      <c r="DC45" s="185" t="s">
        <v>2980</v>
      </c>
      <c r="DD45" s="185" t="s">
        <v>2689</v>
      </c>
      <c r="DE45" s="185" t="s">
        <v>2800</v>
      </c>
      <c r="DF45" s="185" t="s">
        <v>2981</v>
      </c>
      <c r="DG45" s="185" t="s">
        <v>2689</v>
      </c>
      <c r="DH45" s="185" t="s">
        <v>2800</v>
      </c>
      <c r="DI45" s="185" t="s">
        <v>2982</v>
      </c>
      <c r="DJ45" s="185" t="s">
        <v>2689</v>
      </c>
      <c r="DK45" s="185" t="s">
        <v>2800</v>
      </c>
      <c r="DL45" s="185" t="s">
        <v>2689</v>
      </c>
      <c r="DM45" s="185" t="s">
        <v>2689</v>
      </c>
      <c r="DN45" s="185" t="s">
        <v>2800</v>
      </c>
      <c r="DO45" s="185" t="s">
        <v>2689</v>
      </c>
      <c r="DP45" s="185" t="s">
        <v>2689</v>
      </c>
      <c r="DQ45" s="185" t="s">
        <v>2800</v>
      </c>
      <c r="DR45" s="185" t="s">
        <v>2689</v>
      </c>
      <c r="DS45" s="185" t="s">
        <v>2689</v>
      </c>
      <c r="DT45" s="185" t="s">
        <v>2800</v>
      </c>
      <c r="DU45" s="185" t="s">
        <v>2689</v>
      </c>
      <c r="DV45" s="185" t="s">
        <v>2689</v>
      </c>
      <c r="DW45" s="185" t="s">
        <v>2800</v>
      </c>
      <c r="DX45" s="185" t="s">
        <v>2689</v>
      </c>
      <c r="DY45" s="185" t="s">
        <v>2689</v>
      </c>
      <c r="DZ45" s="185" t="s">
        <v>2800</v>
      </c>
      <c r="EA45" s="185" t="s">
        <v>2689</v>
      </c>
      <c r="EB45" s="185" t="s">
        <v>2689</v>
      </c>
      <c r="EC45" s="185" t="s">
        <v>2800</v>
      </c>
      <c r="ED45" s="185" t="s">
        <v>2992</v>
      </c>
      <c r="EE45" s="185" t="s">
        <v>2689</v>
      </c>
      <c r="EF45" s="185" t="s">
        <v>2800</v>
      </c>
      <c r="EG45" s="185" t="s">
        <v>2984</v>
      </c>
      <c r="EH45" s="185" t="s">
        <v>2689</v>
      </c>
      <c r="EI45" s="185" t="s">
        <v>2800</v>
      </c>
      <c r="EJ45" s="185" t="s">
        <v>2985</v>
      </c>
      <c r="EK45" s="185" t="s">
        <v>2689</v>
      </c>
      <c r="EL45" s="185" t="s">
        <v>2800</v>
      </c>
      <c r="EM45" s="185" t="s">
        <v>2986</v>
      </c>
      <c r="EN45" s="185" t="s">
        <v>2689</v>
      </c>
      <c r="EO45" s="185" t="s">
        <v>2800</v>
      </c>
      <c r="EP45" s="185" t="s">
        <v>2987</v>
      </c>
      <c r="EQ45" s="185" t="s">
        <v>2689</v>
      </c>
      <c r="ER45" s="185" t="s">
        <v>2800</v>
      </c>
      <c r="ES45" s="185" t="s">
        <v>2957</v>
      </c>
      <c r="ET45" s="185" t="s">
        <v>2689</v>
      </c>
    </row>
    <row r="46" spans="1:150" x14ac:dyDescent="0.3">
      <c r="A46" s="1"/>
      <c r="B46" s="183" t="s">
        <v>2993</v>
      </c>
      <c r="C46" s="183" t="s">
        <v>123</v>
      </c>
      <c r="D46" s="183" t="s">
        <v>1063</v>
      </c>
      <c r="E46" s="183" t="s">
        <v>2994</v>
      </c>
      <c r="F46" s="183" t="s">
        <v>2995</v>
      </c>
      <c r="G46" s="183" t="s">
        <v>2800</v>
      </c>
      <c r="H46" s="183" t="s">
        <v>2689</v>
      </c>
      <c r="I46" s="183" t="s">
        <v>2689</v>
      </c>
      <c r="J46" s="183" t="s">
        <v>2800</v>
      </c>
      <c r="K46" s="183" t="s">
        <v>2689</v>
      </c>
      <c r="L46" s="183" t="s">
        <v>2689</v>
      </c>
      <c r="M46" s="183" t="s">
        <v>2800</v>
      </c>
      <c r="N46" s="183" t="s">
        <v>2689</v>
      </c>
      <c r="O46" s="183" t="s">
        <v>2689</v>
      </c>
      <c r="P46" s="183" t="s">
        <v>2800</v>
      </c>
      <c r="Q46" s="183" t="s">
        <v>2689</v>
      </c>
      <c r="R46" s="183" t="s">
        <v>2689</v>
      </c>
      <c r="S46" s="183" t="s">
        <v>2800</v>
      </c>
      <c r="T46" s="183" t="s">
        <v>2689</v>
      </c>
      <c r="U46" s="183" t="s">
        <v>2689</v>
      </c>
      <c r="V46" s="183" t="s">
        <v>2800</v>
      </c>
      <c r="W46" s="183" t="s">
        <v>2689</v>
      </c>
      <c r="X46" s="183" t="s">
        <v>2689</v>
      </c>
      <c r="Y46" s="183" t="s">
        <v>2800</v>
      </c>
      <c r="Z46" s="183" t="s">
        <v>2689</v>
      </c>
      <c r="AA46" s="183" t="s">
        <v>2689</v>
      </c>
      <c r="AB46" s="183" t="s">
        <v>2800</v>
      </c>
      <c r="AC46" s="183" t="s">
        <v>2689</v>
      </c>
      <c r="AD46" s="183" t="s">
        <v>2689</v>
      </c>
      <c r="AE46" s="183" t="s">
        <v>2800</v>
      </c>
      <c r="AF46" s="183" t="s">
        <v>2689</v>
      </c>
      <c r="AG46" s="183" t="s">
        <v>2689</v>
      </c>
      <c r="AH46" s="183" t="s">
        <v>2800</v>
      </c>
      <c r="AI46" s="183" t="s">
        <v>2689</v>
      </c>
      <c r="AJ46" s="183" t="s">
        <v>2689</v>
      </c>
      <c r="AK46" s="183" t="s">
        <v>2800</v>
      </c>
      <c r="AL46" s="183" t="s">
        <v>2689</v>
      </c>
      <c r="AM46" s="183" t="s">
        <v>2689</v>
      </c>
      <c r="AN46" s="183" t="s">
        <v>2800</v>
      </c>
      <c r="AO46" s="183" t="s">
        <v>2689</v>
      </c>
      <c r="AP46" s="183" t="s">
        <v>2689</v>
      </c>
      <c r="AQ46" s="183" t="s">
        <v>2800</v>
      </c>
      <c r="AR46" s="183" t="s">
        <v>2689</v>
      </c>
      <c r="AS46" s="183" t="s">
        <v>2689</v>
      </c>
      <c r="AT46" s="183" t="s">
        <v>2800</v>
      </c>
      <c r="AU46" s="183" t="s">
        <v>2689</v>
      </c>
      <c r="AV46" s="183" t="s">
        <v>2689</v>
      </c>
      <c r="AW46" s="183" t="s">
        <v>2800</v>
      </c>
      <c r="AX46" s="183" t="s">
        <v>2689</v>
      </c>
      <c r="AY46" s="183" t="s">
        <v>2689</v>
      </c>
      <c r="AZ46" s="183" t="s">
        <v>2800</v>
      </c>
      <c r="BA46" s="183" t="s">
        <v>2689</v>
      </c>
      <c r="BB46" s="183" t="s">
        <v>2689</v>
      </c>
      <c r="BC46" s="183" t="s">
        <v>2800</v>
      </c>
      <c r="BD46" s="183" t="s">
        <v>2689</v>
      </c>
      <c r="BE46" s="183" t="s">
        <v>2689</v>
      </c>
      <c r="BF46" s="183" t="s">
        <v>2800</v>
      </c>
      <c r="BG46" s="183" t="s">
        <v>2689</v>
      </c>
      <c r="BH46" s="183" t="s">
        <v>2689</v>
      </c>
      <c r="BI46" s="183" t="s">
        <v>2800</v>
      </c>
      <c r="BJ46" s="183" t="s">
        <v>2689</v>
      </c>
      <c r="BK46" s="183" t="s">
        <v>2689</v>
      </c>
      <c r="BL46" s="183" t="s">
        <v>2800</v>
      </c>
      <c r="BM46" s="183" t="s">
        <v>2689</v>
      </c>
      <c r="BN46" s="183" t="s">
        <v>2689</v>
      </c>
      <c r="BO46" s="183" t="s">
        <v>2800</v>
      </c>
      <c r="BP46" s="183" t="s">
        <v>2689</v>
      </c>
      <c r="BQ46" s="183" t="s">
        <v>2689</v>
      </c>
      <c r="BR46" s="183" t="s">
        <v>2800</v>
      </c>
      <c r="BS46" s="183" t="s">
        <v>2689</v>
      </c>
      <c r="BT46" s="183" t="s">
        <v>2689</v>
      </c>
      <c r="BU46" s="183" t="s">
        <v>2800</v>
      </c>
      <c r="BV46" s="183" t="s">
        <v>2689</v>
      </c>
      <c r="BW46" s="183" t="s">
        <v>2689</v>
      </c>
      <c r="BX46" s="183" t="s">
        <v>2800</v>
      </c>
      <c r="BY46" s="183" t="s">
        <v>2689</v>
      </c>
      <c r="BZ46" s="183" t="s">
        <v>2689</v>
      </c>
      <c r="CA46" s="183" t="s">
        <v>2800</v>
      </c>
      <c r="CB46" s="183" t="s">
        <v>2689</v>
      </c>
      <c r="CC46" s="183" t="s">
        <v>2689</v>
      </c>
      <c r="CD46" s="183" t="s">
        <v>2800</v>
      </c>
      <c r="CE46" s="183" t="s">
        <v>2689</v>
      </c>
      <c r="CF46" s="183" t="s">
        <v>2689</v>
      </c>
      <c r="CG46" s="183" t="s">
        <v>2800</v>
      </c>
      <c r="CH46" s="183" t="s">
        <v>2689</v>
      </c>
      <c r="CI46" s="183" t="s">
        <v>2689</v>
      </c>
      <c r="CJ46" s="183" t="s">
        <v>2800</v>
      </c>
      <c r="CK46" s="183" t="s">
        <v>2689</v>
      </c>
      <c r="CL46" s="183" t="s">
        <v>2689</v>
      </c>
      <c r="CM46" s="183" t="s">
        <v>2800</v>
      </c>
      <c r="CN46" s="183" t="s">
        <v>2689</v>
      </c>
      <c r="CO46" s="183" t="s">
        <v>2689</v>
      </c>
      <c r="CP46" s="183" t="s">
        <v>2800</v>
      </c>
      <c r="CQ46" s="183" t="s">
        <v>2689</v>
      </c>
      <c r="CR46" s="183" t="s">
        <v>2689</v>
      </c>
      <c r="CS46" s="183" t="s">
        <v>2800</v>
      </c>
      <c r="CT46" s="183" t="s">
        <v>2689</v>
      </c>
      <c r="CU46" s="183" t="s">
        <v>2689</v>
      </c>
      <c r="CV46" s="183" t="s">
        <v>2800</v>
      </c>
      <c r="CW46" s="183" t="s">
        <v>2689</v>
      </c>
      <c r="CX46" s="183" t="s">
        <v>2689</v>
      </c>
      <c r="CY46" s="183" t="s">
        <v>2800</v>
      </c>
      <c r="CZ46" s="183" t="s">
        <v>2689</v>
      </c>
      <c r="DA46" s="183" t="s">
        <v>2689</v>
      </c>
      <c r="DB46" s="183" t="s">
        <v>2800</v>
      </c>
      <c r="DC46" s="183" t="s">
        <v>2689</v>
      </c>
      <c r="DD46" s="183" t="s">
        <v>2689</v>
      </c>
      <c r="DE46" s="183" t="s">
        <v>2800</v>
      </c>
      <c r="DF46" s="183" t="s">
        <v>2689</v>
      </c>
      <c r="DG46" s="183" t="s">
        <v>2689</v>
      </c>
      <c r="DH46" s="183" t="s">
        <v>2800</v>
      </c>
      <c r="DI46" s="183" t="s">
        <v>2689</v>
      </c>
      <c r="DJ46" s="183" t="s">
        <v>2689</v>
      </c>
      <c r="DK46" s="183" t="s">
        <v>2800</v>
      </c>
      <c r="DL46" s="183" t="s">
        <v>2689</v>
      </c>
      <c r="DM46" s="183" t="s">
        <v>2689</v>
      </c>
      <c r="DN46" s="183" t="s">
        <v>2800</v>
      </c>
      <c r="DO46" s="183" t="s">
        <v>2689</v>
      </c>
      <c r="DP46" s="183" t="s">
        <v>2689</v>
      </c>
      <c r="DQ46" s="183" t="s">
        <v>2800</v>
      </c>
      <c r="DR46" s="183" t="s">
        <v>2689</v>
      </c>
      <c r="DS46" s="183" t="s">
        <v>2689</v>
      </c>
      <c r="DT46" s="183" t="s">
        <v>2800</v>
      </c>
      <c r="DU46" s="183" t="s">
        <v>2689</v>
      </c>
      <c r="DV46" s="183" t="s">
        <v>2689</v>
      </c>
      <c r="DW46" s="183" t="s">
        <v>2800</v>
      </c>
      <c r="DX46" s="183" t="s">
        <v>2689</v>
      </c>
      <c r="DY46" s="183" t="s">
        <v>2689</v>
      </c>
      <c r="DZ46" s="183" t="s">
        <v>2800</v>
      </c>
      <c r="EA46" s="183" t="s">
        <v>2689</v>
      </c>
      <c r="EB46" s="183" t="s">
        <v>2689</v>
      </c>
      <c r="EC46" s="183" t="s">
        <v>2800</v>
      </c>
      <c r="ED46" s="183" t="s">
        <v>2689</v>
      </c>
      <c r="EE46" s="183" t="s">
        <v>2689</v>
      </c>
      <c r="EF46" s="183" t="s">
        <v>2800</v>
      </c>
      <c r="EG46" s="183" t="s">
        <v>2689</v>
      </c>
      <c r="EH46" s="183" t="s">
        <v>2689</v>
      </c>
      <c r="EI46" s="183" t="s">
        <v>2800</v>
      </c>
      <c r="EJ46" s="183" t="s">
        <v>2689</v>
      </c>
      <c r="EK46" s="183" t="s">
        <v>2689</v>
      </c>
      <c r="EL46" s="183" t="s">
        <v>2800</v>
      </c>
      <c r="EM46" s="183" t="s">
        <v>2689</v>
      </c>
      <c r="EN46" s="183" t="s">
        <v>2689</v>
      </c>
      <c r="EO46" s="183" t="s">
        <v>2800</v>
      </c>
      <c r="EP46" s="183" t="s">
        <v>2689</v>
      </c>
      <c r="EQ46" s="183" t="s">
        <v>2689</v>
      </c>
      <c r="ER46" s="183" t="s">
        <v>2800</v>
      </c>
      <c r="ES46" s="183" t="s">
        <v>2689</v>
      </c>
      <c r="ET46" s="183" t="s">
        <v>2689</v>
      </c>
    </row>
    <row r="47" spans="1:150" x14ac:dyDescent="0.3">
      <c r="A47" s="1"/>
      <c r="B47" s="184" t="s">
        <v>2996</v>
      </c>
      <c r="C47" s="184" t="s">
        <v>123</v>
      </c>
      <c r="D47" s="184" t="s">
        <v>1063</v>
      </c>
      <c r="E47" s="184" t="s">
        <v>2997</v>
      </c>
      <c r="F47" s="184" t="s">
        <v>2998</v>
      </c>
      <c r="G47" s="185" t="s">
        <v>2800</v>
      </c>
      <c r="H47" s="185" t="s">
        <v>2689</v>
      </c>
      <c r="I47" s="185" t="s">
        <v>2689</v>
      </c>
      <c r="J47" s="185" t="s">
        <v>2800</v>
      </c>
      <c r="K47" s="185" t="s">
        <v>2689</v>
      </c>
      <c r="L47" s="185" t="s">
        <v>2689</v>
      </c>
      <c r="M47" s="185" t="s">
        <v>2800</v>
      </c>
      <c r="N47" s="185" t="s">
        <v>2689</v>
      </c>
      <c r="O47" s="185" t="s">
        <v>2689</v>
      </c>
      <c r="P47" s="185" t="s">
        <v>2800</v>
      </c>
      <c r="Q47" s="185" t="s">
        <v>2689</v>
      </c>
      <c r="R47" s="185" t="s">
        <v>2689</v>
      </c>
      <c r="S47" s="185" t="s">
        <v>2800</v>
      </c>
      <c r="T47" s="185" t="s">
        <v>2689</v>
      </c>
      <c r="U47" s="185" t="s">
        <v>2689</v>
      </c>
      <c r="V47" s="185" t="s">
        <v>2800</v>
      </c>
      <c r="W47" s="185" t="s">
        <v>2689</v>
      </c>
      <c r="X47" s="185" t="s">
        <v>2689</v>
      </c>
      <c r="Y47" s="185" t="s">
        <v>2800</v>
      </c>
      <c r="Z47" s="185" t="s">
        <v>2689</v>
      </c>
      <c r="AA47" s="185" t="s">
        <v>2689</v>
      </c>
      <c r="AB47" s="185" t="s">
        <v>2800</v>
      </c>
      <c r="AC47" s="185" t="s">
        <v>2689</v>
      </c>
      <c r="AD47" s="185" t="s">
        <v>2689</v>
      </c>
      <c r="AE47" s="185" t="s">
        <v>2800</v>
      </c>
      <c r="AF47" s="185" t="s">
        <v>2689</v>
      </c>
      <c r="AG47" s="185" t="s">
        <v>2689</v>
      </c>
      <c r="AH47" s="185" t="s">
        <v>2800</v>
      </c>
      <c r="AI47" s="185" t="s">
        <v>2689</v>
      </c>
      <c r="AJ47" s="185" t="s">
        <v>2689</v>
      </c>
      <c r="AK47" s="185" t="s">
        <v>2800</v>
      </c>
      <c r="AL47" s="185" t="s">
        <v>2689</v>
      </c>
      <c r="AM47" s="185" t="s">
        <v>2689</v>
      </c>
      <c r="AN47" s="185" t="s">
        <v>2800</v>
      </c>
      <c r="AO47" s="185" t="s">
        <v>2689</v>
      </c>
      <c r="AP47" s="185" t="s">
        <v>2689</v>
      </c>
      <c r="AQ47" s="185" t="s">
        <v>2800</v>
      </c>
      <c r="AR47" s="185" t="s">
        <v>2689</v>
      </c>
      <c r="AS47" s="185" t="s">
        <v>2689</v>
      </c>
      <c r="AT47" s="185" t="s">
        <v>2800</v>
      </c>
      <c r="AU47" s="185" t="s">
        <v>2689</v>
      </c>
      <c r="AV47" s="185" t="s">
        <v>2689</v>
      </c>
      <c r="AW47" s="185" t="s">
        <v>2800</v>
      </c>
      <c r="AX47" s="185" t="s">
        <v>2689</v>
      </c>
      <c r="AY47" s="185" t="s">
        <v>2689</v>
      </c>
      <c r="AZ47" s="185" t="s">
        <v>2800</v>
      </c>
      <c r="BA47" s="185" t="s">
        <v>2689</v>
      </c>
      <c r="BB47" s="185" t="s">
        <v>2689</v>
      </c>
      <c r="BC47" s="185" t="s">
        <v>2800</v>
      </c>
      <c r="BD47" s="185" t="s">
        <v>2689</v>
      </c>
      <c r="BE47" s="185" t="s">
        <v>2689</v>
      </c>
      <c r="BF47" s="185" t="s">
        <v>2800</v>
      </c>
      <c r="BG47" s="185" t="s">
        <v>2689</v>
      </c>
      <c r="BH47" s="185" t="s">
        <v>2689</v>
      </c>
      <c r="BI47" s="185" t="s">
        <v>2800</v>
      </c>
      <c r="BJ47" s="185" t="s">
        <v>2689</v>
      </c>
      <c r="BK47" s="185" t="s">
        <v>2689</v>
      </c>
      <c r="BL47" s="185" t="s">
        <v>2800</v>
      </c>
      <c r="BM47" s="185" t="s">
        <v>2689</v>
      </c>
      <c r="BN47" s="185" t="s">
        <v>2689</v>
      </c>
      <c r="BO47" s="185" t="s">
        <v>2800</v>
      </c>
      <c r="BP47" s="185" t="s">
        <v>2689</v>
      </c>
      <c r="BQ47" s="185" t="s">
        <v>2689</v>
      </c>
      <c r="BR47" s="185" t="s">
        <v>2800</v>
      </c>
      <c r="BS47" s="185" t="s">
        <v>2689</v>
      </c>
      <c r="BT47" s="185" t="s">
        <v>2689</v>
      </c>
      <c r="BU47" s="185" t="s">
        <v>2800</v>
      </c>
      <c r="BV47" s="185" t="s">
        <v>2689</v>
      </c>
      <c r="BW47" s="185" t="s">
        <v>2689</v>
      </c>
      <c r="BX47" s="185" t="s">
        <v>2800</v>
      </c>
      <c r="BY47" s="185" t="s">
        <v>2689</v>
      </c>
      <c r="BZ47" s="185" t="s">
        <v>2689</v>
      </c>
      <c r="CA47" s="185" t="s">
        <v>2800</v>
      </c>
      <c r="CB47" s="185" t="s">
        <v>2689</v>
      </c>
      <c r="CC47" s="185" t="s">
        <v>2689</v>
      </c>
      <c r="CD47" s="185" t="s">
        <v>2800</v>
      </c>
      <c r="CE47" s="185" t="s">
        <v>2689</v>
      </c>
      <c r="CF47" s="185" t="s">
        <v>2689</v>
      </c>
      <c r="CG47" s="185" t="s">
        <v>2800</v>
      </c>
      <c r="CH47" s="185" t="s">
        <v>2689</v>
      </c>
      <c r="CI47" s="185" t="s">
        <v>2689</v>
      </c>
      <c r="CJ47" s="185" t="s">
        <v>2800</v>
      </c>
      <c r="CK47" s="185" t="s">
        <v>2689</v>
      </c>
      <c r="CL47" s="185" t="s">
        <v>2689</v>
      </c>
      <c r="CM47" s="185" t="s">
        <v>2800</v>
      </c>
      <c r="CN47" s="185" t="s">
        <v>2689</v>
      </c>
      <c r="CO47" s="185" t="s">
        <v>2689</v>
      </c>
      <c r="CP47" s="185" t="s">
        <v>2800</v>
      </c>
      <c r="CQ47" s="185" t="s">
        <v>2689</v>
      </c>
      <c r="CR47" s="185" t="s">
        <v>2689</v>
      </c>
      <c r="CS47" s="185" t="s">
        <v>2800</v>
      </c>
      <c r="CT47" s="185" t="s">
        <v>2689</v>
      </c>
      <c r="CU47" s="185" t="s">
        <v>2689</v>
      </c>
      <c r="CV47" s="185" t="s">
        <v>2800</v>
      </c>
      <c r="CW47" s="185" t="s">
        <v>2689</v>
      </c>
      <c r="CX47" s="185" t="s">
        <v>2689</v>
      </c>
      <c r="CY47" s="185" t="s">
        <v>2800</v>
      </c>
      <c r="CZ47" s="185" t="s">
        <v>2689</v>
      </c>
      <c r="DA47" s="185" t="s">
        <v>2689</v>
      </c>
      <c r="DB47" s="185" t="s">
        <v>2800</v>
      </c>
      <c r="DC47" s="185" t="s">
        <v>2689</v>
      </c>
      <c r="DD47" s="185" t="s">
        <v>2689</v>
      </c>
      <c r="DE47" s="185" t="s">
        <v>2800</v>
      </c>
      <c r="DF47" s="185" t="s">
        <v>2689</v>
      </c>
      <c r="DG47" s="185" t="s">
        <v>2689</v>
      </c>
      <c r="DH47" s="185" t="s">
        <v>2800</v>
      </c>
      <c r="DI47" s="185" t="s">
        <v>2689</v>
      </c>
      <c r="DJ47" s="185" t="s">
        <v>2689</v>
      </c>
      <c r="DK47" s="185" t="s">
        <v>2800</v>
      </c>
      <c r="DL47" s="185" t="s">
        <v>2689</v>
      </c>
      <c r="DM47" s="185" t="s">
        <v>2689</v>
      </c>
      <c r="DN47" s="185" t="s">
        <v>2800</v>
      </c>
      <c r="DO47" s="185" t="s">
        <v>2689</v>
      </c>
      <c r="DP47" s="185" t="s">
        <v>2689</v>
      </c>
      <c r="DQ47" s="185" t="s">
        <v>2800</v>
      </c>
      <c r="DR47" s="185" t="s">
        <v>2689</v>
      </c>
      <c r="DS47" s="185" t="s">
        <v>2689</v>
      </c>
      <c r="DT47" s="185" t="s">
        <v>2800</v>
      </c>
      <c r="DU47" s="185" t="s">
        <v>2689</v>
      </c>
      <c r="DV47" s="185" t="s">
        <v>2689</v>
      </c>
      <c r="DW47" s="185" t="s">
        <v>2800</v>
      </c>
      <c r="DX47" s="185" t="s">
        <v>2689</v>
      </c>
      <c r="DY47" s="185" t="s">
        <v>2689</v>
      </c>
      <c r="DZ47" s="185" t="s">
        <v>2800</v>
      </c>
      <c r="EA47" s="185" t="s">
        <v>2689</v>
      </c>
      <c r="EB47" s="185" t="s">
        <v>2689</v>
      </c>
      <c r="EC47" s="185" t="s">
        <v>2800</v>
      </c>
      <c r="ED47" s="185" t="s">
        <v>2689</v>
      </c>
      <c r="EE47" s="185" t="s">
        <v>2689</v>
      </c>
      <c r="EF47" s="185" t="s">
        <v>2800</v>
      </c>
      <c r="EG47" s="185" t="s">
        <v>2689</v>
      </c>
      <c r="EH47" s="185" t="s">
        <v>2689</v>
      </c>
      <c r="EI47" s="185" t="s">
        <v>2800</v>
      </c>
      <c r="EJ47" s="185" t="s">
        <v>2689</v>
      </c>
      <c r="EK47" s="185" t="s">
        <v>2689</v>
      </c>
      <c r="EL47" s="185" t="s">
        <v>2800</v>
      </c>
      <c r="EM47" s="185" t="s">
        <v>2689</v>
      </c>
      <c r="EN47" s="185" t="s">
        <v>2689</v>
      </c>
      <c r="EO47" s="185" t="s">
        <v>2800</v>
      </c>
      <c r="EP47" s="185" t="s">
        <v>2689</v>
      </c>
      <c r="EQ47" s="185" t="s">
        <v>2689</v>
      </c>
      <c r="ER47" s="185" t="s">
        <v>2800</v>
      </c>
      <c r="ES47" s="185" t="s">
        <v>2689</v>
      </c>
      <c r="ET47" s="185" t="s">
        <v>2689</v>
      </c>
    </row>
    <row r="48" spans="1:150" x14ac:dyDescent="0.3">
      <c r="A48" s="1"/>
      <c r="B48" s="184" t="s">
        <v>2999</v>
      </c>
      <c r="C48" s="184" t="s">
        <v>123</v>
      </c>
      <c r="D48" s="184" t="s">
        <v>1063</v>
      </c>
      <c r="E48" s="184" t="s">
        <v>3000</v>
      </c>
      <c r="F48" s="184" t="s">
        <v>3001</v>
      </c>
      <c r="G48" s="185" t="s">
        <v>2800</v>
      </c>
      <c r="H48" s="185" t="s">
        <v>852</v>
      </c>
      <c r="I48" s="185" t="s">
        <v>852</v>
      </c>
      <c r="J48" s="185" t="s">
        <v>2800</v>
      </c>
      <c r="K48" s="185" t="s">
        <v>852</v>
      </c>
      <c r="L48" s="185" t="s">
        <v>852</v>
      </c>
      <c r="M48" s="185" t="s">
        <v>2800</v>
      </c>
      <c r="N48" s="185" t="s">
        <v>852</v>
      </c>
      <c r="O48" s="185" t="s">
        <v>852</v>
      </c>
      <c r="P48" s="185" t="s">
        <v>2800</v>
      </c>
      <c r="Q48" s="185" t="s">
        <v>852</v>
      </c>
      <c r="R48" s="185" t="s">
        <v>852</v>
      </c>
      <c r="S48" s="185" t="s">
        <v>2800</v>
      </c>
      <c r="T48" s="185" t="s">
        <v>852</v>
      </c>
      <c r="U48" s="185" t="s">
        <v>852</v>
      </c>
      <c r="V48" s="185" t="s">
        <v>2800</v>
      </c>
      <c r="W48" s="185" t="s">
        <v>852</v>
      </c>
      <c r="X48" s="185" t="s">
        <v>852</v>
      </c>
      <c r="Y48" s="185" t="s">
        <v>2800</v>
      </c>
      <c r="Z48" s="185" t="s">
        <v>852</v>
      </c>
      <c r="AA48" s="185" t="s">
        <v>852</v>
      </c>
      <c r="AB48" s="185" t="s">
        <v>2800</v>
      </c>
      <c r="AC48" s="185" t="s">
        <v>852</v>
      </c>
      <c r="AD48" s="185" t="s">
        <v>852</v>
      </c>
      <c r="AE48" s="185" t="s">
        <v>2800</v>
      </c>
      <c r="AF48" s="185" t="s">
        <v>852</v>
      </c>
      <c r="AG48" s="185" t="s">
        <v>852</v>
      </c>
      <c r="AH48" s="185" t="s">
        <v>2800</v>
      </c>
      <c r="AI48" s="185" t="s">
        <v>852</v>
      </c>
      <c r="AJ48" s="185" t="s">
        <v>852</v>
      </c>
      <c r="AK48" s="185" t="s">
        <v>2800</v>
      </c>
      <c r="AL48" s="185" t="s">
        <v>852</v>
      </c>
      <c r="AM48" s="185" t="s">
        <v>852</v>
      </c>
      <c r="AN48" s="185" t="s">
        <v>2800</v>
      </c>
      <c r="AO48" s="185" t="s">
        <v>852</v>
      </c>
      <c r="AP48" s="185" t="s">
        <v>852</v>
      </c>
      <c r="AQ48" s="185" t="s">
        <v>2800</v>
      </c>
      <c r="AR48" s="185" t="s">
        <v>852</v>
      </c>
      <c r="AS48" s="185" t="s">
        <v>852</v>
      </c>
      <c r="AT48" s="185" t="s">
        <v>2800</v>
      </c>
      <c r="AU48" s="185" t="s">
        <v>852</v>
      </c>
      <c r="AV48" s="185" t="s">
        <v>852</v>
      </c>
      <c r="AW48" s="185" t="s">
        <v>2800</v>
      </c>
      <c r="AX48" s="185" t="s">
        <v>852</v>
      </c>
      <c r="AY48" s="185" t="s">
        <v>852</v>
      </c>
      <c r="AZ48" s="185" t="s">
        <v>2800</v>
      </c>
      <c r="BA48" s="185" t="s">
        <v>852</v>
      </c>
      <c r="BB48" s="185" t="s">
        <v>852</v>
      </c>
      <c r="BC48" s="185" t="s">
        <v>2800</v>
      </c>
      <c r="BD48" s="185" t="s">
        <v>852</v>
      </c>
      <c r="BE48" s="185" t="s">
        <v>852</v>
      </c>
      <c r="BF48" s="185" t="s">
        <v>2800</v>
      </c>
      <c r="BG48" s="185" t="s">
        <v>852</v>
      </c>
      <c r="BH48" s="185" t="s">
        <v>852</v>
      </c>
      <c r="BI48" s="185" t="s">
        <v>2800</v>
      </c>
      <c r="BJ48" s="185" t="s">
        <v>852</v>
      </c>
      <c r="BK48" s="185" t="s">
        <v>852</v>
      </c>
      <c r="BL48" s="185" t="s">
        <v>2800</v>
      </c>
      <c r="BM48" s="185" t="s">
        <v>852</v>
      </c>
      <c r="BN48" s="185" t="s">
        <v>852</v>
      </c>
      <c r="BO48" s="185" t="s">
        <v>2800</v>
      </c>
      <c r="BP48" s="185" t="s">
        <v>852</v>
      </c>
      <c r="BQ48" s="185" t="s">
        <v>852</v>
      </c>
      <c r="BR48" s="185" t="s">
        <v>2800</v>
      </c>
      <c r="BS48" s="185" t="s">
        <v>852</v>
      </c>
      <c r="BT48" s="185" t="s">
        <v>852</v>
      </c>
      <c r="BU48" s="185" t="s">
        <v>2800</v>
      </c>
      <c r="BV48" s="185" t="s">
        <v>852</v>
      </c>
      <c r="BW48" s="185" t="s">
        <v>852</v>
      </c>
      <c r="BX48" s="185" t="s">
        <v>2800</v>
      </c>
      <c r="BY48" s="185" t="s">
        <v>852</v>
      </c>
      <c r="BZ48" s="185" t="s">
        <v>852</v>
      </c>
      <c r="CA48" s="185" t="s">
        <v>2800</v>
      </c>
      <c r="CB48" s="185" t="s">
        <v>852</v>
      </c>
      <c r="CC48" s="185" t="s">
        <v>852</v>
      </c>
      <c r="CD48" s="185" t="s">
        <v>2800</v>
      </c>
      <c r="CE48" s="185" t="s">
        <v>852</v>
      </c>
      <c r="CF48" s="185" t="s">
        <v>852</v>
      </c>
      <c r="CG48" s="185" t="s">
        <v>2800</v>
      </c>
      <c r="CH48" s="185" t="s">
        <v>852</v>
      </c>
      <c r="CI48" s="185" t="s">
        <v>852</v>
      </c>
      <c r="CJ48" s="185" t="s">
        <v>2800</v>
      </c>
      <c r="CK48" s="185" t="s">
        <v>852</v>
      </c>
      <c r="CL48" s="185" t="s">
        <v>852</v>
      </c>
      <c r="CM48" s="185" t="s">
        <v>2800</v>
      </c>
      <c r="CN48" s="185" t="s">
        <v>852</v>
      </c>
      <c r="CO48" s="185" t="s">
        <v>852</v>
      </c>
      <c r="CP48" s="185" t="s">
        <v>2800</v>
      </c>
      <c r="CQ48" s="185" t="s">
        <v>852</v>
      </c>
      <c r="CR48" s="185" t="s">
        <v>852</v>
      </c>
      <c r="CS48" s="185" t="s">
        <v>2800</v>
      </c>
      <c r="CT48" s="185" t="s">
        <v>852</v>
      </c>
      <c r="CU48" s="185" t="s">
        <v>852</v>
      </c>
      <c r="CV48" s="185" t="s">
        <v>2800</v>
      </c>
      <c r="CW48" s="185" t="s">
        <v>852</v>
      </c>
      <c r="CX48" s="185" t="s">
        <v>852</v>
      </c>
      <c r="CY48" s="185" t="s">
        <v>2800</v>
      </c>
      <c r="CZ48" s="185" t="s">
        <v>852</v>
      </c>
      <c r="DA48" s="185" t="s">
        <v>852</v>
      </c>
      <c r="DB48" s="185" t="s">
        <v>2800</v>
      </c>
      <c r="DC48" s="185" t="s">
        <v>852</v>
      </c>
      <c r="DD48" s="185" t="s">
        <v>852</v>
      </c>
      <c r="DE48" s="185" t="s">
        <v>2800</v>
      </c>
      <c r="DF48" s="185" t="s">
        <v>852</v>
      </c>
      <c r="DG48" s="185" t="s">
        <v>852</v>
      </c>
      <c r="DH48" s="185" t="s">
        <v>2800</v>
      </c>
      <c r="DI48" s="185" t="s">
        <v>852</v>
      </c>
      <c r="DJ48" s="185" t="s">
        <v>852</v>
      </c>
      <c r="DK48" s="185" t="s">
        <v>2800</v>
      </c>
      <c r="DL48" s="185" t="s">
        <v>852</v>
      </c>
      <c r="DM48" s="185" t="s">
        <v>852</v>
      </c>
      <c r="DN48" s="185" t="s">
        <v>2800</v>
      </c>
      <c r="DO48" s="185" t="s">
        <v>852</v>
      </c>
      <c r="DP48" s="185" t="s">
        <v>852</v>
      </c>
      <c r="DQ48" s="185" t="s">
        <v>2800</v>
      </c>
      <c r="DR48" s="185" t="s">
        <v>852</v>
      </c>
      <c r="DS48" s="185" t="s">
        <v>852</v>
      </c>
      <c r="DT48" s="185" t="s">
        <v>2800</v>
      </c>
      <c r="DU48" s="185" t="s">
        <v>852</v>
      </c>
      <c r="DV48" s="185" t="s">
        <v>852</v>
      </c>
      <c r="DW48" s="185" t="s">
        <v>2800</v>
      </c>
      <c r="DX48" s="185" t="s">
        <v>852</v>
      </c>
      <c r="DY48" s="185" t="s">
        <v>852</v>
      </c>
      <c r="DZ48" s="185" t="s">
        <v>2800</v>
      </c>
      <c r="EA48" s="185" t="s">
        <v>852</v>
      </c>
      <c r="EB48" s="185" t="s">
        <v>852</v>
      </c>
      <c r="EC48" s="185" t="s">
        <v>2800</v>
      </c>
      <c r="ED48" s="185" t="s">
        <v>852</v>
      </c>
      <c r="EE48" s="185" t="s">
        <v>852</v>
      </c>
      <c r="EF48" s="185" t="s">
        <v>2800</v>
      </c>
      <c r="EG48" s="185" t="s">
        <v>852</v>
      </c>
      <c r="EH48" s="185" t="s">
        <v>852</v>
      </c>
      <c r="EI48" s="185" t="s">
        <v>2800</v>
      </c>
      <c r="EJ48" s="185" t="s">
        <v>852</v>
      </c>
      <c r="EK48" s="185" t="s">
        <v>852</v>
      </c>
      <c r="EL48" s="185" t="s">
        <v>2800</v>
      </c>
      <c r="EM48" s="185" t="s">
        <v>852</v>
      </c>
      <c r="EN48" s="185" t="s">
        <v>852</v>
      </c>
      <c r="EO48" s="185" t="s">
        <v>2800</v>
      </c>
      <c r="EP48" s="185" t="s">
        <v>852</v>
      </c>
      <c r="EQ48" s="185" t="s">
        <v>852</v>
      </c>
      <c r="ER48" s="185" t="s">
        <v>2800</v>
      </c>
      <c r="ES48" s="185" t="s">
        <v>852</v>
      </c>
      <c r="ET48" s="185" t="s">
        <v>852</v>
      </c>
    </row>
    <row r="49" spans="1:150" x14ac:dyDescent="0.3">
      <c r="A49" s="1"/>
      <c r="B49" s="183" t="s">
        <v>3002</v>
      </c>
      <c r="C49" s="183" t="s">
        <v>101</v>
      </c>
      <c r="D49" s="183" t="s">
        <v>906</v>
      </c>
      <c r="E49" s="183" t="s">
        <v>3003</v>
      </c>
      <c r="F49" s="183" t="s">
        <v>3004</v>
      </c>
      <c r="G49" s="183" t="s">
        <v>2800</v>
      </c>
      <c r="H49" s="183" t="s">
        <v>3005</v>
      </c>
      <c r="I49" s="183" t="s">
        <v>3006</v>
      </c>
      <c r="J49" s="183" t="s">
        <v>2800</v>
      </c>
      <c r="K49" s="183" t="s">
        <v>3007</v>
      </c>
      <c r="L49" s="183" t="s">
        <v>2689</v>
      </c>
      <c r="M49" s="183" t="s">
        <v>2800</v>
      </c>
      <c r="N49" s="183" t="s">
        <v>2689</v>
      </c>
      <c r="O49" s="183" t="s">
        <v>3008</v>
      </c>
      <c r="P49" s="183" t="s">
        <v>2800</v>
      </c>
      <c r="Q49" s="183" t="s">
        <v>3009</v>
      </c>
      <c r="R49" s="183" t="s">
        <v>2689</v>
      </c>
      <c r="S49" s="183" t="s">
        <v>2800</v>
      </c>
      <c r="T49" s="183" t="s">
        <v>3010</v>
      </c>
      <c r="U49" s="183" t="s">
        <v>2689</v>
      </c>
      <c r="V49" s="183" t="s">
        <v>2800</v>
      </c>
      <c r="W49" s="183" t="s">
        <v>3011</v>
      </c>
      <c r="X49" s="183" t="s">
        <v>3012</v>
      </c>
      <c r="Y49" s="183" t="s">
        <v>2800</v>
      </c>
      <c r="Z49" s="183" t="s">
        <v>3013</v>
      </c>
      <c r="AA49" s="183" t="s">
        <v>3014</v>
      </c>
      <c r="AB49" s="183" t="s">
        <v>2800</v>
      </c>
      <c r="AC49" s="183" t="s">
        <v>3015</v>
      </c>
      <c r="AD49" s="183" t="s">
        <v>3016</v>
      </c>
      <c r="AE49" s="183" t="s">
        <v>2800</v>
      </c>
      <c r="AF49" s="183" t="s">
        <v>3017</v>
      </c>
      <c r="AG49" s="183" t="s">
        <v>3006</v>
      </c>
      <c r="AH49" s="183" t="s">
        <v>2800</v>
      </c>
      <c r="AI49" s="183" t="s">
        <v>3018</v>
      </c>
      <c r="AJ49" s="183" t="s">
        <v>3019</v>
      </c>
      <c r="AK49" s="183" t="s">
        <v>2800</v>
      </c>
      <c r="AL49" s="183" t="s">
        <v>3020</v>
      </c>
      <c r="AM49" s="183" t="s">
        <v>3010</v>
      </c>
      <c r="AN49" s="183" t="s">
        <v>2800</v>
      </c>
      <c r="AO49" s="183" t="s">
        <v>3021</v>
      </c>
      <c r="AP49" s="183" t="s">
        <v>2689</v>
      </c>
      <c r="AQ49" s="183" t="s">
        <v>2800</v>
      </c>
      <c r="AR49" s="183" t="s">
        <v>3022</v>
      </c>
      <c r="AS49" s="183" t="s">
        <v>2689</v>
      </c>
      <c r="AT49" s="183" t="s">
        <v>2800</v>
      </c>
      <c r="AU49" s="183" t="s">
        <v>3023</v>
      </c>
      <c r="AV49" s="183" t="s">
        <v>2689</v>
      </c>
      <c r="AW49" s="183" t="s">
        <v>2800</v>
      </c>
      <c r="AX49" s="183" t="s">
        <v>2689</v>
      </c>
      <c r="AY49" s="183" t="s">
        <v>3024</v>
      </c>
      <c r="AZ49" s="183" t="s">
        <v>2800</v>
      </c>
      <c r="BA49" s="183" t="s">
        <v>3025</v>
      </c>
      <c r="BB49" s="183" t="s">
        <v>3026</v>
      </c>
      <c r="BC49" s="183" t="s">
        <v>2800</v>
      </c>
      <c r="BD49" s="183" t="s">
        <v>2689</v>
      </c>
      <c r="BE49" s="183" t="s">
        <v>3027</v>
      </c>
      <c r="BF49" s="183" t="s">
        <v>2800</v>
      </c>
      <c r="BG49" s="183" t="s">
        <v>3028</v>
      </c>
      <c r="BH49" s="183" t="s">
        <v>3029</v>
      </c>
      <c r="BI49" s="183" t="s">
        <v>2800</v>
      </c>
      <c r="BJ49" s="183" t="s">
        <v>2689</v>
      </c>
      <c r="BK49" s="183" t="s">
        <v>3030</v>
      </c>
      <c r="BL49" s="183" t="s">
        <v>2800</v>
      </c>
      <c r="BM49" s="183" t="s">
        <v>2689</v>
      </c>
      <c r="BN49" s="183" t="s">
        <v>3031</v>
      </c>
      <c r="BO49" s="183" t="s">
        <v>2800</v>
      </c>
      <c r="BP49" s="183" t="s">
        <v>3032</v>
      </c>
      <c r="BQ49" s="183" t="s">
        <v>2689</v>
      </c>
      <c r="BR49" s="183" t="s">
        <v>2800</v>
      </c>
      <c r="BS49" s="183" t="s">
        <v>2689</v>
      </c>
      <c r="BT49" s="183" t="s">
        <v>3033</v>
      </c>
      <c r="BU49" s="183" t="s">
        <v>2800</v>
      </c>
      <c r="BV49" s="183" t="s">
        <v>2689</v>
      </c>
      <c r="BW49" s="183" t="s">
        <v>3034</v>
      </c>
      <c r="BX49" s="183" t="s">
        <v>2800</v>
      </c>
      <c r="BY49" s="183" t="s">
        <v>2689</v>
      </c>
      <c r="BZ49" s="183" t="s">
        <v>3035</v>
      </c>
      <c r="CA49" s="183" t="s">
        <v>2800</v>
      </c>
      <c r="CB49" s="183" t="s">
        <v>3036</v>
      </c>
      <c r="CC49" s="183" t="s">
        <v>2689</v>
      </c>
      <c r="CD49" s="183" t="s">
        <v>2800</v>
      </c>
      <c r="CE49" s="183" t="s">
        <v>3037</v>
      </c>
      <c r="CF49" s="183" t="s">
        <v>3038</v>
      </c>
      <c r="CG49" s="183" t="s">
        <v>2800</v>
      </c>
      <c r="CH49" s="183" t="s">
        <v>3010</v>
      </c>
      <c r="CI49" s="183" t="s">
        <v>3039</v>
      </c>
      <c r="CJ49" s="183" t="s">
        <v>2800</v>
      </c>
      <c r="CK49" s="183" t="s">
        <v>3040</v>
      </c>
      <c r="CL49" s="183" t="s">
        <v>2689</v>
      </c>
      <c r="CM49" s="183" t="s">
        <v>2800</v>
      </c>
      <c r="CN49" s="183" t="s">
        <v>2689</v>
      </c>
      <c r="CO49" s="183" t="s">
        <v>3041</v>
      </c>
      <c r="CP49" s="183" t="s">
        <v>2800</v>
      </c>
      <c r="CQ49" s="183" t="s">
        <v>2689</v>
      </c>
      <c r="CR49" s="183" t="s">
        <v>3042</v>
      </c>
      <c r="CS49" s="183" t="s">
        <v>2800</v>
      </c>
      <c r="CT49" s="183" t="s">
        <v>3043</v>
      </c>
      <c r="CU49" s="183" t="s">
        <v>3044</v>
      </c>
      <c r="CV49" s="183" t="s">
        <v>2800</v>
      </c>
      <c r="CW49" s="183" t="s">
        <v>3045</v>
      </c>
      <c r="CX49" s="183" t="s">
        <v>3046</v>
      </c>
      <c r="CY49" s="183" t="s">
        <v>2800</v>
      </c>
      <c r="CZ49" s="183" t="s">
        <v>2689</v>
      </c>
      <c r="DA49" s="183" t="s">
        <v>3047</v>
      </c>
      <c r="DB49" s="183" t="s">
        <v>2800</v>
      </c>
      <c r="DC49" s="183" t="s">
        <v>2689</v>
      </c>
      <c r="DD49" s="183" t="s">
        <v>3048</v>
      </c>
      <c r="DE49" s="183" t="s">
        <v>2800</v>
      </c>
      <c r="DF49" s="183" t="s">
        <v>2689</v>
      </c>
      <c r="DG49" s="183" t="s">
        <v>3049</v>
      </c>
      <c r="DH49" s="183" t="s">
        <v>2800</v>
      </c>
      <c r="DI49" s="183" t="s">
        <v>2689</v>
      </c>
      <c r="DJ49" s="183" t="s">
        <v>3050</v>
      </c>
      <c r="DK49" s="183" t="s">
        <v>2800</v>
      </c>
      <c r="DL49" s="183" t="s">
        <v>3051</v>
      </c>
      <c r="DM49" s="183" t="s">
        <v>3052</v>
      </c>
      <c r="DN49" s="183" t="s">
        <v>2800</v>
      </c>
      <c r="DO49" s="183" t="s">
        <v>2689</v>
      </c>
      <c r="DP49" s="183" t="s">
        <v>3053</v>
      </c>
      <c r="DQ49" s="183" t="s">
        <v>2800</v>
      </c>
      <c r="DR49" s="183" t="s">
        <v>3054</v>
      </c>
      <c r="DS49" s="183" t="s">
        <v>2689</v>
      </c>
      <c r="DT49" s="183" t="s">
        <v>2800</v>
      </c>
      <c r="DU49" s="183" t="s">
        <v>3055</v>
      </c>
      <c r="DV49" s="183" t="s">
        <v>3056</v>
      </c>
      <c r="DW49" s="183" t="s">
        <v>2800</v>
      </c>
      <c r="DX49" s="183" t="s">
        <v>3057</v>
      </c>
      <c r="DY49" s="183" t="s">
        <v>2689</v>
      </c>
      <c r="DZ49" s="183" t="s">
        <v>2800</v>
      </c>
      <c r="EA49" s="183" t="s">
        <v>2689</v>
      </c>
      <c r="EB49" s="183" t="s">
        <v>3058</v>
      </c>
      <c r="EC49" s="183" t="s">
        <v>2800</v>
      </c>
      <c r="ED49" s="183" t="s">
        <v>3010</v>
      </c>
      <c r="EE49" s="183" t="s">
        <v>2689</v>
      </c>
      <c r="EF49" s="183" t="s">
        <v>2800</v>
      </c>
      <c r="EG49" s="183" t="s">
        <v>2689</v>
      </c>
      <c r="EH49" s="183" t="s">
        <v>3059</v>
      </c>
      <c r="EI49" s="183" t="s">
        <v>2800</v>
      </c>
      <c r="EJ49" s="183" t="s">
        <v>3060</v>
      </c>
      <c r="EK49" s="183" t="s">
        <v>3061</v>
      </c>
      <c r="EL49" s="183" t="s">
        <v>2800</v>
      </c>
      <c r="EM49" s="183" t="s">
        <v>3062</v>
      </c>
      <c r="EN49" s="183" t="s">
        <v>3063</v>
      </c>
      <c r="EO49" s="183" t="s">
        <v>2800</v>
      </c>
      <c r="EP49" s="183" t="s">
        <v>3064</v>
      </c>
      <c r="EQ49" s="183" t="s">
        <v>2689</v>
      </c>
      <c r="ER49" s="183" t="s">
        <v>2800</v>
      </c>
      <c r="ES49" s="183" t="s">
        <v>3065</v>
      </c>
      <c r="ET49" s="183" t="s">
        <v>2689</v>
      </c>
    </row>
    <row r="50" spans="1:150" x14ac:dyDescent="0.3">
      <c r="A50" s="1"/>
      <c r="B50" s="184" t="s">
        <v>3066</v>
      </c>
      <c r="C50" s="184" t="s">
        <v>101</v>
      </c>
      <c r="D50" s="184" t="s">
        <v>906</v>
      </c>
      <c r="E50" s="184" t="s">
        <v>3067</v>
      </c>
      <c r="F50" s="184" t="s">
        <v>3068</v>
      </c>
      <c r="G50" s="185" t="s">
        <v>2800</v>
      </c>
      <c r="H50" s="185" t="s">
        <v>2689</v>
      </c>
      <c r="I50" s="185" t="s">
        <v>2689</v>
      </c>
      <c r="J50" s="185" t="s">
        <v>2800</v>
      </c>
      <c r="K50" s="185" t="s">
        <v>2689</v>
      </c>
      <c r="L50" s="185" t="s">
        <v>2689</v>
      </c>
      <c r="M50" s="185" t="s">
        <v>2800</v>
      </c>
      <c r="N50" s="185" t="s">
        <v>2689</v>
      </c>
      <c r="O50" s="185" t="s">
        <v>2689</v>
      </c>
      <c r="P50" s="185" t="s">
        <v>2800</v>
      </c>
      <c r="Q50" s="185" t="s">
        <v>2689</v>
      </c>
      <c r="R50" s="185" t="s">
        <v>2689</v>
      </c>
      <c r="S50" s="185" t="s">
        <v>2800</v>
      </c>
      <c r="T50" s="185" t="s">
        <v>2689</v>
      </c>
      <c r="U50" s="185" t="s">
        <v>2689</v>
      </c>
      <c r="V50" s="185" t="s">
        <v>2800</v>
      </c>
      <c r="W50" s="185" t="s">
        <v>2689</v>
      </c>
      <c r="X50" s="185" t="s">
        <v>2689</v>
      </c>
      <c r="Y50" s="185" t="s">
        <v>2800</v>
      </c>
      <c r="Z50" s="185" t="s">
        <v>2689</v>
      </c>
      <c r="AA50" s="185" t="s">
        <v>2689</v>
      </c>
      <c r="AB50" s="185" t="s">
        <v>2800</v>
      </c>
      <c r="AC50" s="185" t="s">
        <v>2689</v>
      </c>
      <c r="AD50" s="185" t="s">
        <v>2689</v>
      </c>
      <c r="AE50" s="185" t="s">
        <v>2800</v>
      </c>
      <c r="AF50" s="185" t="s">
        <v>2689</v>
      </c>
      <c r="AG50" s="185" t="s">
        <v>2689</v>
      </c>
      <c r="AH50" s="185" t="s">
        <v>2800</v>
      </c>
      <c r="AI50" s="185" t="s">
        <v>2689</v>
      </c>
      <c r="AJ50" s="185" t="s">
        <v>2689</v>
      </c>
      <c r="AK50" s="185" t="s">
        <v>2800</v>
      </c>
      <c r="AL50" s="185" t="s">
        <v>2689</v>
      </c>
      <c r="AM50" s="185" t="s">
        <v>2689</v>
      </c>
      <c r="AN50" s="185" t="s">
        <v>2800</v>
      </c>
      <c r="AO50" s="185" t="s">
        <v>2689</v>
      </c>
      <c r="AP50" s="185" t="s">
        <v>2689</v>
      </c>
      <c r="AQ50" s="185" t="s">
        <v>2800</v>
      </c>
      <c r="AR50" s="185" t="s">
        <v>2689</v>
      </c>
      <c r="AS50" s="185" t="s">
        <v>2689</v>
      </c>
      <c r="AT50" s="185" t="s">
        <v>2800</v>
      </c>
      <c r="AU50" s="185" t="s">
        <v>2689</v>
      </c>
      <c r="AV50" s="185" t="s">
        <v>2689</v>
      </c>
      <c r="AW50" s="185" t="s">
        <v>2800</v>
      </c>
      <c r="AX50" s="185" t="s">
        <v>2689</v>
      </c>
      <c r="AY50" s="185" t="s">
        <v>2689</v>
      </c>
      <c r="AZ50" s="185" t="s">
        <v>2800</v>
      </c>
      <c r="BA50" s="185" t="s">
        <v>2689</v>
      </c>
      <c r="BB50" s="185" t="s">
        <v>2689</v>
      </c>
      <c r="BC50" s="185" t="s">
        <v>2800</v>
      </c>
      <c r="BD50" s="185" t="s">
        <v>2689</v>
      </c>
      <c r="BE50" s="185" t="s">
        <v>2689</v>
      </c>
      <c r="BF50" s="185" t="s">
        <v>2800</v>
      </c>
      <c r="BG50" s="185" t="s">
        <v>2689</v>
      </c>
      <c r="BH50" s="185" t="s">
        <v>2689</v>
      </c>
      <c r="BI50" s="185" t="s">
        <v>2800</v>
      </c>
      <c r="BJ50" s="185" t="s">
        <v>2689</v>
      </c>
      <c r="BK50" s="185" t="s">
        <v>2689</v>
      </c>
      <c r="BL50" s="185" t="s">
        <v>2800</v>
      </c>
      <c r="BM50" s="185" t="s">
        <v>2689</v>
      </c>
      <c r="BN50" s="185" t="s">
        <v>2689</v>
      </c>
      <c r="BO50" s="185" t="s">
        <v>2800</v>
      </c>
      <c r="BP50" s="185" t="s">
        <v>2689</v>
      </c>
      <c r="BQ50" s="185" t="s">
        <v>2689</v>
      </c>
      <c r="BR50" s="185" t="s">
        <v>2800</v>
      </c>
      <c r="BS50" s="185" t="s">
        <v>2689</v>
      </c>
      <c r="BT50" s="185" t="s">
        <v>2689</v>
      </c>
      <c r="BU50" s="185" t="s">
        <v>2800</v>
      </c>
      <c r="BV50" s="185" t="s">
        <v>2689</v>
      </c>
      <c r="BW50" s="185" t="s">
        <v>2689</v>
      </c>
      <c r="BX50" s="185" t="s">
        <v>2800</v>
      </c>
      <c r="BY50" s="185" t="s">
        <v>2689</v>
      </c>
      <c r="BZ50" s="185" t="s">
        <v>2689</v>
      </c>
      <c r="CA50" s="185" t="s">
        <v>2800</v>
      </c>
      <c r="CB50" s="185" t="s">
        <v>2689</v>
      </c>
      <c r="CC50" s="185" t="s">
        <v>2689</v>
      </c>
      <c r="CD50" s="185" t="s">
        <v>2800</v>
      </c>
      <c r="CE50" s="185" t="s">
        <v>2689</v>
      </c>
      <c r="CF50" s="185" t="s">
        <v>2689</v>
      </c>
      <c r="CG50" s="185" t="s">
        <v>2800</v>
      </c>
      <c r="CH50" s="185" t="s">
        <v>2689</v>
      </c>
      <c r="CI50" s="185" t="s">
        <v>2689</v>
      </c>
      <c r="CJ50" s="185" t="s">
        <v>2800</v>
      </c>
      <c r="CK50" s="185" t="s">
        <v>2689</v>
      </c>
      <c r="CL50" s="185" t="s">
        <v>2689</v>
      </c>
      <c r="CM50" s="185" t="s">
        <v>2800</v>
      </c>
      <c r="CN50" s="185" t="s">
        <v>2689</v>
      </c>
      <c r="CO50" s="185" t="s">
        <v>2689</v>
      </c>
      <c r="CP50" s="185" t="s">
        <v>2800</v>
      </c>
      <c r="CQ50" s="185" t="s">
        <v>2689</v>
      </c>
      <c r="CR50" s="185" t="s">
        <v>2689</v>
      </c>
      <c r="CS50" s="185" t="s">
        <v>2800</v>
      </c>
      <c r="CT50" s="185" t="s">
        <v>2689</v>
      </c>
      <c r="CU50" s="185" t="s">
        <v>2689</v>
      </c>
      <c r="CV50" s="185" t="s">
        <v>2800</v>
      </c>
      <c r="CW50" s="185" t="s">
        <v>2689</v>
      </c>
      <c r="CX50" s="185" t="s">
        <v>2689</v>
      </c>
      <c r="CY50" s="185" t="s">
        <v>2800</v>
      </c>
      <c r="CZ50" s="185" t="s">
        <v>2689</v>
      </c>
      <c r="DA50" s="185" t="s">
        <v>2689</v>
      </c>
      <c r="DB50" s="185" t="s">
        <v>2800</v>
      </c>
      <c r="DC50" s="185" t="s">
        <v>2689</v>
      </c>
      <c r="DD50" s="185" t="s">
        <v>2689</v>
      </c>
      <c r="DE50" s="185" t="s">
        <v>2800</v>
      </c>
      <c r="DF50" s="185" t="s">
        <v>2689</v>
      </c>
      <c r="DG50" s="185" t="s">
        <v>2689</v>
      </c>
      <c r="DH50" s="185" t="s">
        <v>2800</v>
      </c>
      <c r="DI50" s="185" t="s">
        <v>2689</v>
      </c>
      <c r="DJ50" s="185" t="s">
        <v>2689</v>
      </c>
      <c r="DK50" s="185" t="s">
        <v>2800</v>
      </c>
      <c r="DL50" s="185" t="s">
        <v>2689</v>
      </c>
      <c r="DM50" s="185" t="s">
        <v>2689</v>
      </c>
      <c r="DN50" s="185" t="s">
        <v>2800</v>
      </c>
      <c r="DO50" s="185" t="s">
        <v>2689</v>
      </c>
      <c r="DP50" s="185" t="s">
        <v>2689</v>
      </c>
      <c r="DQ50" s="185" t="s">
        <v>2800</v>
      </c>
      <c r="DR50" s="185" t="s">
        <v>2689</v>
      </c>
      <c r="DS50" s="185" t="s">
        <v>2689</v>
      </c>
      <c r="DT50" s="185" t="s">
        <v>2800</v>
      </c>
      <c r="DU50" s="185" t="s">
        <v>2689</v>
      </c>
      <c r="DV50" s="185" t="s">
        <v>2689</v>
      </c>
      <c r="DW50" s="185" t="s">
        <v>2800</v>
      </c>
      <c r="DX50" s="185" t="s">
        <v>2689</v>
      </c>
      <c r="DY50" s="185" t="s">
        <v>2689</v>
      </c>
      <c r="DZ50" s="185" t="s">
        <v>2800</v>
      </c>
      <c r="EA50" s="185" t="s">
        <v>2689</v>
      </c>
      <c r="EB50" s="185" t="s">
        <v>2689</v>
      </c>
      <c r="EC50" s="185" t="s">
        <v>2800</v>
      </c>
      <c r="ED50" s="185" t="s">
        <v>2689</v>
      </c>
      <c r="EE50" s="185" t="s">
        <v>2689</v>
      </c>
      <c r="EF50" s="185" t="s">
        <v>2800</v>
      </c>
      <c r="EG50" s="185" t="s">
        <v>2689</v>
      </c>
      <c r="EH50" s="185" t="s">
        <v>2689</v>
      </c>
      <c r="EI50" s="185" t="s">
        <v>2800</v>
      </c>
      <c r="EJ50" s="185" t="s">
        <v>2689</v>
      </c>
      <c r="EK50" s="185" t="s">
        <v>2689</v>
      </c>
      <c r="EL50" s="185" t="s">
        <v>2800</v>
      </c>
      <c r="EM50" s="185" t="s">
        <v>2689</v>
      </c>
      <c r="EN50" s="185" t="s">
        <v>2689</v>
      </c>
      <c r="EO50" s="185" t="s">
        <v>2800</v>
      </c>
      <c r="EP50" s="185" t="s">
        <v>2689</v>
      </c>
      <c r="EQ50" s="185" t="s">
        <v>2689</v>
      </c>
      <c r="ER50" s="185" t="s">
        <v>2800</v>
      </c>
      <c r="ES50" s="185" t="s">
        <v>2689</v>
      </c>
      <c r="ET50" s="185" t="s">
        <v>2689</v>
      </c>
    </row>
    <row r="51" spans="1:150" x14ac:dyDescent="0.3">
      <c r="A51" s="1"/>
      <c r="B51" s="184" t="s">
        <v>3069</v>
      </c>
      <c r="C51" s="184" t="s">
        <v>101</v>
      </c>
      <c r="D51" s="184" t="s">
        <v>906</v>
      </c>
      <c r="E51" s="184" t="s">
        <v>3070</v>
      </c>
      <c r="F51" s="184" t="s">
        <v>3071</v>
      </c>
      <c r="G51" s="185" t="s">
        <v>2800</v>
      </c>
      <c r="H51" s="185" t="s">
        <v>3072</v>
      </c>
      <c r="I51" s="185" t="s">
        <v>3073</v>
      </c>
      <c r="J51" s="185" t="s">
        <v>2800</v>
      </c>
      <c r="K51" s="185" t="s">
        <v>2689</v>
      </c>
      <c r="L51" s="185" t="s">
        <v>2689</v>
      </c>
      <c r="M51" s="185" t="s">
        <v>2800</v>
      </c>
      <c r="N51" s="185" t="s">
        <v>2689</v>
      </c>
      <c r="O51" s="185" t="s">
        <v>2689</v>
      </c>
      <c r="P51" s="185" t="s">
        <v>2800</v>
      </c>
      <c r="Q51" s="185" t="s">
        <v>2689</v>
      </c>
      <c r="R51" s="185" t="s">
        <v>2689</v>
      </c>
      <c r="S51" s="185" t="s">
        <v>2800</v>
      </c>
      <c r="T51" s="185" t="s">
        <v>2689</v>
      </c>
      <c r="U51" s="185" t="s">
        <v>2689</v>
      </c>
      <c r="V51" s="185" t="s">
        <v>2800</v>
      </c>
      <c r="W51" s="185" t="s">
        <v>2689</v>
      </c>
      <c r="X51" s="185" t="s">
        <v>2689</v>
      </c>
      <c r="Y51" s="185" t="s">
        <v>2800</v>
      </c>
      <c r="Z51" s="185" t="s">
        <v>3074</v>
      </c>
      <c r="AA51" s="185" t="s">
        <v>2689</v>
      </c>
      <c r="AB51" s="185" t="s">
        <v>2800</v>
      </c>
      <c r="AC51" s="185" t="s">
        <v>3075</v>
      </c>
      <c r="AD51" s="185" t="s">
        <v>3076</v>
      </c>
      <c r="AE51" s="185" t="s">
        <v>2800</v>
      </c>
      <c r="AF51" s="185" t="s">
        <v>3017</v>
      </c>
      <c r="AG51" s="185" t="s">
        <v>3077</v>
      </c>
      <c r="AH51" s="185" t="s">
        <v>2800</v>
      </c>
      <c r="AI51" s="185" t="s">
        <v>3018</v>
      </c>
      <c r="AJ51" s="185" t="s">
        <v>2689</v>
      </c>
      <c r="AK51" s="185" t="s">
        <v>2800</v>
      </c>
      <c r="AL51" s="185" t="s">
        <v>2689</v>
      </c>
      <c r="AM51" s="185" t="s">
        <v>2689</v>
      </c>
      <c r="AN51" s="185" t="s">
        <v>2800</v>
      </c>
      <c r="AO51" s="185" t="s">
        <v>2689</v>
      </c>
      <c r="AP51" s="185" t="s">
        <v>2689</v>
      </c>
      <c r="AQ51" s="185" t="s">
        <v>2800</v>
      </c>
      <c r="AR51" s="185" t="s">
        <v>2689</v>
      </c>
      <c r="AS51" s="185" t="s">
        <v>2689</v>
      </c>
      <c r="AT51" s="185" t="s">
        <v>2800</v>
      </c>
      <c r="AU51" s="185" t="s">
        <v>2689</v>
      </c>
      <c r="AV51" s="185" t="s">
        <v>2689</v>
      </c>
      <c r="AW51" s="185" t="s">
        <v>2800</v>
      </c>
      <c r="AX51" s="185" t="s">
        <v>2689</v>
      </c>
      <c r="AY51" s="185" t="s">
        <v>2689</v>
      </c>
      <c r="AZ51" s="185" t="s">
        <v>2800</v>
      </c>
      <c r="BA51" s="185" t="s">
        <v>2689</v>
      </c>
      <c r="BB51" s="185" t="s">
        <v>2689</v>
      </c>
      <c r="BC51" s="185" t="s">
        <v>2800</v>
      </c>
      <c r="BD51" s="185" t="s">
        <v>2689</v>
      </c>
      <c r="BE51" s="185" t="s">
        <v>2689</v>
      </c>
      <c r="BF51" s="185" t="s">
        <v>2800</v>
      </c>
      <c r="BG51" s="185" t="s">
        <v>3078</v>
      </c>
      <c r="BH51" s="185" t="s">
        <v>2689</v>
      </c>
      <c r="BI51" s="185" t="s">
        <v>2800</v>
      </c>
      <c r="BJ51" s="185" t="s">
        <v>2689</v>
      </c>
      <c r="BK51" s="185" t="s">
        <v>3079</v>
      </c>
      <c r="BL51" s="185" t="s">
        <v>2800</v>
      </c>
      <c r="BM51" s="185" t="s">
        <v>2689</v>
      </c>
      <c r="BN51" s="185" t="s">
        <v>3080</v>
      </c>
      <c r="BO51" s="185" t="s">
        <v>2800</v>
      </c>
      <c r="BP51" s="185" t="s">
        <v>2689</v>
      </c>
      <c r="BQ51" s="185" t="s">
        <v>2689</v>
      </c>
      <c r="BR51" s="185" t="s">
        <v>2800</v>
      </c>
      <c r="BS51" s="185" t="s">
        <v>2689</v>
      </c>
      <c r="BT51" s="185" t="s">
        <v>3081</v>
      </c>
      <c r="BU51" s="185" t="s">
        <v>2800</v>
      </c>
      <c r="BV51" s="185" t="s">
        <v>2689</v>
      </c>
      <c r="BW51" s="185" t="s">
        <v>3082</v>
      </c>
      <c r="BX51" s="185" t="s">
        <v>2800</v>
      </c>
      <c r="BY51" s="185" t="s">
        <v>2689</v>
      </c>
      <c r="BZ51" s="185" t="s">
        <v>2689</v>
      </c>
      <c r="CA51" s="185" t="s">
        <v>2800</v>
      </c>
      <c r="CB51" s="185" t="s">
        <v>2689</v>
      </c>
      <c r="CC51" s="185" t="s">
        <v>2689</v>
      </c>
      <c r="CD51" s="185" t="s">
        <v>2800</v>
      </c>
      <c r="CE51" s="185" t="s">
        <v>2689</v>
      </c>
      <c r="CF51" s="185" t="s">
        <v>2689</v>
      </c>
      <c r="CG51" s="185" t="s">
        <v>2800</v>
      </c>
      <c r="CH51" s="185" t="s">
        <v>3010</v>
      </c>
      <c r="CI51" s="185" t="s">
        <v>2689</v>
      </c>
      <c r="CJ51" s="185" t="s">
        <v>2800</v>
      </c>
      <c r="CK51" s="185" t="s">
        <v>2689</v>
      </c>
      <c r="CL51" s="185" t="s">
        <v>2689</v>
      </c>
      <c r="CM51" s="185" t="s">
        <v>2800</v>
      </c>
      <c r="CN51" s="185" t="s">
        <v>2689</v>
      </c>
      <c r="CO51" s="185" t="s">
        <v>2689</v>
      </c>
      <c r="CP51" s="185" t="s">
        <v>2800</v>
      </c>
      <c r="CQ51" s="185" t="s">
        <v>2689</v>
      </c>
      <c r="CR51" s="185" t="s">
        <v>3083</v>
      </c>
      <c r="CS51" s="185" t="s">
        <v>2800</v>
      </c>
      <c r="CT51" s="185" t="s">
        <v>2689</v>
      </c>
      <c r="CU51" s="185" t="s">
        <v>3084</v>
      </c>
      <c r="CV51" s="185" t="s">
        <v>2800</v>
      </c>
      <c r="CW51" s="185" t="s">
        <v>3085</v>
      </c>
      <c r="CX51" s="185" t="s">
        <v>3086</v>
      </c>
      <c r="CY51" s="185" t="s">
        <v>2800</v>
      </c>
      <c r="CZ51" s="185" t="s">
        <v>2689</v>
      </c>
      <c r="DA51" s="185" t="s">
        <v>3087</v>
      </c>
      <c r="DB51" s="185" t="s">
        <v>2800</v>
      </c>
      <c r="DC51" s="185" t="s">
        <v>2689</v>
      </c>
      <c r="DD51" s="185" t="s">
        <v>3088</v>
      </c>
      <c r="DE51" s="185" t="s">
        <v>2800</v>
      </c>
      <c r="DF51" s="185" t="s">
        <v>2689</v>
      </c>
      <c r="DG51" s="185" t="s">
        <v>3089</v>
      </c>
      <c r="DH51" s="185" t="s">
        <v>2800</v>
      </c>
      <c r="DI51" s="185" t="s">
        <v>2689</v>
      </c>
      <c r="DJ51" s="185" t="s">
        <v>3090</v>
      </c>
      <c r="DK51" s="185" t="s">
        <v>2800</v>
      </c>
      <c r="DL51" s="185" t="s">
        <v>2689</v>
      </c>
      <c r="DM51" s="185" t="s">
        <v>3091</v>
      </c>
      <c r="DN51" s="185" t="s">
        <v>2800</v>
      </c>
      <c r="DO51" s="185" t="s">
        <v>2689</v>
      </c>
      <c r="DP51" s="185" t="s">
        <v>2689</v>
      </c>
      <c r="DQ51" s="185" t="s">
        <v>2800</v>
      </c>
      <c r="DR51" s="185" t="s">
        <v>2689</v>
      </c>
      <c r="DS51" s="185" t="s">
        <v>2689</v>
      </c>
      <c r="DT51" s="185" t="s">
        <v>2800</v>
      </c>
      <c r="DU51" s="185" t="s">
        <v>2689</v>
      </c>
      <c r="DV51" s="185" t="s">
        <v>3056</v>
      </c>
      <c r="DW51" s="185" t="s">
        <v>2800</v>
      </c>
      <c r="DX51" s="185" t="s">
        <v>2689</v>
      </c>
      <c r="DY51" s="185" t="s">
        <v>2689</v>
      </c>
      <c r="DZ51" s="185" t="s">
        <v>2800</v>
      </c>
      <c r="EA51" s="185" t="s">
        <v>2689</v>
      </c>
      <c r="EB51" s="185" t="s">
        <v>2689</v>
      </c>
      <c r="EC51" s="185" t="s">
        <v>2800</v>
      </c>
      <c r="ED51" s="185" t="s">
        <v>2689</v>
      </c>
      <c r="EE51" s="185" t="s">
        <v>2689</v>
      </c>
      <c r="EF51" s="185" t="s">
        <v>2800</v>
      </c>
      <c r="EG51" s="185" t="s">
        <v>2689</v>
      </c>
      <c r="EH51" s="185" t="s">
        <v>2689</v>
      </c>
      <c r="EI51" s="185" t="s">
        <v>2800</v>
      </c>
      <c r="EJ51" s="185" t="s">
        <v>2689</v>
      </c>
      <c r="EK51" s="185" t="s">
        <v>2689</v>
      </c>
      <c r="EL51" s="185" t="s">
        <v>2800</v>
      </c>
      <c r="EM51" s="185" t="s">
        <v>2689</v>
      </c>
      <c r="EN51" s="185" t="s">
        <v>2689</v>
      </c>
      <c r="EO51" s="185" t="s">
        <v>2800</v>
      </c>
      <c r="EP51" s="185" t="s">
        <v>2689</v>
      </c>
      <c r="EQ51" s="185" t="s">
        <v>2689</v>
      </c>
      <c r="ER51" s="185" t="s">
        <v>2800</v>
      </c>
      <c r="ES51" s="185" t="s">
        <v>2689</v>
      </c>
      <c r="ET51" s="185" t="s">
        <v>2689</v>
      </c>
    </row>
    <row r="52" spans="1:150" x14ac:dyDescent="0.3">
      <c r="A52" s="1"/>
      <c r="B52" s="184" t="s">
        <v>3092</v>
      </c>
      <c r="C52" s="184" t="s">
        <v>101</v>
      </c>
      <c r="D52" s="184" t="s">
        <v>906</v>
      </c>
      <c r="E52" s="184" t="s">
        <v>3093</v>
      </c>
      <c r="F52" s="184" t="s">
        <v>3094</v>
      </c>
      <c r="G52" s="185" t="s">
        <v>2800</v>
      </c>
      <c r="H52" s="185" t="s">
        <v>3095</v>
      </c>
      <c r="I52" s="185" t="s">
        <v>2689</v>
      </c>
      <c r="J52" s="185" t="s">
        <v>2800</v>
      </c>
      <c r="K52" s="185" t="s">
        <v>3007</v>
      </c>
      <c r="L52" s="185" t="s">
        <v>2689</v>
      </c>
      <c r="M52" s="185" t="s">
        <v>2800</v>
      </c>
      <c r="N52" s="185" t="s">
        <v>2689</v>
      </c>
      <c r="O52" s="185" t="s">
        <v>3008</v>
      </c>
      <c r="P52" s="185" t="s">
        <v>2800</v>
      </c>
      <c r="Q52" s="185" t="s">
        <v>3009</v>
      </c>
      <c r="R52" s="185" t="s">
        <v>2689</v>
      </c>
      <c r="S52" s="185" t="s">
        <v>2800</v>
      </c>
      <c r="T52" s="185" t="s">
        <v>3010</v>
      </c>
      <c r="U52" s="185" t="s">
        <v>2689</v>
      </c>
      <c r="V52" s="185" t="s">
        <v>2800</v>
      </c>
      <c r="W52" s="185" t="s">
        <v>3011</v>
      </c>
      <c r="X52" s="185" t="s">
        <v>3012</v>
      </c>
      <c r="Y52" s="185" t="s">
        <v>2800</v>
      </c>
      <c r="Z52" s="185" t="s">
        <v>3096</v>
      </c>
      <c r="AA52" s="185" t="s">
        <v>3014</v>
      </c>
      <c r="AB52" s="185" t="s">
        <v>2800</v>
      </c>
      <c r="AC52" s="185" t="s">
        <v>3075</v>
      </c>
      <c r="AD52" s="185" t="s">
        <v>3076</v>
      </c>
      <c r="AE52" s="185" t="s">
        <v>2800</v>
      </c>
      <c r="AF52" s="185" t="s">
        <v>2689</v>
      </c>
      <c r="AG52" s="185" t="s">
        <v>3097</v>
      </c>
      <c r="AH52" s="185" t="s">
        <v>2800</v>
      </c>
      <c r="AI52" s="185" t="s">
        <v>2689</v>
      </c>
      <c r="AJ52" s="185" t="s">
        <v>3019</v>
      </c>
      <c r="AK52" s="185" t="s">
        <v>2800</v>
      </c>
      <c r="AL52" s="185" t="s">
        <v>3020</v>
      </c>
      <c r="AM52" s="185" t="s">
        <v>3010</v>
      </c>
      <c r="AN52" s="185" t="s">
        <v>2800</v>
      </c>
      <c r="AO52" s="185" t="s">
        <v>3021</v>
      </c>
      <c r="AP52" s="185" t="s">
        <v>2689</v>
      </c>
      <c r="AQ52" s="185" t="s">
        <v>2800</v>
      </c>
      <c r="AR52" s="185" t="s">
        <v>3022</v>
      </c>
      <c r="AS52" s="185" t="s">
        <v>2689</v>
      </c>
      <c r="AT52" s="185" t="s">
        <v>2800</v>
      </c>
      <c r="AU52" s="185" t="s">
        <v>3023</v>
      </c>
      <c r="AV52" s="185" t="s">
        <v>2689</v>
      </c>
      <c r="AW52" s="185" t="s">
        <v>2800</v>
      </c>
      <c r="AX52" s="185" t="s">
        <v>2689</v>
      </c>
      <c r="AY52" s="185" t="s">
        <v>3024</v>
      </c>
      <c r="AZ52" s="185" t="s">
        <v>2800</v>
      </c>
      <c r="BA52" s="185" t="s">
        <v>2689</v>
      </c>
      <c r="BB52" s="185" t="s">
        <v>3098</v>
      </c>
      <c r="BC52" s="185" t="s">
        <v>2800</v>
      </c>
      <c r="BD52" s="185" t="s">
        <v>2689</v>
      </c>
      <c r="BE52" s="185" t="s">
        <v>3099</v>
      </c>
      <c r="BF52" s="185" t="s">
        <v>2800</v>
      </c>
      <c r="BG52" s="185" t="s">
        <v>2689</v>
      </c>
      <c r="BH52" s="185" t="s">
        <v>3029</v>
      </c>
      <c r="BI52" s="185" t="s">
        <v>2800</v>
      </c>
      <c r="BJ52" s="185" t="s">
        <v>2689</v>
      </c>
      <c r="BK52" s="185" t="s">
        <v>3100</v>
      </c>
      <c r="BL52" s="185" t="s">
        <v>2800</v>
      </c>
      <c r="BM52" s="185" t="s">
        <v>2689</v>
      </c>
      <c r="BN52" s="185" t="s">
        <v>2689</v>
      </c>
      <c r="BO52" s="185" t="s">
        <v>2800</v>
      </c>
      <c r="BP52" s="185" t="s">
        <v>3032</v>
      </c>
      <c r="BQ52" s="185" t="s">
        <v>2689</v>
      </c>
      <c r="BR52" s="185" t="s">
        <v>2800</v>
      </c>
      <c r="BS52" s="185" t="s">
        <v>2689</v>
      </c>
      <c r="BT52" s="185" t="s">
        <v>3101</v>
      </c>
      <c r="BU52" s="185" t="s">
        <v>2800</v>
      </c>
      <c r="BV52" s="185" t="s">
        <v>2689</v>
      </c>
      <c r="BW52" s="185" t="s">
        <v>3102</v>
      </c>
      <c r="BX52" s="185" t="s">
        <v>2800</v>
      </c>
      <c r="BY52" s="185" t="s">
        <v>2689</v>
      </c>
      <c r="BZ52" s="185" t="s">
        <v>3103</v>
      </c>
      <c r="CA52" s="185" t="s">
        <v>2800</v>
      </c>
      <c r="CB52" s="185" t="s">
        <v>3036</v>
      </c>
      <c r="CC52" s="185" t="s">
        <v>2689</v>
      </c>
      <c r="CD52" s="185" t="s">
        <v>2800</v>
      </c>
      <c r="CE52" s="185" t="s">
        <v>3037</v>
      </c>
      <c r="CF52" s="185" t="s">
        <v>3038</v>
      </c>
      <c r="CG52" s="185" t="s">
        <v>2800</v>
      </c>
      <c r="CH52" s="185" t="s">
        <v>2689</v>
      </c>
      <c r="CI52" s="185" t="s">
        <v>3039</v>
      </c>
      <c r="CJ52" s="185" t="s">
        <v>2800</v>
      </c>
      <c r="CK52" s="185" t="s">
        <v>3040</v>
      </c>
      <c r="CL52" s="185" t="s">
        <v>2689</v>
      </c>
      <c r="CM52" s="185" t="s">
        <v>2800</v>
      </c>
      <c r="CN52" s="185" t="s">
        <v>2689</v>
      </c>
      <c r="CO52" s="185" t="s">
        <v>3104</v>
      </c>
      <c r="CP52" s="185" t="s">
        <v>2800</v>
      </c>
      <c r="CQ52" s="185" t="s">
        <v>2689</v>
      </c>
      <c r="CR52" s="185" t="s">
        <v>3105</v>
      </c>
      <c r="CS52" s="185" t="s">
        <v>2800</v>
      </c>
      <c r="CT52" s="185" t="s">
        <v>3043</v>
      </c>
      <c r="CU52" s="185" t="s">
        <v>3106</v>
      </c>
      <c r="CV52" s="185" t="s">
        <v>2800</v>
      </c>
      <c r="CW52" s="185" t="s">
        <v>3107</v>
      </c>
      <c r="CX52" s="185" t="s">
        <v>3108</v>
      </c>
      <c r="CY52" s="185" t="s">
        <v>2800</v>
      </c>
      <c r="CZ52" s="185" t="s">
        <v>2689</v>
      </c>
      <c r="DA52" s="185" t="s">
        <v>3109</v>
      </c>
      <c r="DB52" s="185" t="s">
        <v>2800</v>
      </c>
      <c r="DC52" s="185" t="s">
        <v>2689</v>
      </c>
      <c r="DD52" s="185" t="s">
        <v>3110</v>
      </c>
      <c r="DE52" s="185" t="s">
        <v>2800</v>
      </c>
      <c r="DF52" s="185" t="s">
        <v>2689</v>
      </c>
      <c r="DG52" s="185" t="s">
        <v>3111</v>
      </c>
      <c r="DH52" s="185" t="s">
        <v>2800</v>
      </c>
      <c r="DI52" s="185" t="s">
        <v>2689</v>
      </c>
      <c r="DJ52" s="185" t="s">
        <v>3112</v>
      </c>
      <c r="DK52" s="185" t="s">
        <v>2800</v>
      </c>
      <c r="DL52" s="185" t="s">
        <v>2689</v>
      </c>
      <c r="DM52" s="185" t="s">
        <v>3113</v>
      </c>
      <c r="DN52" s="185" t="s">
        <v>2800</v>
      </c>
      <c r="DO52" s="185" t="s">
        <v>2689</v>
      </c>
      <c r="DP52" s="185" t="s">
        <v>3053</v>
      </c>
      <c r="DQ52" s="185" t="s">
        <v>2800</v>
      </c>
      <c r="DR52" s="185" t="s">
        <v>3114</v>
      </c>
      <c r="DS52" s="185" t="s">
        <v>2689</v>
      </c>
      <c r="DT52" s="185" t="s">
        <v>2800</v>
      </c>
      <c r="DU52" s="185" t="s">
        <v>3115</v>
      </c>
      <c r="DV52" s="185" t="s">
        <v>2689</v>
      </c>
      <c r="DW52" s="185" t="s">
        <v>2800</v>
      </c>
      <c r="DX52" s="185" t="s">
        <v>2689</v>
      </c>
      <c r="DY52" s="185" t="s">
        <v>2689</v>
      </c>
      <c r="DZ52" s="185" t="s">
        <v>2800</v>
      </c>
      <c r="EA52" s="185" t="s">
        <v>2689</v>
      </c>
      <c r="EB52" s="185" t="s">
        <v>3058</v>
      </c>
      <c r="EC52" s="185" t="s">
        <v>2800</v>
      </c>
      <c r="ED52" s="185" t="s">
        <v>3010</v>
      </c>
      <c r="EE52" s="185" t="s">
        <v>2689</v>
      </c>
      <c r="EF52" s="185" t="s">
        <v>2800</v>
      </c>
      <c r="EG52" s="185" t="s">
        <v>2689</v>
      </c>
      <c r="EH52" s="185" t="s">
        <v>3059</v>
      </c>
      <c r="EI52" s="185" t="s">
        <v>2800</v>
      </c>
      <c r="EJ52" s="185" t="s">
        <v>3060</v>
      </c>
      <c r="EK52" s="185" t="s">
        <v>2689</v>
      </c>
      <c r="EL52" s="185" t="s">
        <v>2800</v>
      </c>
      <c r="EM52" s="185" t="s">
        <v>3116</v>
      </c>
      <c r="EN52" s="185" t="s">
        <v>3063</v>
      </c>
      <c r="EO52" s="185" t="s">
        <v>2800</v>
      </c>
      <c r="EP52" s="185" t="s">
        <v>3064</v>
      </c>
      <c r="EQ52" s="185" t="s">
        <v>2689</v>
      </c>
      <c r="ER52" s="185" t="s">
        <v>2800</v>
      </c>
      <c r="ES52" s="185" t="s">
        <v>3065</v>
      </c>
      <c r="ET52" s="185" t="s">
        <v>2689</v>
      </c>
    </row>
    <row r="53" spans="1:150" x14ac:dyDescent="0.3">
      <c r="A53" s="1"/>
      <c r="B53" s="184" t="s">
        <v>3117</v>
      </c>
      <c r="C53" s="184" t="s">
        <v>101</v>
      </c>
      <c r="D53" s="184" t="s">
        <v>906</v>
      </c>
      <c r="E53" s="184" t="s">
        <v>3118</v>
      </c>
      <c r="F53" s="184" t="s">
        <v>3119</v>
      </c>
      <c r="G53" s="185" t="s">
        <v>2800</v>
      </c>
      <c r="H53" s="185" t="s">
        <v>3120</v>
      </c>
      <c r="I53" s="185" t="s">
        <v>3121</v>
      </c>
      <c r="J53" s="185" t="s">
        <v>2800</v>
      </c>
      <c r="K53" s="185" t="s">
        <v>2689</v>
      </c>
      <c r="L53" s="185" t="s">
        <v>2689</v>
      </c>
      <c r="M53" s="185" t="s">
        <v>2800</v>
      </c>
      <c r="N53" s="185" t="s">
        <v>2689</v>
      </c>
      <c r="O53" s="185" t="s">
        <v>2689</v>
      </c>
      <c r="P53" s="185" t="s">
        <v>2800</v>
      </c>
      <c r="Q53" s="185" t="s">
        <v>2689</v>
      </c>
      <c r="R53" s="185" t="s">
        <v>2689</v>
      </c>
      <c r="S53" s="185" t="s">
        <v>2800</v>
      </c>
      <c r="T53" s="185" t="s">
        <v>2689</v>
      </c>
      <c r="U53" s="185" t="s">
        <v>2689</v>
      </c>
      <c r="V53" s="185" t="s">
        <v>2800</v>
      </c>
      <c r="W53" s="185" t="s">
        <v>2689</v>
      </c>
      <c r="X53" s="185" t="s">
        <v>2689</v>
      </c>
      <c r="Y53" s="185" t="s">
        <v>2800</v>
      </c>
      <c r="Z53" s="185" t="s">
        <v>2689</v>
      </c>
      <c r="AA53" s="185" t="s">
        <v>2689</v>
      </c>
      <c r="AB53" s="185" t="s">
        <v>2800</v>
      </c>
      <c r="AC53" s="185" t="s">
        <v>2689</v>
      </c>
      <c r="AD53" s="185" t="s">
        <v>2689</v>
      </c>
      <c r="AE53" s="185" t="s">
        <v>2800</v>
      </c>
      <c r="AF53" s="185" t="s">
        <v>2689</v>
      </c>
      <c r="AG53" s="185" t="s">
        <v>2689</v>
      </c>
      <c r="AH53" s="185" t="s">
        <v>2800</v>
      </c>
      <c r="AI53" s="185" t="s">
        <v>2689</v>
      </c>
      <c r="AJ53" s="185" t="s">
        <v>2689</v>
      </c>
      <c r="AK53" s="185" t="s">
        <v>2800</v>
      </c>
      <c r="AL53" s="185" t="s">
        <v>2689</v>
      </c>
      <c r="AM53" s="185" t="s">
        <v>2689</v>
      </c>
      <c r="AN53" s="185" t="s">
        <v>2800</v>
      </c>
      <c r="AO53" s="185" t="s">
        <v>2689</v>
      </c>
      <c r="AP53" s="185" t="s">
        <v>2689</v>
      </c>
      <c r="AQ53" s="185" t="s">
        <v>2800</v>
      </c>
      <c r="AR53" s="185" t="s">
        <v>2689</v>
      </c>
      <c r="AS53" s="185" t="s">
        <v>2689</v>
      </c>
      <c r="AT53" s="185" t="s">
        <v>2800</v>
      </c>
      <c r="AU53" s="185" t="s">
        <v>2689</v>
      </c>
      <c r="AV53" s="185" t="s">
        <v>2689</v>
      </c>
      <c r="AW53" s="185" t="s">
        <v>2800</v>
      </c>
      <c r="AX53" s="185" t="s">
        <v>2689</v>
      </c>
      <c r="AY53" s="185" t="s">
        <v>2689</v>
      </c>
      <c r="AZ53" s="185" t="s">
        <v>2800</v>
      </c>
      <c r="BA53" s="185" t="s">
        <v>3025</v>
      </c>
      <c r="BB53" s="185" t="s">
        <v>3122</v>
      </c>
      <c r="BC53" s="185" t="s">
        <v>2800</v>
      </c>
      <c r="BD53" s="185" t="s">
        <v>2689</v>
      </c>
      <c r="BE53" s="185" t="s">
        <v>3123</v>
      </c>
      <c r="BF53" s="185" t="s">
        <v>2800</v>
      </c>
      <c r="BG53" s="185" t="s">
        <v>3124</v>
      </c>
      <c r="BH53" s="185" t="s">
        <v>2689</v>
      </c>
      <c r="BI53" s="185" t="s">
        <v>2800</v>
      </c>
      <c r="BJ53" s="185" t="s">
        <v>2689</v>
      </c>
      <c r="BK53" s="185" t="s">
        <v>3125</v>
      </c>
      <c r="BL53" s="185" t="s">
        <v>2800</v>
      </c>
      <c r="BM53" s="185" t="s">
        <v>2689</v>
      </c>
      <c r="BN53" s="185" t="s">
        <v>3126</v>
      </c>
      <c r="BO53" s="185" t="s">
        <v>2800</v>
      </c>
      <c r="BP53" s="185" t="s">
        <v>2689</v>
      </c>
      <c r="BQ53" s="185" t="s">
        <v>2689</v>
      </c>
      <c r="BR53" s="185" t="s">
        <v>2800</v>
      </c>
      <c r="BS53" s="185" t="s">
        <v>2689</v>
      </c>
      <c r="BT53" s="185" t="s">
        <v>3127</v>
      </c>
      <c r="BU53" s="185" t="s">
        <v>2800</v>
      </c>
      <c r="BV53" s="185" t="s">
        <v>2689</v>
      </c>
      <c r="BW53" s="185" t="s">
        <v>2689</v>
      </c>
      <c r="BX53" s="185" t="s">
        <v>2800</v>
      </c>
      <c r="BY53" s="185" t="s">
        <v>2689</v>
      </c>
      <c r="BZ53" s="185" t="s">
        <v>3128</v>
      </c>
      <c r="CA53" s="185" t="s">
        <v>2800</v>
      </c>
      <c r="CB53" s="185" t="s">
        <v>2689</v>
      </c>
      <c r="CC53" s="185" t="s">
        <v>2689</v>
      </c>
      <c r="CD53" s="185" t="s">
        <v>2800</v>
      </c>
      <c r="CE53" s="185" t="s">
        <v>2689</v>
      </c>
      <c r="CF53" s="185" t="s">
        <v>2689</v>
      </c>
      <c r="CG53" s="185" t="s">
        <v>2800</v>
      </c>
      <c r="CH53" s="185" t="s">
        <v>2689</v>
      </c>
      <c r="CI53" s="185" t="s">
        <v>2689</v>
      </c>
      <c r="CJ53" s="185" t="s">
        <v>2800</v>
      </c>
      <c r="CK53" s="185" t="s">
        <v>2689</v>
      </c>
      <c r="CL53" s="185" t="s">
        <v>2689</v>
      </c>
      <c r="CM53" s="185" t="s">
        <v>2800</v>
      </c>
      <c r="CN53" s="185" t="s">
        <v>2689</v>
      </c>
      <c r="CO53" s="185" t="s">
        <v>3129</v>
      </c>
      <c r="CP53" s="185" t="s">
        <v>2800</v>
      </c>
      <c r="CQ53" s="185" t="s">
        <v>2689</v>
      </c>
      <c r="CR53" s="185" t="s">
        <v>3130</v>
      </c>
      <c r="CS53" s="185" t="s">
        <v>2800</v>
      </c>
      <c r="CT53" s="185" t="s">
        <v>2689</v>
      </c>
      <c r="CU53" s="185" t="s">
        <v>3131</v>
      </c>
      <c r="CV53" s="185" t="s">
        <v>2800</v>
      </c>
      <c r="CW53" s="185" t="s">
        <v>2689</v>
      </c>
      <c r="CX53" s="185" t="s">
        <v>3132</v>
      </c>
      <c r="CY53" s="185" t="s">
        <v>2800</v>
      </c>
      <c r="CZ53" s="185" t="s">
        <v>2689</v>
      </c>
      <c r="DA53" s="185" t="s">
        <v>3133</v>
      </c>
      <c r="DB53" s="185" t="s">
        <v>2800</v>
      </c>
      <c r="DC53" s="185" t="s">
        <v>2689</v>
      </c>
      <c r="DD53" s="185" t="s">
        <v>3134</v>
      </c>
      <c r="DE53" s="185" t="s">
        <v>2800</v>
      </c>
      <c r="DF53" s="185" t="s">
        <v>2689</v>
      </c>
      <c r="DG53" s="185" t="s">
        <v>3135</v>
      </c>
      <c r="DH53" s="185" t="s">
        <v>2800</v>
      </c>
      <c r="DI53" s="185" t="s">
        <v>2689</v>
      </c>
      <c r="DJ53" s="185" t="s">
        <v>3136</v>
      </c>
      <c r="DK53" s="185" t="s">
        <v>2800</v>
      </c>
      <c r="DL53" s="185" t="s">
        <v>3051</v>
      </c>
      <c r="DM53" s="185" t="s">
        <v>2689</v>
      </c>
      <c r="DN53" s="185" t="s">
        <v>2800</v>
      </c>
      <c r="DO53" s="185" t="s">
        <v>2689</v>
      </c>
      <c r="DP53" s="185" t="s">
        <v>2689</v>
      </c>
      <c r="DQ53" s="185" t="s">
        <v>2800</v>
      </c>
      <c r="DR53" s="185" t="s">
        <v>3137</v>
      </c>
      <c r="DS53" s="185" t="s">
        <v>2689</v>
      </c>
      <c r="DT53" s="185" t="s">
        <v>2800</v>
      </c>
      <c r="DU53" s="185" t="s">
        <v>3115</v>
      </c>
      <c r="DV53" s="185" t="s">
        <v>2689</v>
      </c>
      <c r="DW53" s="185" t="s">
        <v>2800</v>
      </c>
      <c r="DX53" s="185" t="s">
        <v>3057</v>
      </c>
      <c r="DY53" s="185" t="s">
        <v>2689</v>
      </c>
      <c r="DZ53" s="185" t="s">
        <v>2800</v>
      </c>
      <c r="EA53" s="185" t="s">
        <v>2689</v>
      </c>
      <c r="EB53" s="185" t="s">
        <v>2689</v>
      </c>
      <c r="EC53" s="185" t="s">
        <v>2800</v>
      </c>
      <c r="ED53" s="185" t="s">
        <v>2689</v>
      </c>
      <c r="EE53" s="185" t="s">
        <v>2689</v>
      </c>
      <c r="EF53" s="185" t="s">
        <v>2800</v>
      </c>
      <c r="EG53" s="185" t="s">
        <v>2689</v>
      </c>
      <c r="EH53" s="185" t="s">
        <v>2689</v>
      </c>
      <c r="EI53" s="185" t="s">
        <v>2800</v>
      </c>
      <c r="EJ53" s="185" t="s">
        <v>2689</v>
      </c>
      <c r="EK53" s="185" t="s">
        <v>3061</v>
      </c>
      <c r="EL53" s="185" t="s">
        <v>2800</v>
      </c>
      <c r="EM53" s="185" t="s">
        <v>3138</v>
      </c>
      <c r="EN53" s="185" t="s">
        <v>2689</v>
      </c>
      <c r="EO53" s="185" t="s">
        <v>2800</v>
      </c>
      <c r="EP53" s="185" t="s">
        <v>2689</v>
      </c>
      <c r="EQ53" s="185" t="s">
        <v>2689</v>
      </c>
      <c r="ER53" s="185" t="s">
        <v>2800</v>
      </c>
      <c r="ES53" s="185" t="s">
        <v>2689</v>
      </c>
      <c r="ET53" s="185" t="s">
        <v>2689</v>
      </c>
    </row>
    <row r="54" spans="1:150" x14ac:dyDescent="0.3">
      <c r="A54" s="1"/>
      <c r="B54" s="183" t="s">
        <v>3139</v>
      </c>
      <c r="C54" s="183" t="s">
        <v>101</v>
      </c>
      <c r="D54" s="183" t="s">
        <v>907</v>
      </c>
      <c r="E54" s="183" t="s">
        <v>3140</v>
      </c>
      <c r="F54" s="183" t="s">
        <v>3141</v>
      </c>
      <c r="G54" s="183" t="s">
        <v>2800</v>
      </c>
      <c r="H54" s="183" t="s">
        <v>2689</v>
      </c>
      <c r="I54" s="183" t="s">
        <v>3142</v>
      </c>
      <c r="J54" s="183" t="s">
        <v>2800</v>
      </c>
      <c r="K54" s="183" t="s">
        <v>3010</v>
      </c>
      <c r="L54" s="183" t="s">
        <v>3143</v>
      </c>
      <c r="M54" s="183" t="s">
        <v>2800</v>
      </c>
      <c r="N54" s="183" t="s">
        <v>3010</v>
      </c>
      <c r="O54" s="183" t="s">
        <v>3144</v>
      </c>
      <c r="P54" s="183" t="s">
        <v>2800</v>
      </c>
      <c r="Q54" s="183" t="s">
        <v>3010</v>
      </c>
      <c r="R54" s="183" t="s">
        <v>3142</v>
      </c>
      <c r="S54" s="183" t="s">
        <v>2800</v>
      </c>
      <c r="T54" s="183" t="s">
        <v>2689</v>
      </c>
      <c r="U54" s="183" t="s">
        <v>3142</v>
      </c>
      <c r="V54" s="183" t="s">
        <v>2800</v>
      </c>
      <c r="W54" s="183" t="s">
        <v>3010</v>
      </c>
      <c r="X54" s="183" t="s">
        <v>3142</v>
      </c>
      <c r="Y54" s="183" t="s">
        <v>2800</v>
      </c>
      <c r="Z54" s="183" t="s">
        <v>3010</v>
      </c>
      <c r="AA54" s="183" t="s">
        <v>3142</v>
      </c>
      <c r="AB54" s="183" t="s">
        <v>2800</v>
      </c>
      <c r="AC54" s="183" t="s">
        <v>3010</v>
      </c>
      <c r="AD54" s="183" t="s">
        <v>3142</v>
      </c>
      <c r="AE54" s="183" t="s">
        <v>2800</v>
      </c>
      <c r="AF54" s="183" t="s">
        <v>3010</v>
      </c>
      <c r="AG54" s="183" t="s">
        <v>3142</v>
      </c>
      <c r="AH54" s="183" t="s">
        <v>2800</v>
      </c>
      <c r="AI54" s="183" t="s">
        <v>3010</v>
      </c>
      <c r="AJ54" s="183" t="s">
        <v>3142</v>
      </c>
      <c r="AK54" s="183" t="s">
        <v>2800</v>
      </c>
      <c r="AL54" s="183" t="s">
        <v>3010</v>
      </c>
      <c r="AM54" s="183" t="s">
        <v>3142</v>
      </c>
      <c r="AN54" s="183" t="s">
        <v>2800</v>
      </c>
      <c r="AO54" s="183" t="s">
        <v>3010</v>
      </c>
      <c r="AP54" s="183" t="s">
        <v>3142</v>
      </c>
      <c r="AQ54" s="183" t="s">
        <v>2800</v>
      </c>
      <c r="AR54" s="183" t="s">
        <v>3010</v>
      </c>
      <c r="AS54" s="183" t="s">
        <v>3142</v>
      </c>
      <c r="AT54" s="183" t="s">
        <v>2800</v>
      </c>
      <c r="AU54" s="183" t="s">
        <v>3010</v>
      </c>
      <c r="AV54" s="183" t="s">
        <v>3142</v>
      </c>
      <c r="AW54" s="183" t="s">
        <v>2800</v>
      </c>
      <c r="AX54" s="183" t="s">
        <v>3010</v>
      </c>
      <c r="AY54" s="183" t="s">
        <v>3145</v>
      </c>
      <c r="AZ54" s="183" t="s">
        <v>2800</v>
      </c>
      <c r="BA54" s="183" t="s">
        <v>3010</v>
      </c>
      <c r="BB54" s="183" t="s">
        <v>3146</v>
      </c>
      <c r="BC54" s="183" t="s">
        <v>2800</v>
      </c>
      <c r="BD54" s="183" t="s">
        <v>3010</v>
      </c>
      <c r="BE54" s="183" t="s">
        <v>3147</v>
      </c>
      <c r="BF54" s="183" t="s">
        <v>2800</v>
      </c>
      <c r="BG54" s="183" t="s">
        <v>2689</v>
      </c>
      <c r="BH54" s="183" t="s">
        <v>3148</v>
      </c>
      <c r="BI54" s="183" t="s">
        <v>2800</v>
      </c>
      <c r="BJ54" s="183" t="s">
        <v>2689</v>
      </c>
      <c r="BK54" s="183" t="s">
        <v>3149</v>
      </c>
      <c r="BL54" s="183" t="s">
        <v>2800</v>
      </c>
      <c r="BM54" s="183" t="s">
        <v>3010</v>
      </c>
      <c r="BN54" s="183" t="s">
        <v>3150</v>
      </c>
      <c r="BO54" s="183" t="s">
        <v>2800</v>
      </c>
      <c r="BP54" s="183" t="s">
        <v>3010</v>
      </c>
      <c r="BQ54" s="183" t="s">
        <v>3151</v>
      </c>
      <c r="BR54" s="183" t="s">
        <v>2800</v>
      </c>
      <c r="BS54" s="183" t="s">
        <v>3010</v>
      </c>
      <c r="BT54" s="183" t="s">
        <v>3152</v>
      </c>
      <c r="BU54" s="183" t="s">
        <v>2800</v>
      </c>
      <c r="BV54" s="183" t="s">
        <v>3010</v>
      </c>
      <c r="BW54" s="183" t="s">
        <v>2689</v>
      </c>
      <c r="BX54" s="183" t="s">
        <v>2800</v>
      </c>
      <c r="BY54" s="183" t="s">
        <v>3010</v>
      </c>
      <c r="BZ54" s="183" t="s">
        <v>2689</v>
      </c>
      <c r="CA54" s="183" t="s">
        <v>2800</v>
      </c>
      <c r="CB54" s="183" t="s">
        <v>2689</v>
      </c>
      <c r="CC54" s="183" t="s">
        <v>2689</v>
      </c>
      <c r="CD54" s="183" t="s">
        <v>2800</v>
      </c>
      <c r="CE54" s="183" t="s">
        <v>3010</v>
      </c>
      <c r="CF54" s="183" t="s">
        <v>3153</v>
      </c>
      <c r="CG54" s="183" t="s">
        <v>2800</v>
      </c>
      <c r="CH54" s="183" t="s">
        <v>2689</v>
      </c>
      <c r="CI54" s="183" t="s">
        <v>3154</v>
      </c>
      <c r="CJ54" s="183" t="s">
        <v>2800</v>
      </c>
      <c r="CK54" s="183" t="s">
        <v>3010</v>
      </c>
      <c r="CL54" s="183" t="s">
        <v>3142</v>
      </c>
      <c r="CM54" s="183" t="s">
        <v>2800</v>
      </c>
      <c r="CN54" s="183" t="s">
        <v>2689</v>
      </c>
      <c r="CO54" s="183" t="s">
        <v>3155</v>
      </c>
      <c r="CP54" s="183" t="s">
        <v>2800</v>
      </c>
      <c r="CQ54" s="183" t="s">
        <v>2689</v>
      </c>
      <c r="CR54" s="183" t="s">
        <v>3156</v>
      </c>
      <c r="CS54" s="183" t="s">
        <v>2800</v>
      </c>
      <c r="CT54" s="183" t="s">
        <v>3010</v>
      </c>
      <c r="CU54" s="183" t="s">
        <v>3157</v>
      </c>
      <c r="CV54" s="183" t="s">
        <v>2800</v>
      </c>
      <c r="CW54" s="183" t="s">
        <v>3010</v>
      </c>
      <c r="CX54" s="183" t="s">
        <v>3158</v>
      </c>
      <c r="CY54" s="183" t="s">
        <v>2800</v>
      </c>
      <c r="CZ54" s="183" t="s">
        <v>2689</v>
      </c>
      <c r="DA54" s="183" t="s">
        <v>3159</v>
      </c>
      <c r="DB54" s="183" t="s">
        <v>2800</v>
      </c>
      <c r="DC54" s="183" t="s">
        <v>2689</v>
      </c>
      <c r="DD54" s="183" t="s">
        <v>3160</v>
      </c>
      <c r="DE54" s="183" t="s">
        <v>2800</v>
      </c>
      <c r="DF54" s="183" t="s">
        <v>3010</v>
      </c>
      <c r="DG54" s="183" t="s">
        <v>3161</v>
      </c>
      <c r="DH54" s="183" t="s">
        <v>2800</v>
      </c>
      <c r="DI54" s="183" t="s">
        <v>2689</v>
      </c>
      <c r="DJ54" s="183" t="s">
        <v>3162</v>
      </c>
      <c r="DK54" s="183" t="s">
        <v>2800</v>
      </c>
      <c r="DL54" s="183" t="s">
        <v>3010</v>
      </c>
      <c r="DM54" s="183" t="s">
        <v>3163</v>
      </c>
      <c r="DN54" s="183" t="s">
        <v>2800</v>
      </c>
      <c r="DO54" s="183" t="s">
        <v>3010</v>
      </c>
      <c r="DP54" s="183" t="s">
        <v>3164</v>
      </c>
      <c r="DQ54" s="183" t="s">
        <v>2800</v>
      </c>
      <c r="DR54" s="183" t="s">
        <v>3010</v>
      </c>
      <c r="DS54" s="183" t="s">
        <v>2689</v>
      </c>
      <c r="DT54" s="183" t="s">
        <v>2800</v>
      </c>
      <c r="DU54" s="183" t="s">
        <v>3010</v>
      </c>
      <c r="DV54" s="183" t="s">
        <v>2689</v>
      </c>
      <c r="DW54" s="183" t="s">
        <v>2800</v>
      </c>
      <c r="DX54" s="183" t="s">
        <v>3010</v>
      </c>
      <c r="DY54" s="183" t="s">
        <v>2689</v>
      </c>
      <c r="DZ54" s="183" t="s">
        <v>2800</v>
      </c>
      <c r="EA54" s="183" t="s">
        <v>3010</v>
      </c>
      <c r="EB54" s="183" t="s">
        <v>2689</v>
      </c>
      <c r="EC54" s="183" t="s">
        <v>2800</v>
      </c>
      <c r="ED54" s="183" t="s">
        <v>2689</v>
      </c>
      <c r="EE54" s="183" t="s">
        <v>3165</v>
      </c>
      <c r="EF54" s="183" t="s">
        <v>2800</v>
      </c>
      <c r="EG54" s="183" t="s">
        <v>2689</v>
      </c>
      <c r="EH54" s="183" t="s">
        <v>2689</v>
      </c>
      <c r="EI54" s="183" t="s">
        <v>2800</v>
      </c>
      <c r="EJ54" s="183" t="s">
        <v>3010</v>
      </c>
      <c r="EK54" s="183" t="s">
        <v>2689</v>
      </c>
      <c r="EL54" s="183" t="s">
        <v>2800</v>
      </c>
      <c r="EM54" s="183" t="s">
        <v>3010</v>
      </c>
      <c r="EN54" s="183" t="s">
        <v>3166</v>
      </c>
      <c r="EO54" s="183" t="s">
        <v>2800</v>
      </c>
      <c r="EP54" s="183" t="s">
        <v>3010</v>
      </c>
      <c r="EQ54" s="183" t="s">
        <v>2689</v>
      </c>
      <c r="ER54" s="183" t="s">
        <v>2800</v>
      </c>
      <c r="ES54" s="183" t="s">
        <v>2689</v>
      </c>
      <c r="ET54" s="183" t="s">
        <v>3167</v>
      </c>
    </row>
    <row r="55" spans="1:150" x14ac:dyDescent="0.3">
      <c r="A55" s="1"/>
      <c r="B55" s="184" t="s">
        <v>3168</v>
      </c>
      <c r="C55" s="184" t="s">
        <v>101</v>
      </c>
      <c r="D55" s="184" t="s">
        <v>907</v>
      </c>
      <c r="E55" s="184" t="s">
        <v>3169</v>
      </c>
      <c r="F55" s="184" t="s">
        <v>3170</v>
      </c>
      <c r="G55" s="185" t="s">
        <v>2800</v>
      </c>
      <c r="H55" s="185" t="s">
        <v>2689</v>
      </c>
      <c r="I55" s="185" t="s">
        <v>2689</v>
      </c>
      <c r="J55" s="185" t="s">
        <v>2800</v>
      </c>
      <c r="K55" s="185" t="s">
        <v>2689</v>
      </c>
      <c r="L55" s="185" t="s">
        <v>2689</v>
      </c>
      <c r="M55" s="185" t="s">
        <v>2800</v>
      </c>
      <c r="N55" s="185" t="s">
        <v>2689</v>
      </c>
      <c r="O55" s="185" t="s">
        <v>2689</v>
      </c>
      <c r="P55" s="185" t="s">
        <v>2800</v>
      </c>
      <c r="Q55" s="185" t="s">
        <v>2689</v>
      </c>
      <c r="R55" s="185" t="s">
        <v>2689</v>
      </c>
      <c r="S55" s="185" t="s">
        <v>2800</v>
      </c>
      <c r="T55" s="185" t="s">
        <v>2689</v>
      </c>
      <c r="U55" s="185" t="s">
        <v>2689</v>
      </c>
      <c r="V55" s="185" t="s">
        <v>2800</v>
      </c>
      <c r="W55" s="185" t="s">
        <v>2689</v>
      </c>
      <c r="X55" s="185" t="s">
        <v>2689</v>
      </c>
      <c r="Y55" s="185" t="s">
        <v>2800</v>
      </c>
      <c r="Z55" s="185" t="s">
        <v>2689</v>
      </c>
      <c r="AA55" s="185" t="s">
        <v>2689</v>
      </c>
      <c r="AB55" s="185" t="s">
        <v>2800</v>
      </c>
      <c r="AC55" s="185" t="s">
        <v>2689</v>
      </c>
      <c r="AD55" s="185" t="s">
        <v>2689</v>
      </c>
      <c r="AE55" s="185" t="s">
        <v>2800</v>
      </c>
      <c r="AF55" s="185" t="s">
        <v>2689</v>
      </c>
      <c r="AG55" s="185" t="s">
        <v>2689</v>
      </c>
      <c r="AH55" s="185" t="s">
        <v>2800</v>
      </c>
      <c r="AI55" s="185" t="s">
        <v>2689</v>
      </c>
      <c r="AJ55" s="185" t="s">
        <v>2689</v>
      </c>
      <c r="AK55" s="185" t="s">
        <v>2800</v>
      </c>
      <c r="AL55" s="185" t="s">
        <v>2689</v>
      </c>
      <c r="AM55" s="185" t="s">
        <v>2689</v>
      </c>
      <c r="AN55" s="185" t="s">
        <v>2800</v>
      </c>
      <c r="AO55" s="185" t="s">
        <v>2689</v>
      </c>
      <c r="AP55" s="185" t="s">
        <v>2689</v>
      </c>
      <c r="AQ55" s="185" t="s">
        <v>2800</v>
      </c>
      <c r="AR55" s="185" t="s">
        <v>2689</v>
      </c>
      <c r="AS55" s="185" t="s">
        <v>2689</v>
      </c>
      <c r="AT55" s="185" t="s">
        <v>2800</v>
      </c>
      <c r="AU55" s="185" t="s">
        <v>2689</v>
      </c>
      <c r="AV55" s="185" t="s">
        <v>2689</v>
      </c>
      <c r="AW55" s="185" t="s">
        <v>2800</v>
      </c>
      <c r="AX55" s="185" t="s">
        <v>2689</v>
      </c>
      <c r="AY55" s="185" t="s">
        <v>2689</v>
      </c>
      <c r="AZ55" s="185" t="s">
        <v>2800</v>
      </c>
      <c r="BA55" s="185" t="s">
        <v>2689</v>
      </c>
      <c r="BB55" s="185" t="s">
        <v>2689</v>
      </c>
      <c r="BC55" s="185" t="s">
        <v>2800</v>
      </c>
      <c r="BD55" s="185" t="s">
        <v>2689</v>
      </c>
      <c r="BE55" s="185" t="s">
        <v>2689</v>
      </c>
      <c r="BF55" s="185" t="s">
        <v>2800</v>
      </c>
      <c r="BG55" s="185" t="s">
        <v>2689</v>
      </c>
      <c r="BH55" s="185" t="s">
        <v>2689</v>
      </c>
      <c r="BI55" s="185" t="s">
        <v>2800</v>
      </c>
      <c r="BJ55" s="185" t="s">
        <v>2689</v>
      </c>
      <c r="BK55" s="185" t="s">
        <v>2689</v>
      </c>
      <c r="BL55" s="185" t="s">
        <v>2800</v>
      </c>
      <c r="BM55" s="185" t="s">
        <v>2689</v>
      </c>
      <c r="BN55" s="185" t="s">
        <v>2689</v>
      </c>
      <c r="BO55" s="185" t="s">
        <v>2800</v>
      </c>
      <c r="BP55" s="185" t="s">
        <v>2689</v>
      </c>
      <c r="BQ55" s="185" t="s">
        <v>2689</v>
      </c>
      <c r="BR55" s="185" t="s">
        <v>2800</v>
      </c>
      <c r="BS55" s="185" t="s">
        <v>2689</v>
      </c>
      <c r="BT55" s="185" t="s">
        <v>2689</v>
      </c>
      <c r="BU55" s="185" t="s">
        <v>2800</v>
      </c>
      <c r="BV55" s="185" t="s">
        <v>2689</v>
      </c>
      <c r="BW55" s="185" t="s">
        <v>2689</v>
      </c>
      <c r="BX55" s="185" t="s">
        <v>2800</v>
      </c>
      <c r="BY55" s="185" t="s">
        <v>2689</v>
      </c>
      <c r="BZ55" s="185" t="s">
        <v>2689</v>
      </c>
      <c r="CA55" s="185" t="s">
        <v>2800</v>
      </c>
      <c r="CB55" s="185" t="s">
        <v>2689</v>
      </c>
      <c r="CC55" s="185" t="s">
        <v>2689</v>
      </c>
      <c r="CD55" s="185" t="s">
        <v>2800</v>
      </c>
      <c r="CE55" s="185" t="s">
        <v>2689</v>
      </c>
      <c r="CF55" s="185" t="s">
        <v>2689</v>
      </c>
      <c r="CG55" s="185" t="s">
        <v>2800</v>
      </c>
      <c r="CH55" s="185" t="s">
        <v>2689</v>
      </c>
      <c r="CI55" s="185" t="s">
        <v>2689</v>
      </c>
      <c r="CJ55" s="185" t="s">
        <v>2800</v>
      </c>
      <c r="CK55" s="185" t="s">
        <v>2689</v>
      </c>
      <c r="CL55" s="185" t="s">
        <v>2689</v>
      </c>
      <c r="CM55" s="185" t="s">
        <v>2800</v>
      </c>
      <c r="CN55" s="185" t="s">
        <v>2689</v>
      </c>
      <c r="CO55" s="185" t="s">
        <v>2689</v>
      </c>
      <c r="CP55" s="185" t="s">
        <v>2800</v>
      </c>
      <c r="CQ55" s="185" t="s">
        <v>2689</v>
      </c>
      <c r="CR55" s="185" t="s">
        <v>2689</v>
      </c>
      <c r="CS55" s="185" t="s">
        <v>2800</v>
      </c>
      <c r="CT55" s="185" t="s">
        <v>2689</v>
      </c>
      <c r="CU55" s="185" t="s">
        <v>2689</v>
      </c>
      <c r="CV55" s="185" t="s">
        <v>2800</v>
      </c>
      <c r="CW55" s="185" t="s">
        <v>2689</v>
      </c>
      <c r="CX55" s="185" t="s">
        <v>2689</v>
      </c>
      <c r="CY55" s="185" t="s">
        <v>2800</v>
      </c>
      <c r="CZ55" s="185" t="s">
        <v>2689</v>
      </c>
      <c r="DA55" s="185" t="s">
        <v>2689</v>
      </c>
      <c r="DB55" s="185" t="s">
        <v>2800</v>
      </c>
      <c r="DC55" s="185" t="s">
        <v>2689</v>
      </c>
      <c r="DD55" s="185" t="s">
        <v>2689</v>
      </c>
      <c r="DE55" s="185" t="s">
        <v>2800</v>
      </c>
      <c r="DF55" s="185" t="s">
        <v>2689</v>
      </c>
      <c r="DG55" s="185" t="s">
        <v>2689</v>
      </c>
      <c r="DH55" s="185" t="s">
        <v>2800</v>
      </c>
      <c r="DI55" s="185" t="s">
        <v>2689</v>
      </c>
      <c r="DJ55" s="185" t="s">
        <v>2689</v>
      </c>
      <c r="DK55" s="185" t="s">
        <v>2800</v>
      </c>
      <c r="DL55" s="185" t="s">
        <v>2689</v>
      </c>
      <c r="DM55" s="185" t="s">
        <v>2689</v>
      </c>
      <c r="DN55" s="185" t="s">
        <v>2800</v>
      </c>
      <c r="DO55" s="185" t="s">
        <v>2689</v>
      </c>
      <c r="DP55" s="185" t="s">
        <v>2689</v>
      </c>
      <c r="DQ55" s="185" t="s">
        <v>2800</v>
      </c>
      <c r="DR55" s="185" t="s">
        <v>2689</v>
      </c>
      <c r="DS55" s="185" t="s">
        <v>2689</v>
      </c>
      <c r="DT55" s="185" t="s">
        <v>2800</v>
      </c>
      <c r="DU55" s="185" t="s">
        <v>2689</v>
      </c>
      <c r="DV55" s="185" t="s">
        <v>2689</v>
      </c>
      <c r="DW55" s="185" t="s">
        <v>2800</v>
      </c>
      <c r="DX55" s="185" t="s">
        <v>2689</v>
      </c>
      <c r="DY55" s="185" t="s">
        <v>2689</v>
      </c>
      <c r="DZ55" s="185" t="s">
        <v>2800</v>
      </c>
      <c r="EA55" s="185" t="s">
        <v>2689</v>
      </c>
      <c r="EB55" s="185" t="s">
        <v>2689</v>
      </c>
      <c r="EC55" s="185" t="s">
        <v>2800</v>
      </c>
      <c r="ED55" s="185" t="s">
        <v>2689</v>
      </c>
      <c r="EE55" s="185" t="s">
        <v>2689</v>
      </c>
      <c r="EF55" s="185" t="s">
        <v>2800</v>
      </c>
      <c r="EG55" s="185" t="s">
        <v>2689</v>
      </c>
      <c r="EH55" s="185" t="s">
        <v>2689</v>
      </c>
      <c r="EI55" s="185" t="s">
        <v>2800</v>
      </c>
      <c r="EJ55" s="185" t="s">
        <v>2689</v>
      </c>
      <c r="EK55" s="185" t="s">
        <v>2689</v>
      </c>
      <c r="EL55" s="185" t="s">
        <v>2800</v>
      </c>
      <c r="EM55" s="185" t="s">
        <v>2689</v>
      </c>
      <c r="EN55" s="185" t="s">
        <v>2689</v>
      </c>
      <c r="EO55" s="185" t="s">
        <v>2800</v>
      </c>
      <c r="EP55" s="185" t="s">
        <v>2689</v>
      </c>
      <c r="EQ55" s="185" t="s">
        <v>2689</v>
      </c>
      <c r="ER55" s="185" t="s">
        <v>2800</v>
      </c>
      <c r="ES55" s="185" t="s">
        <v>2689</v>
      </c>
      <c r="ET55" s="185" t="s">
        <v>2689</v>
      </c>
    </row>
    <row r="56" spans="1:150" x14ac:dyDescent="0.3">
      <c r="A56" s="1"/>
      <c r="B56" s="184" t="s">
        <v>3171</v>
      </c>
      <c r="C56" s="184" t="s">
        <v>101</v>
      </c>
      <c r="D56" s="184" t="s">
        <v>907</v>
      </c>
      <c r="E56" s="184" t="s">
        <v>3172</v>
      </c>
      <c r="F56" s="184" t="s">
        <v>3173</v>
      </c>
      <c r="G56" s="185" t="s">
        <v>2800</v>
      </c>
      <c r="H56" s="185" t="s">
        <v>2689</v>
      </c>
      <c r="I56" s="185" t="s">
        <v>3142</v>
      </c>
      <c r="J56" s="185" t="s">
        <v>2800</v>
      </c>
      <c r="K56" s="185" t="s">
        <v>3010</v>
      </c>
      <c r="L56" s="185" t="s">
        <v>3143</v>
      </c>
      <c r="M56" s="185" t="s">
        <v>2800</v>
      </c>
      <c r="N56" s="185" t="s">
        <v>3010</v>
      </c>
      <c r="O56" s="185" t="s">
        <v>3144</v>
      </c>
      <c r="P56" s="185" t="s">
        <v>2800</v>
      </c>
      <c r="Q56" s="185" t="s">
        <v>3010</v>
      </c>
      <c r="R56" s="185" t="s">
        <v>3142</v>
      </c>
      <c r="S56" s="185" t="s">
        <v>2800</v>
      </c>
      <c r="T56" s="185" t="s">
        <v>2689</v>
      </c>
      <c r="U56" s="185" t="s">
        <v>3142</v>
      </c>
      <c r="V56" s="185" t="s">
        <v>2800</v>
      </c>
      <c r="W56" s="185" t="s">
        <v>3010</v>
      </c>
      <c r="X56" s="185" t="s">
        <v>3142</v>
      </c>
      <c r="Y56" s="185" t="s">
        <v>2800</v>
      </c>
      <c r="Z56" s="185" t="s">
        <v>3010</v>
      </c>
      <c r="AA56" s="185" t="s">
        <v>3142</v>
      </c>
      <c r="AB56" s="185" t="s">
        <v>2800</v>
      </c>
      <c r="AC56" s="185" t="s">
        <v>3010</v>
      </c>
      <c r="AD56" s="185" t="s">
        <v>3142</v>
      </c>
      <c r="AE56" s="185" t="s">
        <v>2800</v>
      </c>
      <c r="AF56" s="185" t="s">
        <v>3010</v>
      </c>
      <c r="AG56" s="185" t="s">
        <v>3142</v>
      </c>
      <c r="AH56" s="185" t="s">
        <v>2800</v>
      </c>
      <c r="AI56" s="185" t="s">
        <v>3010</v>
      </c>
      <c r="AJ56" s="185" t="s">
        <v>3142</v>
      </c>
      <c r="AK56" s="185" t="s">
        <v>2800</v>
      </c>
      <c r="AL56" s="185" t="s">
        <v>3010</v>
      </c>
      <c r="AM56" s="185" t="s">
        <v>3142</v>
      </c>
      <c r="AN56" s="185" t="s">
        <v>2800</v>
      </c>
      <c r="AO56" s="185" t="s">
        <v>3010</v>
      </c>
      <c r="AP56" s="185" t="s">
        <v>3142</v>
      </c>
      <c r="AQ56" s="185" t="s">
        <v>2800</v>
      </c>
      <c r="AR56" s="185" t="s">
        <v>3010</v>
      </c>
      <c r="AS56" s="185" t="s">
        <v>3142</v>
      </c>
      <c r="AT56" s="185" t="s">
        <v>2800</v>
      </c>
      <c r="AU56" s="185" t="s">
        <v>3010</v>
      </c>
      <c r="AV56" s="185" t="s">
        <v>3142</v>
      </c>
      <c r="AW56" s="185" t="s">
        <v>2800</v>
      </c>
      <c r="AX56" s="185" t="s">
        <v>3010</v>
      </c>
      <c r="AY56" s="185" t="s">
        <v>3145</v>
      </c>
      <c r="AZ56" s="185" t="s">
        <v>2800</v>
      </c>
      <c r="BA56" s="185" t="s">
        <v>3010</v>
      </c>
      <c r="BB56" s="185" t="s">
        <v>3146</v>
      </c>
      <c r="BC56" s="185" t="s">
        <v>2800</v>
      </c>
      <c r="BD56" s="185" t="s">
        <v>3010</v>
      </c>
      <c r="BE56" s="185" t="s">
        <v>3147</v>
      </c>
      <c r="BF56" s="185" t="s">
        <v>2800</v>
      </c>
      <c r="BG56" s="185" t="s">
        <v>2689</v>
      </c>
      <c r="BH56" s="185" t="s">
        <v>3148</v>
      </c>
      <c r="BI56" s="185" t="s">
        <v>2800</v>
      </c>
      <c r="BJ56" s="185" t="s">
        <v>2689</v>
      </c>
      <c r="BK56" s="185" t="s">
        <v>3149</v>
      </c>
      <c r="BL56" s="185" t="s">
        <v>2800</v>
      </c>
      <c r="BM56" s="185" t="s">
        <v>3010</v>
      </c>
      <c r="BN56" s="185" t="s">
        <v>3150</v>
      </c>
      <c r="BO56" s="185" t="s">
        <v>2800</v>
      </c>
      <c r="BP56" s="185" t="s">
        <v>3010</v>
      </c>
      <c r="BQ56" s="185" t="s">
        <v>3151</v>
      </c>
      <c r="BR56" s="185" t="s">
        <v>2800</v>
      </c>
      <c r="BS56" s="185" t="s">
        <v>3010</v>
      </c>
      <c r="BT56" s="185" t="s">
        <v>3152</v>
      </c>
      <c r="BU56" s="185" t="s">
        <v>2800</v>
      </c>
      <c r="BV56" s="185" t="s">
        <v>3010</v>
      </c>
      <c r="BW56" s="185" t="s">
        <v>2689</v>
      </c>
      <c r="BX56" s="185" t="s">
        <v>2800</v>
      </c>
      <c r="BY56" s="185" t="s">
        <v>3010</v>
      </c>
      <c r="BZ56" s="185" t="s">
        <v>2689</v>
      </c>
      <c r="CA56" s="185" t="s">
        <v>2800</v>
      </c>
      <c r="CB56" s="185" t="s">
        <v>2689</v>
      </c>
      <c r="CC56" s="185" t="s">
        <v>2689</v>
      </c>
      <c r="CD56" s="185" t="s">
        <v>2800</v>
      </c>
      <c r="CE56" s="185" t="s">
        <v>3010</v>
      </c>
      <c r="CF56" s="185" t="s">
        <v>3153</v>
      </c>
      <c r="CG56" s="185" t="s">
        <v>2800</v>
      </c>
      <c r="CH56" s="185" t="s">
        <v>2689</v>
      </c>
      <c r="CI56" s="185" t="s">
        <v>3154</v>
      </c>
      <c r="CJ56" s="185" t="s">
        <v>2800</v>
      </c>
      <c r="CK56" s="185" t="s">
        <v>3010</v>
      </c>
      <c r="CL56" s="185" t="s">
        <v>3142</v>
      </c>
      <c r="CM56" s="185" t="s">
        <v>2800</v>
      </c>
      <c r="CN56" s="185" t="s">
        <v>2689</v>
      </c>
      <c r="CO56" s="185" t="s">
        <v>3155</v>
      </c>
      <c r="CP56" s="185" t="s">
        <v>2800</v>
      </c>
      <c r="CQ56" s="185" t="s">
        <v>2689</v>
      </c>
      <c r="CR56" s="185" t="s">
        <v>3156</v>
      </c>
      <c r="CS56" s="185" t="s">
        <v>2800</v>
      </c>
      <c r="CT56" s="185" t="s">
        <v>3010</v>
      </c>
      <c r="CU56" s="185" t="s">
        <v>3157</v>
      </c>
      <c r="CV56" s="185" t="s">
        <v>2800</v>
      </c>
      <c r="CW56" s="185" t="s">
        <v>3010</v>
      </c>
      <c r="CX56" s="185" t="s">
        <v>3158</v>
      </c>
      <c r="CY56" s="185" t="s">
        <v>2800</v>
      </c>
      <c r="CZ56" s="185" t="s">
        <v>2689</v>
      </c>
      <c r="DA56" s="185" t="s">
        <v>3159</v>
      </c>
      <c r="DB56" s="185" t="s">
        <v>2800</v>
      </c>
      <c r="DC56" s="185" t="s">
        <v>2689</v>
      </c>
      <c r="DD56" s="185" t="s">
        <v>3160</v>
      </c>
      <c r="DE56" s="185" t="s">
        <v>2800</v>
      </c>
      <c r="DF56" s="185" t="s">
        <v>3010</v>
      </c>
      <c r="DG56" s="185" t="s">
        <v>3161</v>
      </c>
      <c r="DH56" s="185" t="s">
        <v>2800</v>
      </c>
      <c r="DI56" s="185" t="s">
        <v>2689</v>
      </c>
      <c r="DJ56" s="185" t="s">
        <v>3162</v>
      </c>
      <c r="DK56" s="185" t="s">
        <v>2800</v>
      </c>
      <c r="DL56" s="185" t="s">
        <v>3010</v>
      </c>
      <c r="DM56" s="185" t="s">
        <v>3163</v>
      </c>
      <c r="DN56" s="185" t="s">
        <v>2800</v>
      </c>
      <c r="DO56" s="185" t="s">
        <v>3010</v>
      </c>
      <c r="DP56" s="185" t="s">
        <v>3164</v>
      </c>
      <c r="DQ56" s="185" t="s">
        <v>2800</v>
      </c>
      <c r="DR56" s="185" t="s">
        <v>3010</v>
      </c>
      <c r="DS56" s="185" t="s">
        <v>2689</v>
      </c>
      <c r="DT56" s="185" t="s">
        <v>2800</v>
      </c>
      <c r="DU56" s="185" t="s">
        <v>3010</v>
      </c>
      <c r="DV56" s="185" t="s">
        <v>2689</v>
      </c>
      <c r="DW56" s="185" t="s">
        <v>2800</v>
      </c>
      <c r="DX56" s="185" t="s">
        <v>3010</v>
      </c>
      <c r="DY56" s="185" t="s">
        <v>2689</v>
      </c>
      <c r="DZ56" s="185" t="s">
        <v>2800</v>
      </c>
      <c r="EA56" s="185" t="s">
        <v>3010</v>
      </c>
      <c r="EB56" s="185" t="s">
        <v>2689</v>
      </c>
      <c r="EC56" s="185" t="s">
        <v>2800</v>
      </c>
      <c r="ED56" s="185" t="s">
        <v>2689</v>
      </c>
      <c r="EE56" s="185" t="s">
        <v>3165</v>
      </c>
      <c r="EF56" s="185" t="s">
        <v>2800</v>
      </c>
      <c r="EG56" s="185" t="s">
        <v>2689</v>
      </c>
      <c r="EH56" s="185" t="s">
        <v>2689</v>
      </c>
      <c r="EI56" s="185" t="s">
        <v>2800</v>
      </c>
      <c r="EJ56" s="185" t="s">
        <v>3010</v>
      </c>
      <c r="EK56" s="185" t="s">
        <v>2689</v>
      </c>
      <c r="EL56" s="185" t="s">
        <v>2800</v>
      </c>
      <c r="EM56" s="185" t="s">
        <v>3010</v>
      </c>
      <c r="EN56" s="185" t="s">
        <v>3166</v>
      </c>
      <c r="EO56" s="185" t="s">
        <v>2800</v>
      </c>
      <c r="EP56" s="185" t="s">
        <v>3010</v>
      </c>
      <c r="EQ56" s="185" t="s">
        <v>2689</v>
      </c>
      <c r="ER56" s="185" t="s">
        <v>2800</v>
      </c>
      <c r="ES56" s="185" t="s">
        <v>2689</v>
      </c>
      <c r="ET56" s="185" t="s">
        <v>3167</v>
      </c>
    </row>
    <row r="57" spans="1:150" x14ac:dyDescent="0.3">
      <c r="A57" s="1"/>
      <c r="B57" s="183" t="s">
        <v>3174</v>
      </c>
      <c r="C57" s="183" t="s">
        <v>68</v>
      </c>
      <c r="D57" s="183" t="s">
        <v>3175</v>
      </c>
      <c r="E57" s="183" t="s">
        <v>3176</v>
      </c>
      <c r="F57" s="183" t="s">
        <v>3177</v>
      </c>
      <c r="G57" s="183" t="s">
        <v>2800</v>
      </c>
      <c r="H57" s="183" t="s">
        <v>2689</v>
      </c>
      <c r="I57" s="183" t="s">
        <v>2689</v>
      </c>
      <c r="J57" s="183" t="s">
        <v>2800</v>
      </c>
      <c r="K57" s="183" t="s">
        <v>2689</v>
      </c>
      <c r="L57" s="183" t="s">
        <v>2689</v>
      </c>
      <c r="M57" s="183" t="s">
        <v>2800</v>
      </c>
      <c r="N57" s="183" t="s">
        <v>2689</v>
      </c>
      <c r="O57" s="183" t="s">
        <v>2689</v>
      </c>
      <c r="P57" s="183" t="s">
        <v>2800</v>
      </c>
      <c r="Q57" s="183" t="s">
        <v>2689</v>
      </c>
      <c r="R57" s="183" t="s">
        <v>2689</v>
      </c>
      <c r="S57" s="183" t="s">
        <v>2800</v>
      </c>
      <c r="T57" s="183" t="s">
        <v>2689</v>
      </c>
      <c r="U57" s="183" t="s">
        <v>2689</v>
      </c>
      <c r="V57" s="183" t="s">
        <v>2800</v>
      </c>
      <c r="W57" s="183" t="s">
        <v>2689</v>
      </c>
      <c r="X57" s="183" t="s">
        <v>2689</v>
      </c>
      <c r="Y57" s="183" t="s">
        <v>2800</v>
      </c>
      <c r="Z57" s="183" t="s">
        <v>2689</v>
      </c>
      <c r="AA57" s="183" t="s">
        <v>2689</v>
      </c>
      <c r="AB57" s="183" t="s">
        <v>2800</v>
      </c>
      <c r="AC57" s="183" t="s">
        <v>2689</v>
      </c>
      <c r="AD57" s="183" t="s">
        <v>2689</v>
      </c>
      <c r="AE57" s="183" t="s">
        <v>2800</v>
      </c>
      <c r="AF57" s="183" t="s">
        <v>2689</v>
      </c>
      <c r="AG57" s="183" t="s">
        <v>2689</v>
      </c>
      <c r="AH57" s="183" t="s">
        <v>2800</v>
      </c>
      <c r="AI57" s="183" t="s">
        <v>2689</v>
      </c>
      <c r="AJ57" s="183" t="s">
        <v>2689</v>
      </c>
      <c r="AK57" s="183" t="s">
        <v>2800</v>
      </c>
      <c r="AL57" s="183" t="s">
        <v>2689</v>
      </c>
      <c r="AM57" s="183" t="s">
        <v>2689</v>
      </c>
      <c r="AN57" s="183" t="s">
        <v>2800</v>
      </c>
      <c r="AO57" s="183" t="s">
        <v>2689</v>
      </c>
      <c r="AP57" s="183" t="s">
        <v>2689</v>
      </c>
      <c r="AQ57" s="183" t="s">
        <v>2800</v>
      </c>
      <c r="AR57" s="183" t="s">
        <v>2689</v>
      </c>
      <c r="AS57" s="183" t="s">
        <v>2689</v>
      </c>
      <c r="AT57" s="183" t="s">
        <v>2800</v>
      </c>
      <c r="AU57" s="183" t="s">
        <v>2689</v>
      </c>
      <c r="AV57" s="183" t="s">
        <v>2689</v>
      </c>
      <c r="AW57" s="183" t="s">
        <v>2800</v>
      </c>
      <c r="AX57" s="183" t="s">
        <v>2689</v>
      </c>
      <c r="AY57" s="183" t="s">
        <v>2689</v>
      </c>
      <c r="AZ57" s="183" t="s">
        <v>2800</v>
      </c>
      <c r="BA57" s="183" t="s">
        <v>2689</v>
      </c>
      <c r="BB57" s="183" t="s">
        <v>2689</v>
      </c>
      <c r="BC57" s="183" t="s">
        <v>2800</v>
      </c>
      <c r="BD57" s="183" t="s">
        <v>2689</v>
      </c>
      <c r="BE57" s="183" t="s">
        <v>2689</v>
      </c>
      <c r="BF57" s="183" t="s">
        <v>2800</v>
      </c>
      <c r="BG57" s="183" t="s">
        <v>2689</v>
      </c>
      <c r="BH57" s="183" t="s">
        <v>2689</v>
      </c>
      <c r="BI57" s="183" t="s">
        <v>2800</v>
      </c>
      <c r="BJ57" s="183" t="s">
        <v>2689</v>
      </c>
      <c r="BK57" s="183" t="s">
        <v>2689</v>
      </c>
      <c r="BL57" s="183" t="s">
        <v>2800</v>
      </c>
      <c r="BM57" s="183" t="s">
        <v>2689</v>
      </c>
      <c r="BN57" s="183" t="s">
        <v>2689</v>
      </c>
      <c r="BO57" s="183" t="s">
        <v>2800</v>
      </c>
      <c r="BP57" s="183" t="s">
        <v>2689</v>
      </c>
      <c r="BQ57" s="183" t="s">
        <v>2689</v>
      </c>
      <c r="BR57" s="183" t="s">
        <v>2800</v>
      </c>
      <c r="BS57" s="183" t="s">
        <v>2689</v>
      </c>
      <c r="BT57" s="183" t="s">
        <v>2689</v>
      </c>
      <c r="BU57" s="183" t="s">
        <v>2800</v>
      </c>
      <c r="BV57" s="183" t="s">
        <v>2689</v>
      </c>
      <c r="BW57" s="183" t="s">
        <v>2689</v>
      </c>
      <c r="BX57" s="183" t="s">
        <v>2800</v>
      </c>
      <c r="BY57" s="183" t="s">
        <v>2689</v>
      </c>
      <c r="BZ57" s="183" t="s">
        <v>2689</v>
      </c>
      <c r="CA57" s="183" t="s">
        <v>2800</v>
      </c>
      <c r="CB57" s="183" t="s">
        <v>2689</v>
      </c>
      <c r="CC57" s="183" t="s">
        <v>2689</v>
      </c>
      <c r="CD57" s="183" t="s">
        <v>2800</v>
      </c>
      <c r="CE57" s="183" t="s">
        <v>2689</v>
      </c>
      <c r="CF57" s="183" t="s">
        <v>2689</v>
      </c>
      <c r="CG57" s="183" t="s">
        <v>2800</v>
      </c>
      <c r="CH57" s="183" t="s">
        <v>2689</v>
      </c>
      <c r="CI57" s="183" t="s">
        <v>2689</v>
      </c>
      <c r="CJ57" s="183" t="s">
        <v>2800</v>
      </c>
      <c r="CK57" s="183" t="s">
        <v>2689</v>
      </c>
      <c r="CL57" s="183" t="s">
        <v>2689</v>
      </c>
      <c r="CM57" s="183" t="s">
        <v>2800</v>
      </c>
      <c r="CN57" s="183" t="s">
        <v>2689</v>
      </c>
      <c r="CO57" s="183" t="s">
        <v>2689</v>
      </c>
      <c r="CP57" s="183" t="s">
        <v>2800</v>
      </c>
      <c r="CQ57" s="183" t="s">
        <v>2689</v>
      </c>
      <c r="CR57" s="183" t="s">
        <v>2689</v>
      </c>
      <c r="CS57" s="183" t="s">
        <v>2800</v>
      </c>
      <c r="CT57" s="183" t="s">
        <v>2689</v>
      </c>
      <c r="CU57" s="183" t="s">
        <v>2689</v>
      </c>
      <c r="CV57" s="183" t="s">
        <v>2800</v>
      </c>
      <c r="CW57" s="183" t="s">
        <v>2689</v>
      </c>
      <c r="CX57" s="183" t="s">
        <v>2689</v>
      </c>
      <c r="CY57" s="183" t="s">
        <v>2800</v>
      </c>
      <c r="CZ57" s="183" t="s">
        <v>2689</v>
      </c>
      <c r="DA57" s="183" t="s">
        <v>2689</v>
      </c>
      <c r="DB57" s="183" t="s">
        <v>2800</v>
      </c>
      <c r="DC57" s="183" t="s">
        <v>2689</v>
      </c>
      <c r="DD57" s="183" t="s">
        <v>2689</v>
      </c>
      <c r="DE57" s="183" t="s">
        <v>2800</v>
      </c>
      <c r="DF57" s="183" t="s">
        <v>2689</v>
      </c>
      <c r="DG57" s="183" t="s">
        <v>2689</v>
      </c>
      <c r="DH57" s="183" t="s">
        <v>2800</v>
      </c>
      <c r="DI57" s="183" t="s">
        <v>2689</v>
      </c>
      <c r="DJ57" s="183" t="s">
        <v>2689</v>
      </c>
      <c r="DK57" s="183" t="s">
        <v>2800</v>
      </c>
      <c r="DL57" s="183" t="s">
        <v>2689</v>
      </c>
      <c r="DM57" s="183" t="s">
        <v>2689</v>
      </c>
      <c r="DN57" s="183" t="s">
        <v>2800</v>
      </c>
      <c r="DO57" s="183" t="s">
        <v>2689</v>
      </c>
      <c r="DP57" s="183" t="s">
        <v>2689</v>
      </c>
      <c r="DQ57" s="183" t="s">
        <v>2800</v>
      </c>
      <c r="DR57" s="183" t="s">
        <v>2689</v>
      </c>
      <c r="DS57" s="183" t="s">
        <v>2689</v>
      </c>
      <c r="DT57" s="183" t="s">
        <v>2800</v>
      </c>
      <c r="DU57" s="183" t="s">
        <v>2689</v>
      </c>
      <c r="DV57" s="183" t="s">
        <v>2689</v>
      </c>
      <c r="DW57" s="183" t="s">
        <v>2800</v>
      </c>
      <c r="DX57" s="183" t="s">
        <v>2689</v>
      </c>
      <c r="DY57" s="183" t="s">
        <v>2689</v>
      </c>
      <c r="DZ57" s="183" t="s">
        <v>2800</v>
      </c>
      <c r="EA57" s="183" t="s">
        <v>2689</v>
      </c>
      <c r="EB57" s="183" t="s">
        <v>2689</v>
      </c>
      <c r="EC57" s="183" t="s">
        <v>2800</v>
      </c>
      <c r="ED57" s="183" t="s">
        <v>2689</v>
      </c>
      <c r="EE57" s="183" t="s">
        <v>2689</v>
      </c>
      <c r="EF57" s="183" t="s">
        <v>2800</v>
      </c>
      <c r="EG57" s="183" t="s">
        <v>2689</v>
      </c>
      <c r="EH57" s="183" t="s">
        <v>2689</v>
      </c>
      <c r="EI57" s="183" t="s">
        <v>2800</v>
      </c>
      <c r="EJ57" s="183" t="s">
        <v>2689</v>
      </c>
      <c r="EK57" s="183" t="s">
        <v>2689</v>
      </c>
      <c r="EL57" s="183" t="s">
        <v>2800</v>
      </c>
      <c r="EM57" s="183" t="s">
        <v>2689</v>
      </c>
      <c r="EN57" s="183" t="s">
        <v>2689</v>
      </c>
      <c r="EO57" s="183" t="s">
        <v>2800</v>
      </c>
      <c r="EP57" s="183" t="s">
        <v>2689</v>
      </c>
      <c r="EQ57" s="183" t="s">
        <v>2689</v>
      </c>
      <c r="ER57" s="183" t="s">
        <v>2800</v>
      </c>
      <c r="ES57" s="183" t="s">
        <v>2689</v>
      </c>
      <c r="ET57" s="183" t="s">
        <v>2689</v>
      </c>
    </row>
    <row r="58" spans="1:150" x14ac:dyDescent="0.3">
      <c r="A58" s="1"/>
      <c r="B58" s="184" t="s">
        <v>3178</v>
      </c>
      <c r="C58" s="184" t="s">
        <v>68</v>
      </c>
      <c r="D58" s="184" t="s">
        <v>3175</v>
      </c>
      <c r="E58" s="184" t="s">
        <v>3179</v>
      </c>
      <c r="F58" s="184" t="s">
        <v>3180</v>
      </c>
      <c r="G58" s="185" t="s">
        <v>2800</v>
      </c>
      <c r="H58" s="185" t="s">
        <v>852</v>
      </c>
      <c r="I58" s="185" t="s">
        <v>852</v>
      </c>
      <c r="J58" s="185" t="s">
        <v>2800</v>
      </c>
      <c r="K58" s="185" t="s">
        <v>852</v>
      </c>
      <c r="L58" s="185" t="s">
        <v>852</v>
      </c>
      <c r="M58" s="185" t="s">
        <v>2800</v>
      </c>
      <c r="N58" s="185" t="s">
        <v>852</v>
      </c>
      <c r="O58" s="185" t="s">
        <v>852</v>
      </c>
      <c r="P58" s="185" t="s">
        <v>2800</v>
      </c>
      <c r="Q58" s="185" t="s">
        <v>852</v>
      </c>
      <c r="R58" s="185" t="s">
        <v>852</v>
      </c>
      <c r="S58" s="185" t="s">
        <v>2800</v>
      </c>
      <c r="T58" s="185" t="s">
        <v>852</v>
      </c>
      <c r="U58" s="185" t="s">
        <v>852</v>
      </c>
      <c r="V58" s="185" t="s">
        <v>2800</v>
      </c>
      <c r="W58" s="185" t="s">
        <v>852</v>
      </c>
      <c r="X58" s="185" t="s">
        <v>852</v>
      </c>
      <c r="Y58" s="185" t="s">
        <v>2800</v>
      </c>
      <c r="Z58" s="185" t="s">
        <v>852</v>
      </c>
      <c r="AA58" s="185" t="s">
        <v>852</v>
      </c>
      <c r="AB58" s="185" t="s">
        <v>2800</v>
      </c>
      <c r="AC58" s="185" t="s">
        <v>852</v>
      </c>
      <c r="AD58" s="185" t="s">
        <v>852</v>
      </c>
      <c r="AE58" s="185" t="s">
        <v>2800</v>
      </c>
      <c r="AF58" s="185" t="s">
        <v>852</v>
      </c>
      <c r="AG58" s="185" t="s">
        <v>852</v>
      </c>
      <c r="AH58" s="185" t="s">
        <v>2800</v>
      </c>
      <c r="AI58" s="185" t="s">
        <v>852</v>
      </c>
      <c r="AJ58" s="185" t="s">
        <v>852</v>
      </c>
      <c r="AK58" s="185" t="s">
        <v>2800</v>
      </c>
      <c r="AL58" s="185" t="s">
        <v>852</v>
      </c>
      <c r="AM58" s="185" t="s">
        <v>852</v>
      </c>
      <c r="AN58" s="185" t="s">
        <v>2800</v>
      </c>
      <c r="AO58" s="185" t="s">
        <v>852</v>
      </c>
      <c r="AP58" s="185" t="s">
        <v>852</v>
      </c>
      <c r="AQ58" s="185" t="s">
        <v>2800</v>
      </c>
      <c r="AR58" s="185" t="s">
        <v>852</v>
      </c>
      <c r="AS58" s="185" t="s">
        <v>852</v>
      </c>
      <c r="AT58" s="185" t="s">
        <v>2800</v>
      </c>
      <c r="AU58" s="185" t="s">
        <v>852</v>
      </c>
      <c r="AV58" s="185" t="s">
        <v>852</v>
      </c>
      <c r="AW58" s="185" t="s">
        <v>2800</v>
      </c>
      <c r="AX58" s="185" t="s">
        <v>852</v>
      </c>
      <c r="AY58" s="185" t="s">
        <v>852</v>
      </c>
      <c r="AZ58" s="185" t="s">
        <v>2800</v>
      </c>
      <c r="BA58" s="185" t="s">
        <v>852</v>
      </c>
      <c r="BB58" s="185" t="s">
        <v>852</v>
      </c>
      <c r="BC58" s="185" t="s">
        <v>2800</v>
      </c>
      <c r="BD58" s="185" t="s">
        <v>852</v>
      </c>
      <c r="BE58" s="185" t="s">
        <v>852</v>
      </c>
      <c r="BF58" s="185" t="s">
        <v>2800</v>
      </c>
      <c r="BG58" s="185" t="s">
        <v>852</v>
      </c>
      <c r="BH58" s="185" t="s">
        <v>852</v>
      </c>
      <c r="BI58" s="185" t="s">
        <v>2800</v>
      </c>
      <c r="BJ58" s="185" t="s">
        <v>852</v>
      </c>
      <c r="BK58" s="185" t="s">
        <v>852</v>
      </c>
      <c r="BL58" s="185" t="s">
        <v>2800</v>
      </c>
      <c r="BM58" s="185" t="s">
        <v>852</v>
      </c>
      <c r="BN58" s="185" t="s">
        <v>852</v>
      </c>
      <c r="BO58" s="185" t="s">
        <v>2800</v>
      </c>
      <c r="BP58" s="185" t="s">
        <v>852</v>
      </c>
      <c r="BQ58" s="185" t="s">
        <v>852</v>
      </c>
      <c r="BR58" s="185" t="s">
        <v>2800</v>
      </c>
      <c r="BS58" s="185" t="s">
        <v>852</v>
      </c>
      <c r="BT58" s="185" t="s">
        <v>852</v>
      </c>
      <c r="BU58" s="185" t="s">
        <v>2800</v>
      </c>
      <c r="BV58" s="185" t="s">
        <v>852</v>
      </c>
      <c r="BW58" s="185" t="s">
        <v>852</v>
      </c>
      <c r="BX58" s="185" t="s">
        <v>2800</v>
      </c>
      <c r="BY58" s="185" t="s">
        <v>852</v>
      </c>
      <c r="BZ58" s="185" t="s">
        <v>852</v>
      </c>
      <c r="CA58" s="185" t="s">
        <v>2800</v>
      </c>
      <c r="CB58" s="185" t="s">
        <v>852</v>
      </c>
      <c r="CC58" s="185" t="s">
        <v>852</v>
      </c>
      <c r="CD58" s="185" t="s">
        <v>2800</v>
      </c>
      <c r="CE58" s="185" t="s">
        <v>852</v>
      </c>
      <c r="CF58" s="185" t="s">
        <v>852</v>
      </c>
      <c r="CG58" s="185" t="s">
        <v>2800</v>
      </c>
      <c r="CH58" s="185" t="s">
        <v>852</v>
      </c>
      <c r="CI58" s="185" t="s">
        <v>852</v>
      </c>
      <c r="CJ58" s="185" t="s">
        <v>2800</v>
      </c>
      <c r="CK58" s="185" t="s">
        <v>852</v>
      </c>
      <c r="CL58" s="185" t="s">
        <v>852</v>
      </c>
      <c r="CM58" s="185" t="s">
        <v>2800</v>
      </c>
      <c r="CN58" s="185" t="s">
        <v>852</v>
      </c>
      <c r="CO58" s="185" t="s">
        <v>852</v>
      </c>
      <c r="CP58" s="185" t="s">
        <v>2800</v>
      </c>
      <c r="CQ58" s="185" t="s">
        <v>852</v>
      </c>
      <c r="CR58" s="185" t="s">
        <v>852</v>
      </c>
      <c r="CS58" s="185" t="s">
        <v>2800</v>
      </c>
      <c r="CT58" s="185" t="s">
        <v>852</v>
      </c>
      <c r="CU58" s="185" t="s">
        <v>852</v>
      </c>
      <c r="CV58" s="185" t="s">
        <v>2800</v>
      </c>
      <c r="CW58" s="185" t="s">
        <v>852</v>
      </c>
      <c r="CX58" s="185" t="s">
        <v>852</v>
      </c>
      <c r="CY58" s="185" t="s">
        <v>2800</v>
      </c>
      <c r="CZ58" s="185" t="s">
        <v>852</v>
      </c>
      <c r="DA58" s="185" t="s">
        <v>852</v>
      </c>
      <c r="DB58" s="185" t="s">
        <v>2800</v>
      </c>
      <c r="DC58" s="185" t="s">
        <v>852</v>
      </c>
      <c r="DD58" s="185" t="s">
        <v>852</v>
      </c>
      <c r="DE58" s="185" t="s">
        <v>2800</v>
      </c>
      <c r="DF58" s="185" t="s">
        <v>852</v>
      </c>
      <c r="DG58" s="185" t="s">
        <v>852</v>
      </c>
      <c r="DH58" s="185" t="s">
        <v>2800</v>
      </c>
      <c r="DI58" s="185" t="s">
        <v>852</v>
      </c>
      <c r="DJ58" s="185" t="s">
        <v>852</v>
      </c>
      <c r="DK58" s="185" t="s">
        <v>2800</v>
      </c>
      <c r="DL58" s="185" t="s">
        <v>852</v>
      </c>
      <c r="DM58" s="185" t="s">
        <v>852</v>
      </c>
      <c r="DN58" s="185" t="s">
        <v>2800</v>
      </c>
      <c r="DO58" s="185" t="s">
        <v>852</v>
      </c>
      <c r="DP58" s="185" t="s">
        <v>852</v>
      </c>
      <c r="DQ58" s="185" t="s">
        <v>2800</v>
      </c>
      <c r="DR58" s="185" t="s">
        <v>852</v>
      </c>
      <c r="DS58" s="185" t="s">
        <v>852</v>
      </c>
      <c r="DT58" s="185" t="s">
        <v>2800</v>
      </c>
      <c r="DU58" s="185" t="s">
        <v>852</v>
      </c>
      <c r="DV58" s="185" t="s">
        <v>852</v>
      </c>
      <c r="DW58" s="185" t="s">
        <v>2800</v>
      </c>
      <c r="DX58" s="185" t="s">
        <v>852</v>
      </c>
      <c r="DY58" s="185" t="s">
        <v>852</v>
      </c>
      <c r="DZ58" s="185" t="s">
        <v>2800</v>
      </c>
      <c r="EA58" s="185" t="s">
        <v>852</v>
      </c>
      <c r="EB58" s="185" t="s">
        <v>852</v>
      </c>
      <c r="EC58" s="185" t="s">
        <v>2800</v>
      </c>
      <c r="ED58" s="185" t="s">
        <v>852</v>
      </c>
      <c r="EE58" s="185" t="s">
        <v>852</v>
      </c>
      <c r="EF58" s="185" t="s">
        <v>2800</v>
      </c>
      <c r="EG58" s="185" t="s">
        <v>852</v>
      </c>
      <c r="EH58" s="185" t="s">
        <v>852</v>
      </c>
      <c r="EI58" s="185" t="s">
        <v>2800</v>
      </c>
      <c r="EJ58" s="185" t="s">
        <v>852</v>
      </c>
      <c r="EK58" s="185" t="s">
        <v>852</v>
      </c>
      <c r="EL58" s="185" t="s">
        <v>2800</v>
      </c>
      <c r="EM58" s="185" t="s">
        <v>852</v>
      </c>
      <c r="EN58" s="185" t="s">
        <v>852</v>
      </c>
      <c r="EO58" s="185" t="s">
        <v>2800</v>
      </c>
      <c r="EP58" s="185" t="s">
        <v>852</v>
      </c>
      <c r="EQ58" s="185" t="s">
        <v>852</v>
      </c>
      <c r="ER58" s="185" t="s">
        <v>2800</v>
      </c>
      <c r="ES58" s="185" t="s">
        <v>852</v>
      </c>
      <c r="ET58" s="185" t="s">
        <v>852</v>
      </c>
    </row>
    <row r="59" spans="1:150" x14ac:dyDescent="0.3">
      <c r="A59" s="1"/>
      <c r="B59" s="184" t="s">
        <v>3181</v>
      </c>
      <c r="C59" s="184" t="s">
        <v>68</v>
      </c>
      <c r="D59" s="184" t="s">
        <v>3175</v>
      </c>
      <c r="E59" s="184" t="s">
        <v>3182</v>
      </c>
      <c r="F59" s="184" t="s">
        <v>3183</v>
      </c>
      <c r="G59" s="185" t="s">
        <v>2800</v>
      </c>
      <c r="H59" s="185" t="s">
        <v>852</v>
      </c>
      <c r="I59" s="185" t="s">
        <v>852</v>
      </c>
      <c r="J59" s="185" t="s">
        <v>2800</v>
      </c>
      <c r="K59" s="185" t="s">
        <v>852</v>
      </c>
      <c r="L59" s="185" t="s">
        <v>852</v>
      </c>
      <c r="M59" s="185" t="s">
        <v>2800</v>
      </c>
      <c r="N59" s="185" t="s">
        <v>852</v>
      </c>
      <c r="O59" s="185" t="s">
        <v>852</v>
      </c>
      <c r="P59" s="185" t="s">
        <v>2800</v>
      </c>
      <c r="Q59" s="185" t="s">
        <v>852</v>
      </c>
      <c r="R59" s="185" t="s">
        <v>852</v>
      </c>
      <c r="S59" s="185" t="s">
        <v>2800</v>
      </c>
      <c r="T59" s="185" t="s">
        <v>852</v>
      </c>
      <c r="U59" s="185" t="s">
        <v>852</v>
      </c>
      <c r="V59" s="185" t="s">
        <v>2800</v>
      </c>
      <c r="W59" s="185" t="s">
        <v>852</v>
      </c>
      <c r="X59" s="185" t="s">
        <v>852</v>
      </c>
      <c r="Y59" s="185" t="s">
        <v>2800</v>
      </c>
      <c r="Z59" s="185" t="s">
        <v>852</v>
      </c>
      <c r="AA59" s="185" t="s">
        <v>852</v>
      </c>
      <c r="AB59" s="185" t="s">
        <v>2800</v>
      </c>
      <c r="AC59" s="185" t="s">
        <v>852</v>
      </c>
      <c r="AD59" s="185" t="s">
        <v>852</v>
      </c>
      <c r="AE59" s="185" t="s">
        <v>2800</v>
      </c>
      <c r="AF59" s="185" t="s">
        <v>852</v>
      </c>
      <c r="AG59" s="185" t="s">
        <v>852</v>
      </c>
      <c r="AH59" s="185" t="s">
        <v>2800</v>
      </c>
      <c r="AI59" s="185" t="s">
        <v>852</v>
      </c>
      <c r="AJ59" s="185" t="s">
        <v>852</v>
      </c>
      <c r="AK59" s="185" t="s">
        <v>2800</v>
      </c>
      <c r="AL59" s="185" t="s">
        <v>852</v>
      </c>
      <c r="AM59" s="185" t="s">
        <v>852</v>
      </c>
      <c r="AN59" s="185" t="s">
        <v>2800</v>
      </c>
      <c r="AO59" s="185" t="s">
        <v>852</v>
      </c>
      <c r="AP59" s="185" t="s">
        <v>852</v>
      </c>
      <c r="AQ59" s="185" t="s">
        <v>2800</v>
      </c>
      <c r="AR59" s="185" t="s">
        <v>852</v>
      </c>
      <c r="AS59" s="185" t="s">
        <v>852</v>
      </c>
      <c r="AT59" s="185" t="s">
        <v>2800</v>
      </c>
      <c r="AU59" s="185" t="s">
        <v>852</v>
      </c>
      <c r="AV59" s="185" t="s">
        <v>852</v>
      </c>
      <c r="AW59" s="185" t="s">
        <v>2800</v>
      </c>
      <c r="AX59" s="185" t="s">
        <v>852</v>
      </c>
      <c r="AY59" s="185" t="s">
        <v>852</v>
      </c>
      <c r="AZ59" s="185" t="s">
        <v>2800</v>
      </c>
      <c r="BA59" s="185" t="s">
        <v>852</v>
      </c>
      <c r="BB59" s="185" t="s">
        <v>852</v>
      </c>
      <c r="BC59" s="185" t="s">
        <v>2800</v>
      </c>
      <c r="BD59" s="185" t="s">
        <v>852</v>
      </c>
      <c r="BE59" s="185" t="s">
        <v>852</v>
      </c>
      <c r="BF59" s="185" t="s">
        <v>2800</v>
      </c>
      <c r="BG59" s="185" t="s">
        <v>852</v>
      </c>
      <c r="BH59" s="185" t="s">
        <v>852</v>
      </c>
      <c r="BI59" s="185" t="s">
        <v>2800</v>
      </c>
      <c r="BJ59" s="185" t="s">
        <v>852</v>
      </c>
      <c r="BK59" s="185" t="s">
        <v>852</v>
      </c>
      <c r="BL59" s="185" t="s">
        <v>2800</v>
      </c>
      <c r="BM59" s="185" t="s">
        <v>852</v>
      </c>
      <c r="BN59" s="185" t="s">
        <v>852</v>
      </c>
      <c r="BO59" s="185" t="s">
        <v>2800</v>
      </c>
      <c r="BP59" s="185" t="s">
        <v>852</v>
      </c>
      <c r="BQ59" s="185" t="s">
        <v>852</v>
      </c>
      <c r="BR59" s="185" t="s">
        <v>2800</v>
      </c>
      <c r="BS59" s="185" t="s">
        <v>852</v>
      </c>
      <c r="BT59" s="185" t="s">
        <v>852</v>
      </c>
      <c r="BU59" s="185" t="s">
        <v>2800</v>
      </c>
      <c r="BV59" s="185" t="s">
        <v>852</v>
      </c>
      <c r="BW59" s="185" t="s">
        <v>852</v>
      </c>
      <c r="BX59" s="185" t="s">
        <v>2800</v>
      </c>
      <c r="BY59" s="185" t="s">
        <v>852</v>
      </c>
      <c r="BZ59" s="185" t="s">
        <v>852</v>
      </c>
      <c r="CA59" s="185" t="s">
        <v>2800</v>
      </c>
      <c r="CB59" s="185" t="s">
        <v>852</v>
      </c>
      <c r="CC59" s="185" t="s">
        <v>852</v>
      </c>
      <c r="CD59" s="185" t="s">
        <v>2800</v>
      </c>
      <c r="CE59" s="185" t="s">
        <v>852</v>
      </c>
      <c r="CF59" s="185" t="s">
        <v>852</v>
      </c>
      <c r="CG59" s="185" t="s">
        <v>2800</v>
      </c>
      <c r="CH59" s="185" t="s">
        <v>852</v>
      </c>
      <c r="CI59" s="185" t="s">
        <v>852</v>
      </c>
      <c r="CJ59" s="185" t="s">
        <v>2800</v>
      </c>
      <c r="CK59" s="185" t="s">
        <v>852</v>
      </c>
      <c r="CL59" s="185" t="s">
        <v>852</v>
      </c>
      <c r="CM59" s="185" t="s">
        <v>2800</v>
      </c>
      <c r="CN59" s="185" t="s">
        <v>852</v>
      </c>
      <c r="CO59" s="185" t="s">
        <v>852</v>
      </c>
      <c r="CP59" s="185" t="s">
        <v>2800</v>
      </c>
      <c r="CQ59" s="185" t="s">
        <v>852</v>
      </c>
      <c r="CR59" s="185" t="s">
        <v>852</v>
      </c>
      <c r="CS59" s="185" t="s">
        <v>2800</v>
      </c>
      <c r="CT59" s="185" t="s">
        <v>852</v>
      </c>
      <c r="CU59" s="185" t="s">
        <v>852</v>
      </c>
      <c r="CV59" s="185" t="s">
        <v>2800</v>
      </c>
      <c r="CW59" s="185" t="s">
        <v>852</v>
      </c>
      <c r="CX59" s="185" t="s">
        <v>852</v>
      </c>
      <c r="CY59" s="185" t="s">
        <v>2800</v>
      </c>
      <c r="CZ59" s="185" t="s">
        <v>852</v>
      </c>
      <c r="DA59" s="185" t="s">
        <v>852</v>
      </c>
      <c r="DB59" s="185" t="s">
        <v>2800</v>
      </c>
      <c r="DC59" s="185" t="s">
        <v>852</v>
      </c>
      <c r="DD59" s="185" t="s">
        <v>852</v>
      </c>
      <c r="DE59" s="185" t="s">
        <v>2800</v>
      </c>
      <c r="DF59" s="185" t="s">
        <v>852</v>
      </c>
      <c r="DG59" s="185" t="s">
        <v>852</v>
      </c>
      <c r="DH59" s="185" t="s">
        <v>2800</v>
      </c>
      <c r="DI59" s="185" t="s">
        <v>852</v>
      </c>
      <c r="DJ59" s="185" t="s">
        <v>852</v>
      </c>
      <c r="DK59" s="185" t="s">
        <v>2800</v>
      </c>
      <c r="DL59" s="185" t="s">
        <v>852</v>
      </c>
      <c r="DM59" s="185" t="s">
        <v>852</v>
      </c>
      <c r="DN59" s="185" t="s">
        <v>2800</v>
      </c>
      <c r="DO59" s="185" t="s">
        <v>852</v>
      </c>
      <c r="DP59" s="185" t="s">
        <v>852</v>
      </c>
      <c r="DQ59" s="185" t="s">
        <v>2800</v>
      </c>
      <c r="DR59" s="185" t="s">
        <v>852</v>
      </c>
      <c r="DS59" s="185" t="s">
        <v>852</v>
      </c>
      <c r="DT59" s="185" t="s">
        <v>2800</v>
      </c>
      <c r="DU59" s="185" t="s">
        <v>852</v>
      </c>
      <c r="DV59" s="185" t="s">
        <v>852</v>
      </c>
      <c r="DW59" s="185" t="s">
        <v>2800</v>
      </c>
      <c r="DX59" s="185" t="s">
        <v>852</v>
      </c>
      <c r="DY59" s="185" t="s">
        <v>852</v>
      </c>
      <c r="DZ59" s="185" t="s">
        <v>2800</v>
      </c>
      <c r="EA59" s="185" t="s">
        <v>852</v>
      </c>
      <c r="EB59" s="185" t="s">
        <v>852</v>
      </c>
      <c r="EC59" s="185" t="s">
        <v>2800</v>
      </c>
      <c r="ED59" s="185" t="s">
        <v>852</v>
      </c>
      <c r="EE59" s="185" t="s">
        <v>852</v>
      </c>
      <c r="EF59" s="185" t="s">
        <v>2800</v>
      </c>
      <c r="EG59" s="185" t="s">
        <v>852</v>
      </c>
      <c r="EH59" s="185" t="s">
        <v>852</v>
      </c>
      <c r="EI59" s="185" t="s">
        <v>2800</v>
      </c>
      <c r="EJ59" s="185" t="s">
        <v>852</v>
      </c>
      <c r="EK59" s="185" t="s">
        <v>852</v>
      </c>
      <c r="EL59" s="185" t="s">
        <v>2800</v>
      </c>
      <c r="EM59" s="185" t="s">
        <v>852</v>
      </c>
      <c r="EN59" s="185" t="s">
        <v>852</v>
      </c>
      <c r="EO59" s="185" t="s">
        <v>2800</v>
      </c>
      <c r="EP59" s="185" t="s">
        <v>852</v>
      </c>
      <c r="EQ59" s="185" t="s">
        <v>852</v>
      </c>
      <c r="ER59" s="185" t="s">
        <v>2800</v>
      </c>
      <c r="ES59" s="185" t="s">
        <v>852</v>
      </c>
      <c r="ET59" s="185" t="s">
        <v>852</v>
      </c>
    </row>
    <row r="60" spans="1:150" x14ac:dyDescent="0.3">
      <c r="A60" s="1"/>
      <c r="B60" s="184" t="s">
        <v>3184</v>
      </c>
      <c r="C60" s="184" t="s">
        <v>68</v>
      </c>
      <c r="D60" s="184" t="s">
        <v>3175</v>
      </c>
      <c r="E60" s="184" t="s">
        <v>3185</v>
      </c>
      <c r="F60" s="184" t="s">
        <v>3186</v>
      </c>
      <c r="G60" s="185" t="s">
        <v>2800</v>
      </c>
      <c r="H60" s="185" t="s">
        <v>852</v>
      </c>
      <c r="I60" s="185" t="s">
        <v>852</v>
      </c>
      <c r="J60" s="185" t="s">
        <v>2800</v>
      </c>
      <c r="K60" s="185" t="s">
        <v>852</v>
      </c>
      <c r="L60" s="185" t="s">
        <v>852</v>
      </c>
      <c r="M60" s="185" t="s">
        <v>2800</v>
      </c>
      <c r="N60" s="185" t="s">
        <v>852</v>
      </c>
      <c r="O60" s="185" t="s">
        <v>852</v>
      </c>
      <c r="P60" s="185" t="s">
        <v>2800</v>
      </c>
      <c r="Q60" s="185" t="s">
        <v>852</v>
      </c>
      <c r="R60" s="185" t="s">
        <v>852</v>
      </c>
      <c r="S60" s="185" t="s">
        <v>2800</v>
      </c>
      <c r="T60" s="185" t="s">
        <v>852</v>
      </c>
      <c r="U60" s="185" t="s">
        <v>852</v>
      </c>
      <c r="V60" s="185" t="s">
        <v>2800</v>
      </c>
      <c r="W60" s="185" t="s">
        <v>852</v>
      </c>
      <c r="X60" s="185" t="s">
        <v>852</v>
      </c>
      <c r="Y60" s="185" t="s">
        <v>2800</v>
      </c>
      <c r="Z60" s="185" t="s">
        <v>852</v>
      </c>
      <c r="AA60" s="185" t="s">
        <v>852</v>
      </c>
      <c r="AB60" s="185" t="s">
        <v>2800</v>
      </c>
      <c r="AC60" s="185" t="s">
        <v>852</v>
      </c>
      <c r="AD60" s="185" t="s">
        <v>852</v>
      </c>
      <c r="AE60" s="185" t="s">
        <v>2800</v>
      </c>
      <c r="AF60" s="185" t="s">
        <v>852</v>
      </c>
      <c r="AG60" s="185" t="s">
        <v>852</v>
      </c>
      <c r="AH60" s="185" t="s">
        <v>2800</v>
      </c>
      <c r="AI60" s="185" t="s">
        <v>852</v>
      </c>
      <c r="AJ60" s="185" t="s">
        <v>852</v>
      </c>
      <c r="AK60" s="185" t="s">
        <v>2800</v>
      </c>
      <c r="AL60" s="185" t="s">
        <v>852</v>
      </c>
      <c r="AM60" s="185" t="s">
        <v>852</v>
      </c>
      <c r="AN60" s="185" t="s">
        <v>2800</v>
      </c>
      <c r="AO60" s="185" t="s">
        <v>852</v>
      </c>
      <c r="AP60" s="185" t="s">
        <v>852</v>
      </c>
      <c r="AQ60" s="185" t="s">
        <v>2800</v>
      </c>
      <c r="AR60" s="185" t="s">
        <v>852</v>
      </c>
      <c r="AS60" s="185" t="s">
        <v>852</v>
      </c>
      <c r="AT60" s="185" t="s">
        <v>2800</v>
      </c>
      <c r="AU60" s="185" t="s">
        <v>852</v>
      </c>
      <c r="AV60" s="185" t="s">
        <v>852</v>
      </c>
      <c r="AW60" s="185" t="s">
        <v>2800</v>
      </c>
      <c r="AX60" s="185" t="s">
        <v>852</v>
      </c>
      <c r="AY60" s="185" t="s">
        <v>852</v>
      </c>
      <c r="AZ60" s="185" t="s">
        <v>2800</v>
      </c>
      <c r="BA60" s="185" t="s">
        <v>852</v>
      </c>
      <c r="BB60" s="185" t="s">
        <v>852</v>
      </c>
      <c r="BC60" s="185" t="s">
        <v>2800</v>
      </c>
      <c r="BD60" s="185" t="s">
        <v>852</v>
      </c>
      <c r="BE60" s="185" t="s">
        <v>852</v>
      </c>
      <c r="BF60" s="185" t="s">
        <v>2800</v>
      </c>
      <c r="BG60" s="185" t="s">
        <v>852</v>
      </c>
      <c r="BH60" s="185" t="s">
        <v>852</v>
      </c>
      <c r="BI60" s="185" t="s">
        <v>2800</v>
      </c>
      <c r="BJ60" s="185" t="s">
        <v>852</v>
      </c>
      <c r="BK60" s="185" t="s">
        <v>852</v>
      </c>
      <c r="BL60" s="185" t="s">
        <v>2800</v>
      </c>
      <c r="BM60" s="185" t="s">
        <v>852</v>
      </c>
      <c r="BN60" s="185" t="s">
        <v>852</v>
      </c>
      <c r="BO60" s="185" t="s">
        <v>2800</v>
      </c>
      <c r="BP60" s="185" t="s">
        <v>852</v>
      </c>
      <c r="BQ60" s="185" t="s">
        <v>852</v>
      </c>
      <c r="BR60" s="185" t="s">
        <v>2800</v>
      </c>
      <c r="BS60" s="185" t="s">
        <v>852</v>
      </c>
      <c r="BT60" s="185" t="s">
        <v>852</v>
      </c>
      <c r="BU60" s="185" t="s">
        <v>2800</v>
      </c>
      <c r="BV60" s="185" t="s">
        <v>852</v>
      </c>
      <c r="BW60" s="185" t="s">
        <v>852</v>
      </c>
      <c r="BX60" s="185" t="s">
        <v>2800</v>
      </c>
      <c r="BY60" s="185" t="s">
        <v>852</v>
      </c>
      <c r="BZ60" s="185" t="s">
        <v>852</v>
      </c>
      <c r="CA60" s="185" t="s">
        <v>2800</v>
      </c>
      <c r="CB60" s="185" t="s">
        <v>852</v>
      </c>
      <c r="CC60" s="185" t="s">
        <v>852</v>
      </c>
      <c r="CD60" s="185" t="s">
        <v>2800</v>
      </c>
      <c r="CE60" s="185" t="s">
        <v>852</v>
      </c>
      <c r="CF60" s="185" t="s">
        <v>852</v>
      </c>
      <c r="CG60" s="185" t="s">
        <v>2800</v>
      </c>
      <c r="CH60" s="185" t="s">
        <v>852</v>
      </c>
      <c r="CI60" s="185" t="s">
        <v>852</v>
      </c>
      <c r="CJ60" s="185" t="s">
        <v>2800</v>
      </c>
      <c r="CK60" s="185" t="s">
        <v>852</v>
      </c>
      <c r="CL60" s="185" t="s">
        <v>852</v>
      </c>
      <c r="CM60" s="185" t="s">
        <v>2800</v>
      </c>
      <c r="CN60" s="185" t="s">
        <v>852</v>
      </c>
      <c r="CO60" s="185" t="s">
        <v>852</v>
      </c>
      <c r="CP60" s="185" t="s">
        <v>2800</v>
      </c>
      <c r="CQ60" s="185" t="s">
        <v>852</v>
      </c>
      <c r="CR60" s="185" t="s">
        <v>852</v>
      </c>
      <c r="CS60" s="185" t="s">
        <v>2800</v>
      </c>
      <c r="CT60" s="185" t="s">
        <v>852</v>
      </c>
      <c r="CU60" s="185" t="s">
        <v>852</v>
      </c>
      <c r="CV60" s="185" t="s">
        <v>2800</v>
      </c>
      <c r="CW60" s="185" t="s">
        <v>852</v>
      </c>
      <c r="CX60" s="185" t="s">
        <v>852</v>
      </c>
      <c r="CY60" s="185" t="s">
        <v>2800</v>
      </c>
      <c r="CZ60" s="185" t="s">
        <v>852</v>
      </c>
      <c r="DA60" s="185" t="s">
        <v>852</v>
      </c>
      <c r="DB60" s="185" t="s">
        <v>2800</v>
      </c>
      <c r="DC60" s="185" t="s">
        <v>852</v>
      </c>
      <c r="DD60" s="185" t="s">
        <v>852</v>
      </c>
      <c r="DE60" s="185" t="s">
        <v>2800</v>
      </c>
      <c r="DF60" s="185" t="s">
        <v>852</v>
      </c>
      <c r="DG60" s="185" t="s">
        <v>852</v>
      </c>
      <c r="DH60" s="185" t="s">
        <v>2800</v>
      </c>
      <c r="DI60" s="185" t="s">
        <v>852</v>
      </c>
      <c r="DJ60" s="185" t="s">
        <v>852</v>
      </c>
      <c r="DK60" s="185" t="s">
        <v>2800</v>
      </c>
      <c r="DL60" s="185" t="s">
        <v>852</v>
      </c>
      <c r="DM60" s="185" t="s">
        <v>852</v>
      </c>
      <c r="DN60" s="185" t="s">
        <v>2800</v>
      </c>
      <c r="DO60" s="185" t="s">
        <v>852</v>
      </c>
      <c r="DP60" s="185" t="s">
        <v>852</v>
      </c>
      <c r="DQ60" s="185" t="s">
        <v>2800</v>
      </c>
      <c r="DR60" s="185" t="s">
        <v>852</v>
      </c>
      <c r="DS60" s="185" t="s">
        <v>852</v>
      </c>
      <c r="DT60" s="185" t="s">
        <v>2800</v>
      </c>
      <c r="DU60" s="185" t="s">
        <v>852</v>
      </c>
      <c r="DV60" s="185" t="s">
        <v>852</v>
      </c>
      <c r="DW60" s="185" t="s">
        <v>2800</v>
      </c>
      <c r="DX60" s="185" t="s">
        <v>852</v>
      </c>
      <c r="DY60" s="185" t="s">
        <v>852</v>
      </c>
      <c r="DZ60" s="185" t="s">
        <v>2800</v>
      </c>
      <c r="EA60" s="185" t="s">
        <v>852</v>
      </c>
      <c r="EB60" s="185" t="s">
        <v>852</v>
      </c>
      <c r="EC60" s="185" t="s">
        <v>2800</v>
      </c>
      <c r="ED60" s="185" t="s">
        <v>852</v>
      </c>
      <c r="EE60" s="185" t="s">
        <v>852</v>
      </c>
      <c r="EF60" s="185" t="s">
        <v>2800</v>
      </c>
      <c r="EG60" s="185" t="s">
        <v>852</v>
      </c>
      <c r="EH60" s="185" t="s">
        <v>852</v>
      </c>
      <c r="EI60" s="185" t="s">
        <v>2800</v>
      </c>
      <c r="EJ60" s="185" t="s">
        <v>852</v>
      </c>
      <c r="EK60" s="185" t="s">
        <v>852</v>
      </c>
      <c r="EL60" s="185" t="s">
        <v>2800</v>
      </c>
      <c r="EM60" s="185" t="s">
        <v>852</v>
      </c>
      <c r="EN60" s="185" t="s">
        <v>852</v>
      </c>
      <c r="EO60" s="185" t="s">
        <v>2800</v>
      </c>
      <c r="EP60" s="185" t="s">
        <v>852</v>
      </c>
      <c r="EQ60" s="185" t="s">
        <v>852</v>
      </c>
      <c r="ER60" s="185" t="s">
        <v>2800</v>
      </c>
      <c r="ES60" s="185" t="s">
        <v>852</v>
      </c>
      <c r="ET60" s="185" t="s">
        <v>852</v>
      </c>
    </row>
    <row r="61" spans="1:150" x14ac:dyDescent="0.3">
      <c r="A61" s="1"/>
      <c r="B61" s="184" t="s">
        <v>3187</v>
      </c>
      <c r="C61" s="184" t="s">
        <v>68</v>
      </c>
      <c r="D61" s="184" t="s">
        <v>3175</v>
      </c>
      <c r="E61" s="184" t="s">
        <v>3188</v>
      </c>
      <c r="F61" s="184" t="s">
        <v>3189</v>
      </c>
      <c r="G61" s="185" t="s">
        <v>2800</v>
      </c>
      <c r="H61" s="185" t="s">
        <v>2689</v>
      </c>
      <c r="I61" s="185" t="s">
        <v>2689</v>
      </c>
      <c r="J61" s="185" t="s">
        <v>2800</v>
      </c>
      <c r="K61" s="185" t="s">
        <v>2689</v>
      </c>
      <c r="L61" s="185" t="s">
        <v>2689</v>
      </c>
      <c r="M61" s="185" t="s">
        <v>2800</v>
      </c>
      <c r="N61" s="185" t="s">
        <v>2689</v>
      </c>
      <c r="O61" s="185" t="s">
        <v>2689</v>
      </c>
      <c r="P61" s="185" t="s">
        <v>2800</v>
      </c>
      <c r="Q61" s="185" t="s">
        <v>2689</v>
      </c>
      <c r="R61" s="185" t="s">
        <v>2689</v>
      </c>
      <c r="S61" s="185" t="s">
        <v>2800</v>
      </c>
      <c r="T61" s="185" t="s">
        <v>2689</v>
      </c>
      <c r="U61" s="185" t="s">
        <v>2689</v>
      </c>
      <c r="V61" s="185" t="s">
        <v>2800</v>
      </c>
      <c r="W61" s="185" t="s">
        <v>2689</v>
      </c>
      <c r="X61" s="185" t="s">
        <v>2689</v>
      </c>
      <c r="Y61" s="185" t="s">
        <v>2800</v>
      </c>
      <c r="Z61" s="185" t="s">
        <v>2689</v>
      </c>
      <c r="AA61" s="185" t="s">
        <v>2689</v>
      </c>
      <c r="AB61" s="185" t="s">
        <v>2800</v>
      </c>
      <c r="AC61" s="185" t="s">
        <v>2689</v>
      </c>
      <c r="AD61" s="185" t="s">
        <v>2689</v>
      </c>
      <c r="AE61" s="185" t="s">
        <v>2800</v>
      </c>
      <c r="AF61" s="185" t="s">
        <v>2689</v>
      </c>
      <c r="AG61" s="185" t="s">
        <v>2689</v>
      </c>
      <c r="AH61" s="185" t="s">
        <v>2800</v>
      </c>
      <c r="AI61" s="185" t="s">
        <v>2689</v>
      </c>
      <c r="AJ61" s="185" t="s">
        <v>2689</v>
      </c>
      <c r="AK61" s="185" t="s">
        <v>2800</v>
      </c>
      <c r="AL61" s="185" t="s">
        <v>2689</v>
      </c>
      <c r="AM61" s="185" t="s">
        <v>2689</v>
      </c>
      <c r="AN61" s="185" t="s">
        <v>2800</v>
      </c>
      <c r="AO61" s="185" t="s">
        <v>2689</v>
      </c>
      <c r="AP61" s="185" t="s">
        <v>2689</v>
      </c>
      <c r="AQ61" s="185" t="s">
        <v>2800</v>
      </c>
      <c r="AR61" s="185" t="s">
        <v>2689</v>
      </c>
      <c r="AS61" s="185" t="s">
        <v>2689</v>
      </c>
      <c r="AT61" s="185" t="s">
        <v>2800</v>
      </c>
      <c r="AU61" s="185" t="s">
        <v>2689</v>
      </c>
      <c r="AV61" s="185" t="s">
        <v>2689</v>
      </c>
      <c r="AW61" s="185" t="s">
        <v>2800</v>
      </c>
      <c r="AX61" s="185" t="s">
        <v>2689</v>
      </c>
      <c r="AY61" s="185" t="s">
        <v>2689</v>
      </c>
      <c r="AZ61" s="185" t="s">
        <v>2800</v>
      </c>
      <c r="BA61" s="185" t="s">
        <v>2689</v>
      </c>
      <c r="BB61" s="185" t="s">
        <v>2689</v>
      </c>
      <c r="BC61" s="185" t="s">
        <v>2800</v>
      </c>
      <c r="BD61" s="185" t="s">
        <v>2689</v>
      </c>
      <c r="BE61" s="185" t="s">
        <v>2689</v>
      </c>
      <c r="BF61" s="185" t="s">
        <v>2800</v>
      </c>
      <c r="BG61" s="185" t="s">
        <v>2689</v>
      </c>
      <c r="BH61" s="185" t="s">
        <v>2689</v>
      </c>
      <c r="BI61" s="185" t="s">
        <v>2800</v>
      </c>
      <c r="BJ61" s="185" t="s">
        <v>2689</v>
      </c>
      <c r="BK61" s="185" t="s">
        <v>2689</v>
      </c>
      <c r="BL61" s="185" t="s">
        <v>2800</v>
      </c>
      <c r="BM61" s="185" t="s">
        <v>2689</v>
      </c>
      <c r="BN61" s="185" t="s">
        <v>2689</v>
      </c>
      <c r="BO61" s="185" t="s">
        <v>2800</v>
      </c>
      <c r="BP61" s="185" t="s">
        <v>2689</v>
      </c>
      <c r="BQ61" s="185" t="s">
        <v>2689</v>
      </c>
      <c r="BR61" s="185" t="s">
        <v>2800</v>
      </c>
      <c r="BS61" s="185" t="s">
        <v>2689</v>
      </c>
      <c r="BT61" s="185" t="s">
        <v>2689</v>
      </c>
      <c r="BU61" s="185" t="s">
        <v>2800</v>
      </c>
      <c r="BV61" s="185" t="s">
        <v>2689</v>
      </c>
      <c r="BW61" s="185" t="s">
        <v>2689</v>
      </c>
      <c r="BX61" s="185" t="s">
        <v>2800</v>
      </c>
      <c r="BY61" s="185" t="s">
        <v>2689</v>
      </c>
      <c r="BZ61" s="185" t="s">
        <v>2689</v>
      </c>
      <c r="CA61" s="185" t="s">
        <v>2800</v>
      </c>
      <c r="CB61" s="185" t="s">
        <v>2689</v>
      </c>
      <c r="CC61" s="185" t="s">
        <v>2689</v>
      </c>
      <c r="CD61" s="185" t="s">
        <v>2800</v>
      </c>
      <c r="CE61" s="185" t="s">
        <v>2689</v>
      </c>
      <c r="CF61" s="185" t="s">
        <v>2689</v>
      </c>
      <c r="CG61" s="185" t="s">
        <v>2800</v>
      </c>
      <c r="CH61" s="185" t="s">
        <v>2689</v>
      </c>
      <c r="CI61" s="185" t="s">
        <v>2689</v>
      </c>
      <c r="CJ61" s="185" t="s">
        <v>2800</v>
      </c>
      <c r="CK61" s="185" t="s">
        <v>2689</v>
      </c>
      <c r="CL61" s="185" t="s">
        <v>2689</v>
      </c>
      <c r="CM61" s="185" t="s">
        <v>2800</v>
      </c>
      <c r="CN61" s="185" t="s">
        <v>2689</v>
      </c>
      <c r="CO61" s="185" t="s">
        <v>2689</v>
      </c>
      <c r="CP61" s="185" t="s">
        <v>2800</v>
      </c>
      <c r="CQ61" s="185" t="s">
        <v>2689</v>
      </c>
      <c r="CR61" s="185" t="s">
        <v>2689</v>
      </c>
      <c r="CS61" s="185" t="s">
        <v>2800</v>
      </c>
      <c r="CT61" s="185" t="s">
        <v>2689</v>
      </c>
      <c r="CU61" s="185" t="s">
        <v>2689</v>
      </c>
      <c r="CV61" s="185" t="s">
        <v>2800</v>
      </c>
      <c r="CW61" s="185" t="s">
        <v>2689</v>
      </c>
      <c r="CX61" s="185" t="s">
        <v>2689</v>
      </c>
      <c r="CY61" s="185" t="s">
        <v>2800</v>
      </c>
      <c r="CZ61" s="185" t="s">
        <v>2689</v>
      </c>
      <c r="DA61" s="185" t="s">
        <v>2689</v>
      </c>
      <c r="DB61" s="185" t="s">
        <v>2800</v>
      </c>
      <c r="DC61" s="185" t="s">
        <v>2689</v>
      </c>
      <c r="DD61" s="185" t="s">
        <v>2689</v>
      </c>
      <c r="DE61" s="185" t="s">
        <v>2800</v>
      </c>
      <c r="DF61" s="185" t="s">
        <v>2689</v>
      </c>
      <c r="DG61" s="185" t="s">
        <v>2689</v>
      </c>
      <c r="DH61" s="185" t="s">
        <v>2800</v>
      </c>
      <c r="DI61" s="185" t="s">
        <v>2689</v>
      </c>
      <c r="DJ61" s="185" t="s">
        <v>2689</v>
      </c>
      <c r="DK61" s="185" t="s">
        <v>2800</v>
      </c>
      <c r="DL61" s="185" t="s">
        <v>2689</v>
      </c>
      <c r="DM61" s="185" t="s">
        <v>2689</v>
      </c>
      <c r="DN61" s="185" t="s">
        <v>2800</v>
      </c>
      <c r="DO61" s="185" t="s">
        <v>2689</v>
      </c>
      <c r="DP61" s="185" t="s">
        <v>2689</v>
      </c>
      <c r="DQ61" s="185" t="s">
        <v>2800</v>
      </c>
      <c r="DR61" s="185" t="s">
        <v>2689</v>
      </c>
      <c r="DS61" s="185" t="s">
        <v>2689</v>
      </c>
      <c r="DT61" s="185" t="s">
        <v>2800</v>
      </c>
      <c r="DU61" s="185" t="s">
        <v>2689</v>
      </c>
      <c r="DV61" s="185" t="s">
        <v>2689</v>
      </c>
      <c r="DW61" s="185" t="s">
        <v>2800</v>
      </c>
      <c r="DX61" s="185" t="s">
        <v>2689</v>
      </c>
      <c r="DY61" s="185" t="s">
        <v>2689</v>
      </c>
      <c r="DZ61" s="185" t="s">
        <v>2800</v>
      </c>
      <c r="EA61" s="185" t="s">
        <v>2689</v>
      </c>
      <c r="EB61" s="185" t="s">
        <v>2689</v>
      </c>
      <c r="EC61" s="185" t="s">
        <v>2800</v>
      </c>
      <c r="ED61" s="185" t="s">
        <v>2689</v>
      </c>
      <c r="EE61" s="185" t="s">
        <v>2689</v>
      </c>
      <c r="EF61" s="185" t="s">
        <v>2800</v>
      </c>
      <c r="EG61" s="185" t="s">
        <v>2689</v>
      </c>
      <c r="EH61" s="185" t="s">
        <v>2689</v>
      </c>
      <c r="EI61" s="185" t="s">
        <v>2800</v>
      </c>
      <c r="EJ61" s="185" t="s">
        <v>2689</v>
      </c>
      <c r="EK61" s="185" t="s">
        <v>2689</v>
      </c>
      <c r="EL61" s="185" t="s">
        <v>2800</v>
      </c>
      <c r="EM61" s="185" t="s">
        <v>2689</v>
      </c>
      <c r="EN61" s="185" t="s">
        <v>2689</v>
      </c>
      <c r="EO61" s="185" t="s">
        <v>2800</v>
      </c>
      <c r="EP61" s="185" t="s">
        <v>2689</v>
      </c>
      <c r="EQ61" s="185" t="s">
        <v>2689</v>
      </c>
      <c r="ER61" s="185" t="s">
        <v>2800</v>
      </c>
      <c r="ES61" s="185" t="s">
        <v>2689</v>
      </c>
      <c r="ET61" s="185" t="s">
        <v>2689</v>
      </c>
    </row>
    <row r="62" spans="1:150" x14ac:dyDescent="0.3">
      <c r="A62" s="1"/>
      <c r="B62" s="183" t="s">
        <v>3190</v>
      </c>
      <c r="C62" s="183" t="s">
        <v>85</v>
      </c>
      <c r="D62" s="183" t="s">
        <v>893</v>
      </c>
      <c r="E62" s="183" t="s">
        <v>3191</v>
      </c>
      <c r="F62" s="183" t="s">
        <v>3192</v>
      </c>
      <c r="G62" s="183" t="s">
        <v>2800</v>
      </c>
      <c r="H62" s="183" t="s">
        <v>2689</v>
      </c>
      <c r="I62" s="183" t="s">
        <v>3193</v>
      </c>
      <c r="J62" s="183" t="s">
        <v>2800</v>
      </c>
      <c r="K62" s="183" t="s">
        <v>3194</v>
      </c>
      <c r="L62" s="183" t="s">
        <v>3195</v>
      </c>
      <c r="M62" s="183" t="s">
        <v>2800</v>
      </c>
      <c r="N62" s="183" t="s">
        <v>3196</v>
      </c>
      <c r="O62" s="183" t="s">
        <v>3197</v>
      </c>
      <c r="P62" s="183" t="s">
        <v>2800</v>
      </c>
      <c r="Q62" s="183" t="s">
        <v>3198</v>
      </c>
      <c r="R62" s="183" t="s">
        <v>3199</v>
      </c>
      <c r="S62" s="183" t="s">
        <v>2800</v>
      </c>
      <c r="T62" s="183" t="s">
        <v>3200</v>
      </c>
      <c r="U62" s="183" t="s">
        <v>3199</v>
      </c>
      <c r="V62" s="183" t="s">
        <v>2800</v>
      </c>
      <c r="W62" s="183" t="s">
        <v>3201</v>
      </c>
      <c r="X62" s="183" t="s">
        <v>3202</v>
      </c>
      <c r="Y62" s="183" t="s">
        <v>2800</v>
      </c>
      <c r="Z62" s="183" t="s">
        <v>2689</v>
      </c>
      <c r="AA62" s="183" t="s">
        <v>3203</v>
      </c>
      <c r="AB62" s="183" t="s">
        <v>2800</v>
      </c>
      <c r="AC62" s="183" t="s">
        <v>2689</v>
      </c>
      <c r="AD62" s="183" t="s">
        <v>3193</v>
      </c>
      <c r="AE62" s="183" t="s">
        <v>2800</v>
      </c>
      <c r="AF62" s="183" t="s">
        <v>3204</v>
      </c>
      <c r="AG62" s="183" t="s">
        <v>3193</v>
      </c>
      <c r="AH62" s="183" t="s">
        <v>2800</v>
      </c>
      <c r="AI62" s="183" t="s">
        <v>3010</v>
      </c>
      <c r="AJ62" s="183" t="s">
        <v>3205</v>
      </c>
      <c r="AK62" s="183" t="s">
        <v>2800</v>
      </c>
      <c r="AL62" s="183" t="s">
        <v>3206</v>
      </c>
      <c r="AM62" s="183" t="s">
        <v>3207</v>
      </c>
      <c r="AN62" s="183" t="s">
        <v>2800</v>
      </c>
      <c r="AO62" s="183" t="s">
        <v>3208</v>
      </c>
      <c r="AP62" s="183" t="s">
        <v>3199</v>
      </c>
      <c r="AQ62" s="183" t="s">
        <v>2800</v>
      </c>
      <c r="AR62" s="183" t="s">
        <v>3209</v>
      </c>
      <c r="AS62" s="183" t="s">
        <v>3210</v>
      </c>
      <c r="AT62" s="183" t="s">
        <v>2800</v>
      </c>
      <c r="AU62" s="183" t="s">
        <v>3211</v>
      </c>
      <c r="AV62" s="183" t="s">
        <v>3210</v>
      </c>
      <c r="AW62" s="183" t="s">
        <v>2800</v>
      </c>
      <c r="AX62" s="183" t="s">
        <v>3212</v>
      </c>
      <c r="AY62" s="183" t="s">
        <v>3213</v>
      </c>
      <c r="AZ62" s="183" t="s">
        <v>2800</v>
      </c>
      <c r="BA62" s="183" t="s">
        <v>3214</v>
      </c>
      <c r="BB62" s="183" t="s">
        <v>3215</v>
      </c>
      <c r="BC62" s="183" t="s">
        <v>2800</v>
      </c>
      <c r="BD62" s="183" t="s">
        <v>3212</v>
      </c>
      <c r="BE62" s="183" t="s">
        <v>3216</v>
      </c>
      <c r="BF62" s="183" t="s">
        <v>2800</v>
      </c>
      <c r="BG62" s="183" t="s">
        <v>2689</v>
      </c>
      <c r="BH62" s="183" t="s">
        <v>3217</v>
      </c>
      <c r="BI62" s="183" t="s">
        <v>2800</v>
      </c>
      <c r="BJ62" s="183" t="s">
        <v>3218</v>
      </c>
      <c r="BK62" s="183" t="s">
        <v>3219</v>
      </c>
      <c r="BL62" s="183" t="s">
        <v>2800</v>
      </c>
      <c r="BM62" s="183" t="s">
        <v>3220</v>
      </c>
      <c r="BN62" s="183" t="s">
        <v>3221</v>
      </c>
      <c r="BO62" s="183" t="s">
        <v>2800</v>
      </c>
      <c r="BP62" s="183" t="s">
        <v>3222</v>
      </c>
      <c r="BQ62" s="183" t="s">
        <v>3223</v>
      </c>
      <c r="BR62" s="183" t="s">
        <v>2800</v>
      </c>
      <c r="BS62" s="183" t="s">
        <v>3224</v>
      </c>
      <c r="BT62" s="183" t="s">
        <v>3225</v>
      </c>
      <c r="BU62" s="183" t="s">
        <v>2800</v>
      </c>
      <c r="BV62" s="183" t="s">
        <v>3226</v>
      </c>
      <c r="BW62" s="183" t="s">
        <v>3227</v>
      </c>
      <c r="BX62" s="183" t="s">
        <v>2800</v>
      </c>
      <c r="BY62" s="183" t="s">
        <v>3228</v>
      </c>
      <c r="BZ62" s="183" t="s">
        <v>3229</v>
      </c>
      <c r="CA62" s="183" t="s">
        <v>2800</v>
      </c>
      <c r="CB62" s="183" t="s">
        <v>3230</v>
      </c>
      <c r="CC62" s="183" t="s">
        <v>3231</v>
      </c>
      <c r="CD62" s="183" t="s">
        <v>2800</v>
      </c>
      <c r="CE62" s="183" t="s">
        <v>3232</v>
      </c>
      <c r="CF62" s="183" t="s">
        <v>3233</v>
      </c>
      <c r="CG62" s="183" t="s">
        <v>2800</v>
      </c>
      <c r="CH62" s="183" t="s">
        <v>3234</v>
      </c>
      <c r="CI62" s="183" t="s">
        <v>3235</v>
      </c>
      <c r="CJ62" s="183" t="s">
        <v>2800</v>
      </c>
      <c r="CK62" s="183" t="s">
        <v>3236</v>
      </c>
      <c r="CL62" s="183" t="s">
        <v>3237</v>
      </c>
      <c r="CM62" s="183" t="s">
        <v>2800</v>
      </c>
      <c r="CN62" s="183" t="s">
        <v>3238</v>
      </c>
      <c r="CO62" s="183" t="s">
        <v>3239</v>
      </c>
      <c r="CP62" s="183" t="s">
        <v>2800</v>
      </c>
      <c r="CQ62" s="183" t="s">
        <v>3240</v>
      </c>
      <c r="CR62" s="183" t="s">
        <v>3241</v>
      </c>
      <c r="CS62" s="183" t="s">
        <v>2800</v>
      </c>
      <c r="CT62" s="183" t="s">
        <v>2689</v>
      </c>
      <c r="CU62" s="183" t="s">
        <v>3242</v>
      </c>
      <c r="CV62" s="183" t="s">
        <v>2800</v>
      </c>
      <c r="CW62" s="183" t="s">
        <v>2689</v>
      </c>
      <c r="CX62" s="183" t="s">
        <v>3243</v>
      </c>
      <c r="CY62" s="183" t="s">
        <v>2800</v>
      </c>
      <c r="CZ62" s="183" t="s">
        <v>3244</v>
      </c>
      <c r="DA62" s="183" t="s">
        <v>3245</v>
      </c>
      <c r="DB62" s="183" t="s">
        <v>2800</v>
      </c>
      <c r="DC62" s="183" t="s">
        <v>2689</v>
      </c>
      <c r="DD62" s="183" t="s">
        <v>3246</v>
      </c>
      <c r="DE62" s="183" t="s">
        <v>2800</v>
      </c>
      <c r="DF62" s="183" t="s">
        <v>3247</v>
      </c>
      <c r="DG62" s="183" t="s">
        <v>3248</v>
      </c>
      <c r="DH62" s="183" t="s">
        <v>2800</v>
      </c>
      <c r="DI62" s="183" t="s">
        <v>2689</v>
      </c>
      <c r="DJ62" s="183" t="s">
        <v>3249</v>
      </c>
      <c r="DK62" s="183" t="s">
        <v>2800</v>
      </c>
      <c r="DL62" s="183" t="s">
        <v>3250</v>
      </c>
      <c r="DM62" s="183" t="s">
        <v>3251</v>
      </c>
      <c r="DN62" s="183" t="s">
        <v>2800</v>
      </c>
      <c r="DO62" s="183" t="s">
        <v>3252</v>
      </c>
      <c r="DP62" s="183" t="s">
        <v>3253</v>
      </c>
      <c r="DQ62" s="183" t="s">
        <v>2800</v>
      </c>
      <c r="DR62" s="183" t="s">
        <v>2689</v>
      </c>
      <c r="DS62" s="183" t="s">
        <v>3254</v>
      </c>
      <c r="DT62" s="183" t="s">
        <v>2800</v>
      </c>
      <c r="DU62" s="183" t="s">
        <v>2689</v>
      </c>
      <c r="DV62" s="183" t="s">
        <v>3255</v>
      </c>
      <c r="DW62" s="183" t="s">
        <v>2800</v>
      </c>
      <c r="DX62" s="183" t="s">
        <v>3256</v>
      </c>
      <c r="DY62" s="183" t="s">
        <v>3257</v>
      </c>
      <c r="DZ62" s="183" t="s">
        <v>2800</v>
      </c>
      <c r="EA62" s="183" t="s">
        <v>3055</v>
      </c>
      <c r="EB62" s="183" t="s">
        <v>3258</v>
      </c>
      <c r="EC62" s="183" t="s">
        <v>2800</v>
      </c>
      <c r="ED62" s="183" t="s">
        <v>3259</v>
      </c>
      <c r="EE62" s="183" t="s">
        <v>3260</v>
      </c>
      <c r="EF62" s="183" t="s">
        <v>2800</v>
      </c>
      <c r="EG62" s="183" t="s">
        <v>2689</v>
      </c>
      <c r="EH62" s="183" t="s">
        <v>3261</v>
      </c>
      <c r="EI62" s="183" t="s">
        <v>2800</v>
      </c>
      <c r="EJ62" s="183" t="s">
        <v>3262</v>
      </c>
      <c r="EK62" s="183" t="s">
        <v>3263</v>
      </c>
      <c r="EL62" s="183" t="s">
        <v>2800</v>
      </c>
      <c r="EM62" s="183" t="s">
        <v>2689</v>
      </c>
      <c r="EN62" s="183" t="s">
        <v>3264</v>
      </c>
      <c r="EO62" s="183" t="s">
        <v>2800</v>
      </c>
      <c r="EP62" s="183" t="s">
        <v>3010</v>
      </c>
      <c r="EQ62" s="183" t="s">
        <v>3265</v>
      </c>
      <c r="ER62" s="183" t="s">
        <v>2800</v>
      </c>
      <c r="ES62" s="183" t="s">
        <v>3266</v>
      </c>
      <c r="ET62" s="183" t="s">
        <v>3267</v>
      </c>
    </row>
    <row r="63" spans="1:150" x14ac:dyDescent="0.3">
      <c r="A63" s="1"/>
      <c r="B63" s="184" t="s">
        <v>3268</v>
      </c>
      <c r="C63" s="184" t="s">
        <v>85</v>
      </c>
      <c r="D63" s="184" t="s">
        <v>893</v>
      </c>
      <c r="E63" s="184" t="s">
        <v>3269</v>
      </c>
      <c r="F63" s="184" t="s">
        <v>3270</v>
      </c>
      <c r="G63" s="185" t="s">
        <v>2800</v>
      </c>
      <c r="H63" s="185" t="s">
        <v>2689</v>
      </c>
      <c r="I63" s="185" t="s">
        <v>3193</v>
      </c>
      <c r="J63" s="185" t="s">
        <v>2800</v>
      </c>
      <c r="K63" s="185" t="s">
        <v>3194</v>
      </c>
      <c r="L63" s="185" t="s">
        <v>3271</v>
      </c>
      <c r="M63" s="185" t="s">
        <v>2800</v>
      </c>
      <c r="N63" s="185" t="s">
        <v>3196</v>
      </c>
      <c r="O63" s="185" t="s">
        <v>3197</v>
      </c>
      <c r="P63" s="185" t="s">
        <v>2800</v>
      </c>
      <c r="Q63" s="185" t="s">
        <v>3198</v>
      </c>
      <c r="R63" s="185" t="s">
        <v>3272</v>
      </c>
      <c r="S63" s="185" t="s">
        <v>2800</v>
      </c>
      <c r="T63" s="185" t="s">
        <v>3200</v>
      </c>
      <c r="U63" s="185" t="s">
        <v>3273</v>
      </c>
      <c r="V63" s="185" t="s">
        <v>2800</v>
      </c>
      <c r="W63" s="185" t="s">
        <v>3201</v>
      </c>
      <c r="X63" s="185" t="s">
        <v>3274</v>
      </c>
      <c r="Y63" s="185" t="s">
        <v>2800</v>
      </c>
      <c r="Z63" s="185" t="s">
        <v>2689</v>
      </c>
      <c r="AA63" s="185" t="s">
        <v>2689</v>
      </c>
      <c r="AB63" s="185" t="s">
        <v>2800</v>
      </c>
      <c r="AC63" s="185" t="s">
        <v>2689</v>
      </c>
      <c r="AD63" s="185" t="s">
        <v>3193</v>
      </c>
      <c r="AE63" s="185" t="s">
        <v>2800</v>
      </c>
      <c r="AF63" s="185" t="s">
        <v>2689</v>
      </c>
      <c r="AG63" s="185" t="s">
        <v>3193</v>
      </c>
      <c r="AH63" s="185" t="s">
        <v>2800</v>
      </c>
      <c r="AI63" s="185" t="s">
        <v>3010</v>
      </c>
      <c r="AJ63" s="185" t="s">
        <v>3205</v>
      </c>
      <c r="AK63" s="185" t="s">
        <v>2800</v>
      </c>
      <c r="AL63" s="185" t="s">
        <v>3206</v>
      </c>
      <c r="AM63" s="185" t="s">
        <v>3275</v>
      </c>
      <c r="AN63" s="185" t="s">
        <v>2800</v>
      </c>
      <c r="AO63" s="185" t="s">
        <v>3208</v>
      </c>
      <c r="AP63" s="185" t="s">
        <v>3276</v>
      </c>
      <c r="AQ63" s="185" t="s">
        <v>2800</v>
      </c>
      <c r="AR63" s="185" t="s">
        <v>3209</v>
      </c>
      <c r="AS63" s="185" t="s">
        <v>3277</v>
      </c>
      <c r="AT63" s="185" t="s">
        <v>2800</v>
      </c>
      <c r="AU63" s="185" t="s">
        <v>2689</v>
      </c>
      <c r="AV63" s="185" t="s">
        <v>3278</v>
      </c>
      <c r="AW63" s="185" t="s">
        <v>2800</v>
      </c>
      <c r="AX63" s="185" t="s">
        <v>3212</v>
      </c>
      <c r="AY63" s="185" t="s">
        <v>3279</v>
      </c>
      <c r="AZ63" s="185" t="s">
        <v>2800</v>
      </c>
      <c r="BA63" s="185" t="s">
        <v>3214</v>
      </c>
      <c r="BB63" s="185" t="s">
        <v>3280</v>
      </c>
      <c r="BC63" s="185" t="s">
        <v>2800</v>
      </c>
      <c r="BD63" s="185" t="s">
        <v>2689</v>
      </c>
      <c r="BE63" s="185" t="s">
        <v>3216</v>
      </c>
      <c r="BF63" s="185" t="s">
        <v>2800</v>
      </c>
      <c r="BG63" s="185" t="s">
        <v>2689</v>
      </c>
      <c r="BH63" s="185" t="s">
        <v>3281</v>
      </c>
      <c r="BI63" s="185" t="s">
        <v>2800</v>
      </c>
      <c r="BJ63" s="185" t="s">
        <v>3218</v>
      </c>
      <c r="BK63" s="185" t="s">
        <v>3219</v>
      </c>
      <c r="BL63" s="185" t="s">
        <v>2800</v>
      </c>
      <c r="BM63" s="185" t="s">
        <v>2689</v>
      </c>
      <c r="BN63" s="185" t="s">
        <v>3221</v>
      </c>
      <c r="BO63" s="185" t="s">
        <v>2800</v>
      </c>
      <c r="BP63" s="185" t="s">
        <v>3222</v>
      </c>
      <c r="BQ63" s="185" t="s">
        <v>2689</v>
      </c>
      <c r="BR63" s="185" t="s">
        <v>2800</v>
      </c>
      <c r="BS63" s="185" t="s">
        <v>3282</v>
      </c>
      <c r="BT63" s="185" t="s">
        <v>3225</v>
      </c>
      <c r="BU63" s="185" t="s">
        <v>2800</v>
      </c>
      <c r="BV63" s="185" t="s">
        <v>2689</v>
      </c>
      <c r="BW63" s="185" t="s">
        <v>2689</v>
      </c>
      <c r="BX63" s="185" t="s">
        <v>2800</v>
      </c>
      <c r="BY63" s="185" t="s">
        <v>3283</v>
      </c>
      <c r="BZ63" s="185" t="s">
        <v>3229</v>
      </c>
      <c r="CA63" s="185" t="s">
        <v>2800</v>
      </c>
      <c r="CB63" s="185" t="s">
        <v>2689</v>
      </c>
      <c r="CC63" s="185" t="s">
        <v>3231</v>
      </c>
      <c r="CD63" s="185" t="s">
        <v>2800</v>
      </c>
      <c r="CE63" s="185" t="s">
        <v>3232</v>
      </c>
      <c r="CF63" s="185" t="s">
        <v>3284</v>
      </c>
      <c r="CG63" s="185" t="s">
        <v>2800</v>
      </c>
      <c r="CH63" s="185" t="s">
        <v>2689</v>
      </c>
      <c r="CI63" s="185" t="s">
        <v>3235</v>
      </c>
      <c r="CJ63" s="185" t="s">
        <v>2800</v>
      </c>
      <c r="CK63" s="185" t="s">
        <v>2689</v>
      </c>
      <c r="CL63" s="185" t="s">
        <v>2689</v>
      </c>
      <c r="CM63" s="185" t="s">
        <v>2800</v>
      </c>
      <c r="CN63" s="185" t="s">
        <v>3285</v>
      </c>
      <c r="CO63" s="185" t="s">
        <v>2689</v>
      </c>
      <c r="CP63" s="185" t="s">
        <v>2800</v>
      </c>
      <c r="CQ63" s="185" t="s">
        <v>3286</v>
      </c>
      <c r="CR63" s="185" t="s">
        <v>3241</v>
      </c>
      <c r="CS63" s="185" t="s">
        <v>2800</v>
      </c>
      <c r="CT63" s="185" t="s">
        <v>2689</v>
      </c>
      <c r="CU63" s="185" t="s">
        <v>2689</v>
      </c>
      <c r="CV63" s="185" t="s">
        <v>2800</v>
      </c>
      <c r="CW63" s="185" t="s">
        <v>2689</v>
      </c>
      <c r="CX63" s="185" t="s">
        <v>3287</v>
      </c>
      <c r="CY63" s="185" t="s">
        <v>2800</v>
      </c>
      <c r="CZ63" s="185" t="s">
        <v>3244</v>
      </c>
      <c r="DA63" s="185" t="s">
        <v>3245</v>
      </c>
      <c r="DB63" s="185" t="s">
        <v>2800</v>
      </c>
      <c r="DC63" s="185" t="s">
        <v>2689</v>
      </c>
      <c r="DD63" s="185" t="s">
        <v>3288</v>
      </c>
      <c r="DE63" s="185" t="s">
        <v>2800</v>
      </c>
      <c r="DF63" s="185" t="s">
        <v>3247</v>
      </c>
      <c r="DG63" s="185" t="s">
        <v>3289</v>
      </c>
      <c r="DH63" s="185" t="s">
        <v>2800</v>
      </c>
      <c r="DI63" s="185" t="s">
        <v>2689</v>
      </c>
      <c r="DJ63" s="185" t="s">
        <v>3249</v>
      </c>
      <c r="DK63" s="185" t="s">
        <v>2800</v>
      </c>
      <c r="DL63" s="185" t="s">
        <v>3250</v>
      </c>
      <c r="DM63" s="185" t="s">
        <v>3290</v>
      </c>
      <c r="DN63" s="185" t="s">
        <v>2800</v>
      </c>
      <c r="DO63" s="185" t="s">
        <v>3252</v>
      </c>
      <c r="DP63" s="185" t="s">
        <v>3291</v>
      </c>
      <c r="DQ63" s="185" t="s">
        <v>2800</v>
      </c>
      <c r="DR63" s="185" t="s">
        <v>2689</v>
      </c>
      <c r="DS63" s="185" t="s">
        <v>3292</v>
      </c>
      <c r="DT63" s="185" t="s">
        <v>2800</v>
      </c>
      <c r="DU63" s="185" t="s">
        <v>2689</v>
      </c>
      <c r="DV63" s="185" t="s">
        <v>3293</v>
      </c>
      <c r="DW63" s="185" t="s">
        <v>2800</v>
      </c>
      <c r="DX63" s="185" t="s">
        <v>3256</v>
      </c>
      <c r="DY63" s="185" t="s">
        <v>3294</v>
      </c>
      <c r="DZ63" s="185" t="s">
        <v>2800</v>
      </c>
      <c r="EA63" s="185" t="s">
        <v>3055</v>
      </c>
      <c r="EB63" s="185" t="s">
        <v>3295</v>
      </c>
      <c r="EC63" s="185" t="s">
        <v>2800</v>
      </c>
      <c r="ED63" s="185" t="s">
        <v>2689</v>
      </c>
      <c r="EE63" s="185" t="s">
        <v>3296</v>
      </c>
      <c r="EF63" s="185" t="s">
        <v>2800</v>
      </c>
      <c r="EG63" s="185" t="s">
        <v>2689</v>
      </c>
      <c r="EH63" s="185" t="s">
        <v>3297</v>
      </c>
      <c r="EI63" s="185" t="s">
        <v>2800</v>
      </c>
      <c r="EJ63" s="185" t="s">
        <v>2689</v>
      </c>
      <c r="EK63" s="185" t="s">
        <v>3298</v>
      </c>
      <c r="EL63" s="185" t="s">
        <v>2800</v>
      </c>
      <c r="EM63" s="185" t="s">
        <v>2689</v>
      </c>
      <c r="EN63" s="185" t="s">
        <v>3299</v>
      </c>
      <c r="EO63" s="185" t="s">
        <v>2800</v>
      </c>
      <c r="EP63" s="185" t="s">
        <v>3010</v>
      </c>
      <c r="EQ63" s="185" t="s">
        <v>3300</v>
      </c>
      <c r="ER63" s="185" t="s">
        <v>2800</v>
      </c>
      <c r="ES63" s="185" t="s">
        <v>2689</v>
      </c>
      <c r="ET63" s="185" t="s">
        <v>3301</v>
      </c>
    </row>
    <row r="64" spans="1:150" x14ac:dyDescent="0.3">
      <c r="A64" s="1"/>
      <c r="B64" s="184" t="s">
        <v>3302</v>
      </c>
      <c r="C64" s="184" t="s">
        <v>85</v>
      </c>
      <c r="D64" s="184" t="s">
        <v>893</v>
      </c>
      <c r="E64" s="184" t="s">
        <v>3303</v>
      </c>
      <c r="F64" s="184" t="s">
        <v>3304</v>
      </c>
      <c r="G64" s="185" t="s">
        <v>2800</v>
      </c>
      <c r="H64" s="185" t="s">
        <v>2689</v>
      </c>
      <c r="I64" s="185" t="s">
        <v>2689</v>
      </c>
      <c r="J64" s="185" t="s">
        <v>2800</v>
      </c>
      <c r="K64" s="185" t="s">
        <v>2689</v>
      </c>
      <c r="L64" s="185" t="s">
        <v>3305</v>
      </c>
      <c r="M64" s="185" t="s">
        <v>2800</v>
      </c>
      <c r="N64" s="185" t="s">
        <v>2689</v>
      </c>
      <c r="O64" s="185" t="s">
        <v>2689</v>
      </c>
      <c r="P64" s="185" t="s">
        <v>2800</v>
      </c>
      <c r="Q64" s="185" t="s">
        <v>2689</v>
      </c>
      <c r="R64" s="185" t="s">
        <v>3306</v>
      </c>
      <c r="S64" s="185" t="s">
        <v>2800</v>
      </c>
      <c r="T64" s="185" t="s">
        <v>2689</v>
      </c>
      <c r="U64" s="185" t="s">
        <v>3307</v>
      </c>
      <c r="V64" s="185" t="s">
        <v>2800</v>
      </c>
      <c r="W64" s="185" t="s">
        <v>2689</v>
      </c>
      <c r="X64" s="185" t="s">
        <v>3203</v>
      </c>
      <c r="Y64" s="185" t="s">
        <v>2800</v>
      </c>
      <c r="Z64" s="185" t="s">
        <v>2689</v>
      </c>
      <c r="AA64" s="185" t="s">
        <v>3203</v>
      </c>
      <c r="AB64" s="185" t="s">
        <v>2800</v>
      </c>
      <c r="AC64" s="185" t="s">
        <v>2689</v>
      </c>
      <c r="AD64" s="185" t="s">
        <v>2689</v>
      </c>
      <c r="AE64" s="185" t="s">
        <v>2800</v>
      </c>
      <c r="AF64" s="185" t="s">
        <v>3204</v>
      </c>
      <c r="AG64" s="185" t="s">
        <v>2689</v>
      </c>
      <c r="AH64" s="185" t="s">
        <v>2800</v>
      </c>
      <c r="AI64" s="185" t="s">
        <v>2689</v>
      </c>
      <c r="AJ64" s="185" t="s">
        <v>2689</v>
      </c>
      <c r="AK64" s="185" t="s">
        <v>2800</v>
      </c>
      <c r="AL64" s="185" t="s">
        <v>2689</v>
      </c>
      <c r="AM64" s="185" t="s">
        <v>3308</v>
      </c>
      <c r="AN64" s="185" t="s">
        <v>2800</v>
      </c>
      <c r="AO64" s="185" t="s">
        <v>2689</v>
      </c>
      <c r="AP64" s="185" t="s">
        <v>3309</v>
      </c>
      <c r="AQ64" s="185" t="s">
        <v>2800</v>
      </c>
      <c r="AR64" s="185" t="s">
        <v>2689</v>
      </c>
      <c r="AS64" s="185" t="s">
        <v>3310</v>
      </c>
      <c r="AT64" s="185" t="s">
        <v>2800</v>
      </c>
      <c r="AU64" s="185" t="s">
        <v>3211</v>
      </c>
      <c r="AV64" s="185" t="s">
        <v>3311</v>
      </c>
      <c r="AW64" s="185" t="s">
        <v>2800</v>
      </c>
      <c r="AX64" s="185" t="s">
        <v>2689</v>
      </c>
      <c r="AY64" s="185" t="s">
        <v>3312</v>
      </c>
      <c r="AZ64" s="185" t="s">
        <v>2800</v>
      </c>
      <c r="BA64" s="185" t="s">
        <v>2689</v>
      </c>
      <c r="BB64" s="185" t="s">
        <v>3313</v>
      </c>
      <c r="BC64" s="185" t="s">
        <v>2800</v>
      </c>
      <c r="BD64" s="185" t="s">
        <v>3212</v>
      </c>
      <c r="BE64" s="185" t="s">
        <v>2689</v>
      </c>
      <c r="BF64" s="185" t="s">
        <v>2800</v>
      </c>
      <c r="BG64" s="185" t="s">
        <v>2689</v>
      </c>
      <c r="BH64" s="185" t="s">
        <v>3314</v>
      </c>
      <c r="BI64" s="185" t="s">
        <v>2800</v>
      </c>
      <c r="BJ64" s="185" t="s">
        <v>2689</v>
      </c>
      <c r="BK64" s="185" t="s">
        <v>2689</v>
      </c>
      <c r="BL64" s="185" t="s">
        <v>2800</v>
      </c>
      <c r="BM64" s="185" t="s">
        <v>3220</v>
      </c>
      <c r="BN64" s="185" t="s">
        <v>2689</v>
      </c>
      <c r="BO64" s="185" t="s">
        <v>2800</v>
      </c>
      <c r="BP64" s="185" t="s">
        <v>2689</v>
      </c>
      <c r="BQ64" s="185" t="s">
        <v>3223</v>
      </c>
      <c r="BR64" s="185" t="s">
        <v>2800</v>
      </c>
      <c r="BS64" s="185" t="s">
        <v>3315</v>
      </c>
      <c r="BT64" s="185" t="s">
        <v>2689</v>
      </c>
      <c r="BU64" s="185" t="s">
        <v>2800</v>
      </c>
      <c r="BV64" s="185" t="s">
        <v>3226</v>
      </c>
      <c r="BW64" s="185" t="s">
        <v>3227</v>
      </c>
      <c r="BX64" s="185" t="s">
        <v>2800</v>
      </c>
      <c r="BY64" s="185" t="s">
        <v>3316</v>
      </c>
      <c r="BZ64" s="185" t="s">
        <v>2689</v>
      </c>
      <c r="CA64" s="185" t="s">
        <v>2800</v>
      </c>
      <c r="CB64" s="185" t="s">
        <v>3230</v>
      </c>
      <c r="CC64" s="185" t="s">
        <v>2689</v>
      </c>
      <c r="CD64" s="185" t="s">
        <v>2800</v>
      </c>
      <c r="CE64" s="185" t="s">
        <v>2689</v>
      </c>
      <c r="CF64" s="185" t="s">
        <v>3317</v>
      </c>
      <c r="CG64" s="185" t="s">
        <v>2800</v>
      </c>
      <c r="CH64" s="185" t="s">
        <v>3234</v>
      </c>
      <c r="CI64" s="185" t="s">
        <v>2689</v>
      </c>
      <c r="CJ64" s="185" t="s">
        <v>2800</v>
      </c>
      <c r="CK64" s="185" t="s">
        <v>3236</v>
      </c>
      <c r="CL64" s="185" t="s">
        <v>3237</v>
      </c>
      <c r="CM64" s="185" t="s">
        <v>2800</v>
      </c>
      <c r="CN64" s="185" t="s">
        <v>3318</v>
      </c>
      <c r="CO64" s="185" t="s">
        <v>3239</v>
      </c>
      <c r="CP64" s="185" t="s">
        <v>2800</v>
      </c>
      <c r="CQ64" s="185" t="s">
        <v>3319</v>
      </c>
      <c r="CR64" s="185" t="s">
        <v>2689</v>
      </c>
      <c r="CS64" s="185" t="s">
        <v>2800</v>
      </c>
      <c r="CT64" s="185" t="s">
        <v>2689</v>
      </c>
      <c r="CU64" s="185" t="s">
        <v>3242</v>
      </c>
      <c r="CV64" s="185" t="s">
        <v>2800</v>
      </c>
      <c r="CW64" s="185" t="s">
        <v>2689</v>
      </c>
      <c r="CX64" s="185" t="s">
        <v>3320</v>
      </c>
      <c r="CY64" s="185" t="s">
        <v>2800</v>
      </c>
      <c r="CZ64" s="185" t="s">
        <v>2689</v>
      </c>
      <c r="DA64" s="185" t="s">
        <v>2689</v>
      </c>
      <c r="DB64" s="185" t="s">
        <v>2800</v>
      </c>
      <c r="DC64" s="185" t="s">
        <v>2689</v>
      </c>
      <c r="DD64" s="185" t="s">
        <v>3321</v>
      </c>
      <c r="DE64" s="185" t="s">
        <v>2800</v>
      </c>
      <c r="DF64" s="185" t="s">
        <v>2689</v>
      </c>
      <c r="DG64" s="185" t="s">
        <v>3322</v>
      </c>
      <c r="DH64" s="185" t="s">
        <v>2800</v>
      </c>
      <c r="DI64" s="185" t="s">
        <v>2689</v>
      </c>
      <c r="DJ64" s="185" t="s">
        <v>2689</v>
      </c>
      <c r="DK64" s="185" t="s">
        <v>2800</v>
      </c>
      <c r="DL64" s="185" t="s">
        <v>2689</v>
      </c>
      <c r="DM64" s="185" t="s">
        <v>3323</v>
      </c>
      <c r="DN64" s="185" t="s">
        <v>2800</v>
      </c>
      <c r="DO64" s="185" t="s">
        <v>2689</v>
      </c>
      <c r="DP64" s="185" t="s">
        <v>3324</v>
      </c>
      <c r="DQ64" s="185" t="s">
        <v>2800</v>
      </c>
      <c r="DR64" s="185" t="s">
        <v>2689</v>
      </c>
      <c r="DS64" s="185" t="s">
        <v>3325</v>
      </c>
      <c r="DT64" s="185" t="s">
        <v>2800</v>
      </c>
      <c r="DU64" s="185" t="s">
        <v>2689</v>
      </c>
      <c r="DV64" s="185" t="s">
        <v>3326</v>
      </c>
      <c r="DW64" s="185" t="s">
        <v>2800</v>
      </c>
      <c r="DX64" s="185" t="s">
        <v>2689</v>
      </c>
      <c r="DY64" s="185" t="s">
        <v>3327</v>
      </c>
      <c r="DZ64" s="185" t="s">
        <v>2800</v>
      </c>
      <c r="EA64" s="185" t="s">
        <v>2689</v>
      </c>
      <c r="EB64" s="185" t="s">
        <v>3328</v>
      </c>
      <c r="EC64" s="185" t="s">
        <v>2800</v>
      </c>
      <c r="ED64" s="185" t="s">
        <v>3259</v>
      </c>
      <c r="EE64" s="185" t="s">
        <v>3329</v>
      </c>
      <c r="EF64" s="185" t="s">
        <v>2800</v>
      </c>
      <c r="EG64" s="185" t="s">
        <v>2689</v>
      </c>
      <c r="EH64" s="185" t="s">
        <v>3330</v>
      </c>
      <c r="EI64" s="185" t="s">
        <v>2800</v>
      </c>
      <c r="EJ64" s="185" t="s">
        <v>3262</v>
      </c>
      <c r="EK64" s="185" t="s">
        <v>3331</v>
      </c>
      <c r="EL64" s="185" t="s">
        <v>2800</v>
      </c>
      <c r="EM64" s="185" t="s">
        <v>2689</v>
      </c>
      <c r="EN64" s="185" t="s">
        <v>3034</v>
      </c>
      <c r="EO64" s="185" t="s">
        <v>2800</v>
      </c>
      <c r="EP64" s="185" t="s">
        <v>2689</v>
      </c>
      <c r="EQ64" s="185" t="s">
        <v>3332</v>
      </c>
      <c r="ER64" s="185" t="s">
        <v>2800</v>
      </c>
      <c r="ES64" s="185" t="s">
        <v>3266</v>
      </c>
      <c r="ET64" s="185" t="s">
        <v>3333</v>
      </c>
    </row>
    <row r="65" spans="1:150" x14ac:dyDescent="0.3">
      <c r="A65" s="1"/>
      <c r="B65" s="184" t="s">
        <v>3334</v>
      </c>
      <c r="C65" s="184" t="s">
        <v>85</v>
      </c>
      <c r="D65" s="184" t="s">
        <v>893</v>
      </c>
      <c r="E65" s="184" t="s">
        <v>3335</v>
      </c>
      <c r="F65" s="184" t="s">
        <v>3336</v>
      </c>
      <c r="G65" s="185" t="s">
        <v>2800</v>
      </c>
      <c r="H65" s="185" t="s">
        <v>2689</v>
      </c>
      <c r="I65" s="185" t="s">
        <v>2689</v>
      </c>
      <c r="J65" s="185" t="s">
        <v>2800</v>
      </c>
      <c r="K65" s="185" t="s">
        <v>2689</v>
      </c>
      <c r="L65" s="185" t="s">
        <v>2689</v>
      </c>
      <c r="M65" s="185" t="s">
        <v>2800</v>
      </c>
      <c r="N65" s="185" t="s">
        <v>2689</v>
      </c>
      <c r="O65" s="185" t="s">
        <v>2689</v>
      </c>
      <c r="P65" s="185" t="s">
        <v>2800</v>
      </c>
      <c r="Q65" s="185" t="s">
        <v>2689</v>
      </c>
      <c r="R65" s="185" t="s">
        <v>2689</v>
      </c>
      <c r="S65" s="185" t="s">
        <v>2800</v>
      </c>
      <c r="T65" s="185" t="s">
        <v>2689</v>
      </c>
      <c r="U65" s="185" t="s">
        <v>2689</v>
      </c>
      <c r="V65" s="185" t="s">
        <v>2800</v>
      </c>
      <c r="W65" s="185" t="s">
        <v>2689</v>
      </c>
      <c r="X65" s="185" t="s">
        <v>2689</v>
      </c>
      <c r="Y65" s="185" t="s">
        <v>2800</v>
      </c>
      <c r="Z65" s="185" t="s">
        <v>2689</v>
      </c>
      <c r="AA65" s="185" t="s">
        <v>2689</v>
      </c>
      <c r="AB65" s="185" t="s">
        <v>2800</v>
      </c>
      <c r="AC65" s="185" t="s">
        <v>2689</v>
      </c>
      <c r="AD65" s="185" t="s">
        <v>2689</v>
      </c>
      <c r="AE65" s="185" t="s">
        <v>2800</v>
      </c>
      <c r="AF65" s="185" t="s">
        <v>2689</v>
      </c>
      <c r="AG65" s="185" t="s">
        <v>2689</v>
      </c>
      <c r="AH65" s="185" t="s">
        <v>2800</v>
      </c>
      <c r="AI65" s="185" t="s">
        <v>2689</v>
      </c>
      <c r="AJ65" s="185" t="s">
        <v>2689</v>
      </c>
      <c r="AK65" s="185" t="s">
        <v>2800</v>
      </c>
      <c r="AL65" s="185" t="s">
        <v>2689</v>
      </c>
      <c r="AM65" s="185" t="s">
        <v>2689</v>
      </c>
      <c r="AN65" s="185" t="s">
        <v>2800</v>
      </c>
      <c r="AO65" s="185" t="s">
        <v>2689</v>
      </c>
      <c r="AP65" s="185" t="s">
        <v>2689</v>
      </c>
      <c r="AQ65" s="185" t="s">
        <v>2800</v>
      </c>
      <c r="AR65" s="185" t="s">
        <v>2689</v>
      </c>
      <c r="AS65" s="185" t="s">
        <v>2689</v>
      </c>
      <c r="AT65" s="185" t="s">
        <v>2800</v>
      </c>
      <c r="AU65" s="185" t="s">
        <v>2689</v>
      </c>
      <c r="AV65" s="185" t="s">
        <v>2689</v>
      </c>
      <c r="AW65" s="185" t="s">
        <v>2800</v>
      </c>
      <c r="AX65" s="185" t="s">
        <v>2689</v>
      </c>
      <c r="AY65" s="185" t="s">
        <v>2689</v>
      </c>
      <c r="AZ65" s="185" t="s">
        <v>2800</v>
      </c>
      <c r="BA65" s="185" t="s">
        <v>2689</v>
      </c>
      <c r="BB65" s="185" t="s">
        <v>2689</v>
      </c>
      <c r="BC65" s="185" t="s">
        <v>2800</v>
      </c>
      <c r="BD65" s="185" t="s">
        <v>2689</v>
      </c>
      <c r="BE65" s="185" t="s">
        <v>2689</v>
      </c>
      <c r="BF65" s="185" t="s">
        <v>2800</v>
      </c>
      <c r="BG65" s="185" t="s">
        <v>2689</v>
      </c>
      <c r="BH65" s="185" t="s">
        <v>2689</v>
      </c>
      <c r="BI65" s="185" t="s">
        <v>2800</v>
      </c>
      <c r="BJ65" s="185" t="s">
        <v>2689</v>
      </c>
      <c r="BK65" s="185" t="s">
        <v>2689</v>
      </c>
      <c r="BL65" s="185" t="s">
        <v>2800</v>
      </c>
      <c r="BM65" s="185" t="s">
        <v>2689</v>
      </c>
      <c r="BN65" s="185" t="s">
        <v>2689</v>
      </c>
      <c r="BO65" s="185" t="s">
        <v>2800</v>
      </c>
      <c r="BP65" s="185" t="s">
        <v>2689</v>
      </c>
      <c r="BQ65" s="185" t="s">
        <v>2689</v>
      </c>
      <c r="BR65" s="185" t="s">
        <v>2800</v>
      </c>
      <c r="BS65" s="185" t="s">
        <v>2689</v>
      </c>
      <c r="BT65" s="185" t="s">
        <v>2689</v>
      </c>
      <c r="BU65" s="185" t="s">
        <v>2800</v>
      </c>
      <c r="BV65" s="185" t="s">
        <v>2689</v>
      </c>
      <c r="BW65" s="185" t="s">
        <v>2689</v>
      </c>
      <c r="BX65" s="185" t="s">
        <v>2800</v>
      </c>
      <c r="BY65" s="185" t="s">
        <v>2689</v>
      </c>
      <c r="BZ65" s="185" t="s">
        <v>2689</v>
      </c>
      <c r="CA65" s="185" t="s">
        <v>2800</v>
      </c>
      <c r="CB65" s="185" t="s">
        <v>2689</v>
      </c>
      <c r="CC65" s="185" t="s">
        <v>2689</v>
      </c>
      <c r="CD65" s="185" t="s">
        <v>2800</v>
      </c>
      <c r="CE65" s="185" t="s">
        <v>2689</v>
      </c>
      <c r="CF65" s="185" t="s">
        <v>2689</v>
      </c>
      <c r="CG65" s="185" t="s">
        <v>2800</v>
      </c>
      <c r="CH65" s="185" t="s">
        <v>2689</v>
      </c>
      <c r="CI65" s="185" t="s">
        <v>2689</v>
      </c>
      <c r="CJ65" s="185" t="s">
        <v>2800</v>
      </c>
      <c r="CK65" s="185" t="s">
        <v>2689</v>
      </c>
      <c r="CL65" s="185" t="s">
        <v>2689</v>
      </c>
      <c r="CM65" s="185" t="s">
        <v>2800</v>
      </c>
      <c r="CN65" s="185" t="s">
        <v>2689</v>
      </c>
      <c r="CO65" s="185" t="s">
        <v>2689</v>
      </c>
      <c r="CP65" s="185" t="s">
        <v>2800</v>
      </c>
      <c r="CQ65" s="185" t="s">
        <v>2689</v>
      </c>
      <c r="CR65" s="185" t="s">
        <v>2689</v>
      </c>
      <c r="CS65" s="185" t="s">
        <v>2800</v>
      </c>
      <c r="CT65" s="185" t="s">
        <v>2689</v>
      </c>
      <c r="CU65" s="185" t="s">
        <v>2689</v>
      </c>
      <c r="CV65" s="185" t="s">
        <v>2800</v>
      </c>
      <c r="CW65" s="185" t="s">
        <v>2689</v>
      </c>
      <c r="CX65" s="185" t="s">
        <v>2689</v>
      </c>
      <c r="CY65" s="185" t="s">
        <v>2800</v>
      </c>
      <c r="CZ65" s="185" t="s">
        <v>2689</v>
      </c>
      <c r="DA65" s="185" t="s">
        <v>2689</v>
      </c>
      <c r="DB65" s="185" t="s">
        <v>2800</v>
      </c>
      <c r="DC65" s="185" t="s">
        <v>2689</v>
      </c>
      <c r="DD65" s="185" t="s">
        <v>2689</v>
      </c>
      <c r="DE65" s="185" t="s">
        <v>2800</v>
      </c>
      <c r="DF65" s="185" t="s">
        <v>2689</v>
      </c>
      <c r="DG65" s="185" t="s">
        <v>2689</v>
      </c>
      <c r="DH65" s="185" t="s">
        <v>2800</v>
      </c>
      <c r="DI65" s="185" t="s">
        <v>2689</v>
      </c>
      <c r="DJ65" s="185" t="s">
        <v>2689</v>
      </c>
      <c r="DK65" s="185" t="s">
        <v>2800</v>
      </c>
      <c r="DL65" s="185" t="s">
        <v>2689</v>
      </c>
      <c r="DM65" s="185" t="s">
        <v>2689</v>
      </c>
      <c r="DN65" s="185" t="s">
        <v>2800</v>
      </c>
      <c r="DO65" s="185" t="s">
        <v>2689</v>
      </c>
      <c r="DP65" s="185" t="s">
        <v>2689</v>
      </c>
      <c r="DQ65" s="185" t="s">
        <v>2800</v>
      </c>
      <c r="DR65" s="185" t="s">
        <v>2689</v>
      </c>
      <c r="DS65" s="185" t="s">
        <v>2689</v>
      </c>
      <c r="DT65" s="185" t="s">
        <v>2800</v>
      </c>
      <c r="DU65" s="185" t="s">
        <v>2689</v>
      </c>
      <c r="DV65" s="185" t="s">
        <v>2689</v>
      </c>
      <c r="DW65" s="185" t="s">
        <v>2800</v>
      </c>
      <c r="DX65" s="185" t="s">
        <v>2689</v>
      </c>
      <c r="DY65" s="185" t="s">
        <v>2689</v>
      </c>
      <c r="DZ65" s="185" t="s">
        <v>2800</v>
      </c>
      <c r="EA65" s="185" t="s">
        <v>2689</v>
      </c>
      <c r="EB65" s="185" t="s">
        <v>2689</v>
      </c>
      <c r="EC65" s="185" t="s">
        <v>2800</v>
      </c>
      <c r="ED65" s="185" t="s">
        <v>2689</v>
      </c>
      <c r="EE65" s="185" t="s">
        <v>2689</v>
      </c>
      <c r="EF65" s="185" t="s">
        <v>2800</v>
      </c>
      <c r="EG65" s="185" t="s">
        <v>2689</v>
      </c>
      <c r="EH65" s="185" t="s">
        <v>2689</v>
      </c>
      <c r="EI65" s="185" t="s">
        <v>2800</v>
      </c>
      <c r="EJ65" s="185" t="s">
        <v>2689</v>
      </c>
      <c r="EK65" s="185" t="s">
        <v>2689</v>
      </c>
      <c r="EL65" s="185" t="s">
        <v>2800</v>
      </c>
      <c r="EM65" s="185" t="s">
        <v>2689</v>
      </c>
      <c r="EN65" s="185" t="s">
        <v>2689</v>
      </c>
      <c r="EO65" s="185" t="s">
        <v>2800</v>
      </c>
      <c r="EP65" s="185" t="s">
        <v>2689</v>
      </c>
      <c r="EQ65" s="185" t="s">
        <v>2689</v>
      </c>
      <c r="ER65" s="185" t="s">
        <v>2800</v>
      </c>
      <c r="ES65" s="185" t="s">
        <v>2689</v>
      </c>
      <c r="ET65" s="185" t="s">
        <v>2689</v>
      </c>
    </row>
    <row r="66" spans="1:150" x14ac:dyDescent="0.3">
      <c r="A66" s="1"/>
      <c r="B66" s="183" t="s">
        <v>3337</v>
      </c>
      <c r="C66" s="183" t="s">
        <v>483</v>
      </c>
      <c r="D66" s="183" t="s">
        <v>3338</v>
      </c>
      <c r="E66" s="183" t="s">
        <v>3339</v>
      </c>
      <c r="F66" s="183" t="s">
        <v>3340</v>
      </c>
      <c r="G66" s="183" t="s">
        <v>2800</v>
      </c>
      <c r="H66" s="183" t="s">
        <v>2689</v>
      </c>
      <c r="I66" s="183" t="s">
        <v>2689</v>
      </c>
      <c r="J66" s="183" t="s">
        <v>2800</v>
      </c>
      <c r="K66" s="183" t="s">
        <v>2689</v>
      </c>
      <c r="L66" s="183" t="s">
        <v>2689</v>
      </c>
      <c r="M66" s="183" t="s">
        <v>2800</v>
      </c>
      <c r="N66" s="183" t="s">
        <v>2689</v>
      </c>
      <c r="O66" s="183" t="s">
        <v>3341</v>
      </c>
      <c r="P66" s="183" t="s">
        <v>2800</v>
      </c>
      <c r="Q66" s="183" t="s">
        <v>2689</v>
      </c>
      <c r="R66" s="183" t="s">
        <v>2689</v>
      </c>
      <c r="S66" s="183" t="s">
        <v>2800</v>
      </c>
      <c r="T66" s="183" t="s">
        <v>2689</v>
      </c>
      <c r="U66" s="183" t="s">
        <v>2689</v>
      </c>
      <c r="V66" s="183" t="s">
        <v>2800</v>
      </c>
      <c r="W66" s="183" t="s">
        <v>2689</v>
      </c>
      <c r="X66" s="183" t="s">
        <v>2689</v>
      </c>
      <c r="Y66" s="183" t="s">
        <v>2800</v>
      </c>
      <c r="Z66" s="183" t="s">
        <v>2689</v>
      </c>
      <c r="AA66" s="183" t="s">
        <v>2689</v>
      </c>
      <c r="AB66" s="183" t="s">
        <v>2800</v>
      </c>
      <c r="AC66" s="183" t="s">
        <v>2689</v>
      </c>
      <c r="AD66" s="183" t="s">
        <v>2689</v>
      </c>
      <c r="AE66" s="183" t="s">
        <v>2800</v>
      </c>
      <c r="AF66" s="183" t="s">
        <v>2689</v>
      </c>
      <c r="AG66" s="183" t="s">
        <v>2689</v>
      </c>
      <c r="AH66" s="183" t="s">
        <v>2800</v>
      </c>
      <c r="AI66" s="183" t="s">
        <v>2689</v>
      </c>
      <c r="AJ66" s="183" t="s">
        <v>2689</v>
      </c>
      <c r="AK66" s="183" t="s">
        <v>2800</v>
      </c>
      <c r="AL66" s="183" t="s">
        <v>2689</v>
      </c>
      <c r="AM66" s="183" t="s">
        <v>2689</v>
      </c>
      <c r="AN66" s="183" t="s">
        <v>2800</v>
      </c>
      <c r="AO66" s="183" t="s">
        <v>2689</v>
      </c>
      <c r="AP66" s="183" t="s">
        <v>2689</v>
      </c>
      <c r="AQ66" s="183" t="s">
        <v>2800</v>
      </c>
      <c r="AR66" s="183" t="s">
        <v>2689</v>
      </c>
      <c r="AS66" s="183" t="s">
        <v>2689</v>
      </c>
      <c r="AT66" s="183" t="s">
        <v>2800</v>
      </c>
      <c r="AU66" s="183" t="s">
        <v>2689</v>
      </c>
      <c r="AV66" s="183" t="s">
        <v>2689</v>
      </c>
      <c r="AW66" s="183" t="s">
        <v>2800</v>
      </c>
      <c r="AX66" s="183" t="s">
        <v>2689</v>
      </c>
      <c r="AY66" s="183" t="s">
        <v>2689</v>
      </c>
      <c r="AZ66" s="183" t="s">
        <v>2800</v>
      </c>
      <c r="BA66" s="183" t="s">
        <v>2689</v>
      </c>
      <c r="BB66" s="183" t="s">
        <v>2689</v>
      </c>
      <c r="BC66" s="183" t="s">
        <v>2800</v>
      </c>
      <c r="BD66" s="183" t="s">
        <v>2689</v>
      </c>
      <c r="BE66" s="183" t="s">
        <v>2689</v>
      </c>
      <c r="BF66" s="183" t="s">
        <v>2800</v>
      </c>
      <c r="BG66" s="183" t="s">
        <v>2689</v>
      </c>
      <c r="BH66" s="183" t="s">
        <v>2689</v>
      </c>
      <c r="BI66" s="183" t="s">
        <v>2800</v>
      </c>
      <c r="BJ66" s="183" t="s">
        <v>2689</v>
      </c>
      <c r="BK66" s="183" t="s">
        <v>3342</v>
      </c>
      <c r="BL66" s="183" t="s">
        <v>2800</v>
      </c>
      <c r="BM66" s="183" t="s">
        <v>3343</v>
      </c>
      <c r="BN66" s="183" t="s">
        <v>2689</v>
      </c>
      <c r="BO66" s="183" t="s">
        <v>2800</v>
      </c>
      <c r="BP66" s="183" t="s">
        <v>2689</v>
      </c>
      <c r="BQ66" s="183" t="s">
        <v>3344</v>
      </c>
      <c r="BR66" s="183" t="s">
        <v>2800</v>
      </c>
      <c r="BS66" s="183" t="s">
        <v>2689</v>
      </c>
      <c r="BT66" s="183" t="s">
        <v>3345</v>
      </c>
      <c r="BU66" s="183" t="s">
        <v>2800</v>
      </c>
      <c r="BV66" s="183" t="s">
        <v>2689</v>
      </c>
      <c r="BW66" s="183" t="s">
        <v>3346</v>
      </c>
      <c r="BX66" s="183" t="s">
        <v>2800</v>
      </c>
      <c r="BY66" s="183" t="s">
        <v>2689</v>
      </c>
      <c r="BZ66" s="183" t="s">
        <v>3347</v>
      </c>
      <c r="CA66" s="183" t="s">
        <v>2800</v>
      </c>
      <c r="CB66" s="183" t="s">
        <v>2689</v>
      </c>
      <c r="CC66" s="183" t="s">
        <v>3348</v>
      </c>
      <c r="CD66" s="183" t="s">
        <v>2800</v>
      </c>
      <c r="CE66" s="183" t="s">
        <v>2689</v>
      </c>
      <c r="CF66" s="183" t="s">
        <v>3349</v>
      </c>
      <c r="CG66" s="183" t="s">
        <v>2800</v>
      </c>
      <c r="CH66" s="183" t="s">
        <v>2689</v>
      </c>
      <c r="CI66" s="183" t="s">
        <v>3350</v>
      </c>
      <c r="CJ66" s="183" t="s">
        <v>2800</v>
      </c>
      <c r="CK66" s="183" t="s">
        <v>3351</v>
      </c>
      <c r="CL66" s="183" t="s">
        <v>3352</v>
      </c>
      <c r="CM66" s="183" t="s">
        <v>2800</v>
      </c>
      <c r="CN66" s="183" t="s">
        <v>2689</v>
      </c>
      <c r="CO66" s="183" t="s">
        <v>2689</v>
      </c>
      <c r="CP66" s="183" t="s">
        <v>2800</v>
      </c>
      <c r="CQ66" s="183" t="s">
        <v>2689</v>
      </c>
      <c r="CR66" s="183" t="s">
        <v>3353</v>
      </c>
      <c r="CS66" s="183" t="s">
        <v>2800</v>
      </c>
      <c r="CT66" s="183" t="s">
        <v>3354</v>
      </c>
      <c r="CU66" s="183" t="s">
        <v>3355</v>
      </c>
      <c r="CV66" s="183" t="s">
        <v>2800</v>
      </c>
      <c r="CW66" s="183" t="s">
        <v>3356</v>
      </c>
      <c r="CX66" s="183" t="s">
        <v>2689</v>
      </c>
      <c r="CY66" s="183" t="s">
        <v>2800</v>
      </c>
      <c r="CZ66" s="183" t="s">
        <v>3357</v>
      </c>
      <c r="DA66" s="183" t="s">
        <v>2689</v>
      </c>
      <c r="DB66" s="183" t="s">
        <v>2800</v>
      </c>
      <c r="DC66" s="183" t="s">
        <v>3358</v>
      </c>
      <c r="DD66" s="183" t="s">
        <v>2689</v>
      </c>
      <c r="DE66" s="183" t="s">
        <v>2800</v>
      </c>
      <c r="DF66" s="183" t="s">
        <v>2689</v>
      </c>
      <c r="DG66" s="183" t="s">
        <v>2689</v>
      </c>
      <c r="DH66" s="183" t="s">
        <v>2800</v>
      </c>
      <c r="DI66" s="183" t="s">
        <v>3359</v>
      </c>
      <c r="DJ66" s="183" t="s">
        <v>2689</v>
      </c>
      <c r="DK66" s="183" t="s">
        <v>2800</v>
      </c>
      <c r="DL66" s="183" t="s">
        <v>3360</v>
      </c>
      <c r="DM66" s="183" t="s">
        <v>2689</v>
      </c>
      <c r="DN66" s="183" t="s">
        <v>2800</v>
      </c>
      <c r="DO66" s="183" t="s">
        <v>3361</v>
      </c>
      <c r="DP66" s="183" t="s">
        <v>2689</v>
      </c>
      <c r="DQ66" s="183" t="s">
        <v>2800</v>
      </c>
      <c r="DR66" s="183" t="s">
        <v>3361</v>
      </c>
      <c r="DS66" s="183" t="s">
        <v>2689</v>
      </c>
      <c r="DT66" s="183" t="s">
        <v>2800</v>
      </c>
      <c r="DU66" s="183" t="s">
        <v>3361</v>
      </c>
      <c r="DV66" s="183" t="s">
        <v>2689</v>
      </c>
      <c r="DW66" s="183" t="s">
        <v>2800</v>
      </c>
      <c r="DX66" s="183" t="s">
        <v>3362</v>
      </c>
      <c r="DY66" s="183" t="s">
        <v>2689</v>
      </c>
      <c r="DZ66" s="183" t="s">
        <v>2800</v>
      </c>
      <c r="EA66" s="183" t="s">
        <v>3361</v>
      </c>
      <c r="EB66" s="183" t="s">
        <v>2689</v>
      </c>
      <c r="EC66" s="183" t="s">
        <v>2800</v>
      </c>
      <c r="ED66" s="183" t="s">
        <v>2689</v>
      </c>
      <c r="EE66" s="183" t="s">
        <v>2689</v>
      </c>
      <c r="EF66" s="183" t="s">
        <v>2800</v>
      </c>
      <c r="EG66" s="183" t="s">
        <v>3363</v>
      </c>
      <c r="EH66" s="183" t="s">
        <v>2689</v>
      </c>
      <c r="EI66" s="183" t="s">
        <v>2800</v>
      </c>
      <c r="EJ66" s="183" t="s">
        <v>2689</v>
      </c>
      <c r="EK66" s="183" t="s">
        <v>2689</v>
      </c>
      <c r="EL66" s="183" t="s">
        <v>2800</v>
      </c>
      <c r="EM66" s="183" t="s">
        <v>2689</v>
      </c>
      <c r="EN66" s="183" t="s">
        <v>2689</v>
      </c>
      <c r="EO66" s="183" t="s">
        <v>2800</v>
      </c>
      <c r="EP66" s="183" t="s">
        <v>2689</v>
      </c>
      <c r="EQ66" s="183" t="s">
        <v>2689</v>
      </c>
      <c r="ER66" s="183" t="s">
        <v>2800</v>
      </c>
      <c r="ES66" s="183" t="s">
        <v>2689</v>
      </c>
      <c r="ET66" s="183" t="s">
        <v>2689</v>
      </c>
    </row>
    <row r="67" spans="1:150" x14ac:dyDescent="0.3">
      <c r="A67" s="1"/>
      <c r="B67" s="184" t="s">
        <v>3364</v>
      </c>
      <c r="C67" s="184" t="s">
        <v>483</v>
      </c>
      <c r="D67" s="184" t="s">
        <v>3338</v>
      </c>
      <c r="E67" s="184" t="s">
        <v>3365</v>
      </c>
      <c r="F67" s="184" t="s">
        <v>3366</v>
      </c>
      <c r="G67" s="185" t="s">
        <v>2800</v>
      </c>
      <c r="H67" s="185" t="s">
        <v>2689</v>
      </c>
      <c r="I67" s="185" t="s">
        <v>2689</v>
      </c>
      <c r="J67" s="185" t="s">
        <v>2800</v>
      </c>
      <c r="K67" s="185" t="s">
        <v>2689</v>
      </c>
      <c r="L67" s="185" t="s">
        <v>2689</v>
      </c>
      <c r="M67" s="185" t="s">
        <v>2800</v>
      </c>
      <c r="N67" s="185" t="s">
        <v>2689</v>
      </c>
      <c r="O67" s="185" t="s">
        <v>3341</v>
      </c>
      <c r="P67" s="185" t="s">
        <v>2800</v>
      </c>
      <c r="Q67" s="185" t="s">
        <v>2689</v>
      </c>
      <c r="R67" s="185" t="s">
        <v>2689</v>
      </c>
      <c r="S67" s="185" t="s">
        <v>2800</v>
      </c>
      <c r="T67" s="185" t="s">
        <v>2689</v>
      </c>
      <c r="U67" s="185" t="s">
        <v>2689</v>
      </c>
      <c r="V67" s="185" t="s">
        <v>2800</v>
      </c>
      <c r="W67" s="185" t="s">
        <v>2689</v>
      </c>
      <c r="X67" s="185" t="s">
        <v>2689</v>
      </c>
      <c r="Y67" s="185" t="s">
        <v>2800</v>
      </c>
      <c r="Z67" s="185" t="s">
        <v>2689</v>
      </c>
      <c r="AA67" s="185" t="s">
        <v>2689</v>
      </c>
      <c r="AB67" s="185" t="s">
        <v>2800</v>
      </c>
      <c r="AC67" s="185" t="s">
        <v>2689</v>
      </c>
      <c r="AD67" s="185" t="s">
        <v>2689</v>
      </c>
      <c r="AE67" s="185" t="s">
        <v>2800</v>
      </c>
      <c r="AF67" s="185" t="s">
        <v>2689</v>
      </c>
      <c r="AG67" s="185" t="s">
        <v>2689</v>
      </c>
      <c r="AH67" s="185" t="s">
        <v>2800</v>
      </c>
      <c r="AI67" s="185" t="s">
        <v>2689</v>
      </c>
      <c r="AJ67" s="185" t="s">
        <v>2689</v>
      </c>
      <c r="AK67" s="185" t="s">
        <v>2800</v>
      </c>
      <c r="AL67" s="185" t="s">
        <v>2689</v>
      </c>
      <c r="AM67" s="185" t="s">
        <v>2689</v>
      </c>
      <c r="AN67" s="185" t="s">
        <v>2800</v>
      </c>
      <c r="AO67" s="185" t="s">
        <v>2689</v>
      </c>
      <c r="AP67" s="185" t="s">
        <v>2689</v>
      </c>
      <c r="AQ67" s="185" t="s">
        <v>2800</v>
      </c>
      <c r="AR67" s="185" t="s">
        <v>2689</v>
      </c>
      <c r="AS67" s="185" t="s">
        <v>2689</v>
      </c>
      <c r="AT67" s="185" t="s">
        <v>2800</v>
      </c>
      <c r="AU67" s="185" t="s">
        <v>2689</v>
      </c>
      <c r="AV67" s="185" t="s">
        <v>2689</v>
      </c>
      <c r="AW67" s="185" t="s">
        <v>2800</v>
      </c>
      <c r="AX67" s="185" t="s">
        <v>2689</v>
      </c>
      <c r="AY67" s="185" t="s">
        <v>2689</v>
      </c>
      <c r="AZ67" s="185" t="s">
        <v>2800</v>
      </c>
      <c r="BA67" s="185" t="s">
        <v>2689</v>
      </c>
      <c r="BB67" s="185" t="s">
        <v>2689</v>
      </c>
      <c r="BC67" s="185" t="s">
        <v>2800</v>
      </c>
      <c r="BD67" s="185" t="s">
        <v>2689</v>
      </c>
      <c r="BE67" s="185" t="s">
        <v>2689</v>
      </c>
      <c r="BF67" s="185" t="s">
        <v>2800</v>
      </c>
      <c r="BG67" s="185" t="s">
        <v>2689</v>
      </c>
      <c r="BH67" s="185" t="s">
        <v>2689</v>
      </c>
      <c r="BI67" s="185" t="s">
        <v>2800</v>
      </c>
      <c r="BJ67" s="185" t="s">
        <v>2689</v>
      </c>
      <c r="BK67" s="185" t="s">
        <v>3342</v>
      </c>
      <c r="BL67" s="185" t="s">
        <v>2800</v>
      </c>
      <c r="BM67" s="185" t="s">
        <v>3343</v>
      </c>
      <c r="BN67" s="185" t="s">
        <v>2689</v>
      </c>
      <c r="BO67" s="185" t="s">
        <v>2800</v>
      </c>
      <c r="BP67" s="185" t="s">
        <v>2689</v>
      </c>
      <c r="BQ67" s="185" t="s">
        <v>3344</v>
      </c>
      <c r="BR67" s="185" t="s">
        <v>2800</v>
      </c>
      <c r="BS67" s="185" t="s">
        <v>2689</v>
      </c>
      <c r="BT67" s="185" t="s">
        <v>3345</v>
      </c>
      <c r="BU67" s="185" t="s">
        <v>2800</v>
      </c>
      <c r="BV67" s="185" t="s">
        <v>2689</v>
      </c>
      <c r="BW67" s="185" t="s">
        <v>3346</v>
      </c>
      <c r="BX67" s="185" t="s">
        <v>2800</v>
      </c>
      <c r="BY67" s="185" t="s">
        <v>2689</v>
      </c>
      <c r="BZ67" s="185" t="s">
        <v>3347</v>
      </c>
      <c r="CA67" s="185" t="s">
        <v>2800</v>
      </c>
      <c r="CB67" s="185" t="s">
        <v>2689</v>
      </c>
      <c r="CC67" s="185" t="s">
        <v>3348</v>
      </c>
      <c r="CD67" s="185" t="s">
        <v>2800</v>
      </c>
      <c r="CE67" s="185" t="s">
        <v>2689</v>
      </c>
      <c r="CF67" s="185" t="s">
        <v>3349</v>
      </c>
      <c r="CG67" s="185" t="s">
        <v>2800</v>
      </c>
      <c r="CH67" s="185" t="s">
        <v>2689</v>
      </c>
      <c r="CI67" s="185" t="s">
        <v>3350</v>
      </c>
      <c r="CJ67" s="185" t="s">
        <v>2800</v>
      </c>
      <c r="CK67" s="185" t="s">
        <v>3351</v>
      </c>
      <c r="CL67" s="185" t="s">
        <v>3352</v>
      </c>
      <c r="CM67" s="185" t="s">
        <v>2800</v>
      </c>
      <c r="CN67" s="185" t="s">
        <v>2689</v>
      </c>
      <c r="CO67" s="185" t="s">
        <v>2689</v>
      </c>
      <c r="CP67" s="185" t="s">
        <v>2800</v>
      </c>
      <c r="CQ67" s="185" t="s">
        <v>2689</v>
      </c>
      <c r="CR67" s="185" t="s">
        <v>3353</v>
      </c>
      <c r="CS67" s="185" t="s">
        <v>2800</v>
      </c>
      <c r="CT67" s="185" t="s">
        <v>3354</v>
      </c>
      <c r="CU67" s="185" t="s">
        <v>3355</v>
      </c>
      <c r="CV67" s="185" t="s">
        <v>2800</v>
      </c>
      <c r="CW67" s="185" t="s">
        <v>3356</v>
      </c>
      <c r="CX67" s="185" t="s">
        <v>2689</v>
      </c>
      <c r="CY67" s="185" t="s">
        <v>2800</v>
      </c>
      <c r="CZ67" s="185" t="s">
        <v>3357</v>
      </c>
      <c r="DA67" s="185" t="s">
        <v>2689</v>
      </c>
      <c r="DB67" s="185" t="s">
        <v>2800</v>
      </c>
      <c r="DC67" s="185" t="s">
        <v>3358</v>
      </c>
      <c r="DD67" s="185" t="s">
        <v>2689</v>
      </c>
      <c r="DE67" s="185" t="s">
        <v>2800</v>
      </c>
      <c r="DF67" s="185" t="s">
        <v>2689</v>
      </c>
      <c r="DG67" s="185" t="s">
        <v>2689</v>
      </c>
      <c r="DH67" s="185" t="s">
        <v>2800</v>
      </c>
      <c r="DI67" s="185" t="s">
        <v>3359</v>
      </c>
      <c r="DJ67" s="185" t="s">
        <v>2689</v>
      </c>
      <c r="DK67" s="185" t="s">
        <v>2800</v>
      </c>
      <c r="DL67" s="185" t="s">
        <v>3360</v>
      </c>
      <c r="DM67" s="185" t="s">
        <v>2689</v>
      </c>
      <c r="DN67" s="185" t="s">
        <v>2800</v>
      </c>
      <c r="DO67" s="185" t="s">
        <v>3361</v>
      </c>
      <c r="DP67" s="185" t="s">
        <v>2689</v>
      </c>
      <c r="DQ67" s="185" t="s">
        <v>2800</v>
      </c>
      <c r="DR67" s="185" t="s">
        <v>3361</v>
      </c>
      <c r="DS67" s="185" t="s">
        <v>2689</v>
      </c>
      <c r="DT67" s="185" t="s">
        <v>2800</v>
      </c>
      <c r="DU67" s="185" t="s">
        <v>3361</v>
      </c>
      <c r="DV67" s="185" t="s">
        <v>2689</v>
      </c>
      <c r="DW67" s="185" t="s">
        <v>2800</v>
      </c>
      <c r="DX67" s="185" t="s">
        <v>3362</v>
      </c>
      <c r="DY67" s="185" t="s">
        <v>2689</v>
      </c>
      <c r="DZ67" s="185" t="s">
        <v>2800</v>
      </c>
      <c r="EA67" s="185" t="s">
        <v>3361</v>
      </c>
      <c r="EB67" s="185" t="s">
        <v>2689</v>
      </c>
      <c r="EC67" s="185" t="s">
        <v>2800</v>
      </c>
      <c r="ED67" s="185" t="s">
        <v>2689</v>
      </c>
      <c r="EE67" s="185" t="s">
        <v>2689</v>
      </c>
      <c r="EF67" s="185" t="s">
        <v>2800</v>
      </c>
      <c r="EG67" s="185" t="s">
        <v>3363</v>
      </c>
      <c r="EH67" s="185" t="s">
        <v>2689</v>
      </c>
      <c r="EI67" s="185" t="s">
        <v>2800</v>
      </c>
      <c r="EJ67" s="185" t="s">
        <v>2689</v>
      </c>
      <c r="EK67" s="185" t="s">
        <v>2689</v>
      </c>
      <c r="EL67" s="185" t="s">
        <v>2800</v>
      </c>
      <c r="EM67" s="185" t="s">
        <v>2689</v>
      </c>
      <c r="EN67" s="185" t="s">
        <v>2689</v>
      </c>
      <c r="EO67" s="185" t="s">
        <v>2800</v>
      </c>
      <c r="EP67" s="185" t="s">
        <v>2689</v>
      </c>
      <c r="EQ67" s="185" t="s">
        <v>2689</v>
      </c>
      <c r="ER67" s="185" t="s">
        <v>2800</v>
      </c>
      <c r="ES67" s="185" t="s">
        <v>2689</v>
      </c>
      <c r="ET67" s="185" t="s">
        <v>2689</v>
      </c>
    </row>
    <row r="68" spans="1:150" x14ac:dyDescent="0.3">
      <c r="A68" s="1"/>
      <c r="B68" s="184" t="s">
        <v>3367</v>
      </c>
      <c r="C68" s="184" t="s">
        <v>483</v>
      </c>
      <c r="D68" s="184" t="s">
        <v>3338</v>
      </c>
      <c r="E68" s="184" t="s">
        <v>3368</v>
      </c>
      <c r="F68" s="184" t="s">
        <v>3369</v>
      </c>
      <c r="G68" s="185" t="s">
        <v>2800</v>
      </c>
      <c r="H68" s="185" t="s">
        <v>2689</v>
      </c>
      <c r="I68" s="185" t="s">
        <v>2689</v>
      </c>
      <c r="J68" s="185" t="s">
        <v>2800</v>
      </c>
      <c r="K68" s="185" t="s">
        <v>2689</v>
      </c>
      <c r="L68" s="185" t="s">
        <v>2689</v>
      </c>
      <c r="M68" s="185" t="s">
        <v>2800</v>
      </c>
      <c r="N68" s="185" t="s">
        <v>2689</v>
      </c>
      <c r="O68" s="185" t="s">
        <v>2689</v>
      </c>
      <c r="P68" s="185" t="s">
        <v>2800</v>
      </c>
      <c r="Q68" s="185" t="s">
        <v>2689</v>
      </c>
      <c r="R68" s="185" t="s">
        <v>2689</v>
      </c>
      <c r="S68" s="185" t="s">
        <v>2800</v>
      </c>
      <c r="T68" s="185" t="s">
        <v>2689</v>
      </c>
      <c r="U68" s="185" t="s">
        <v>2689</v>
      </c>
      <c r="V68" s="185" t="s">
        <v>2800</v>
      </c>
      <c r="W68" s="185" t="s">
        <v>2689</v>
      </c>
      <c r="X68" s="185" t="s">
        <v>2689</v>
      </c>
      <c r="Y68" s="185" t="s">
        <v>2800</v>
      </c>
      <c r="Z68" s="185" t="s">
        <v>2689</v>
      </c>
      <c r="AA68" s="185" t="s">
        <v>2689</v>
      </c>
      <c r="AB68" s="185" t="s">
        <v>2800</v>
      </c>
      <c r="AC68" s="185" t="s">
        <v>2689</v>
      </c>
      <c r="AD68" s="185" t="s">
        <v>2689</v>
      </c>
      <c r="AE68" s="185" t="s">
        <v>2800</v>
      </c>
      <c r="AF68" s="185" t="s">
        <v>2689</v>
      </c>
      <c r="AG68" s="185" t="s">
        <v>2689</v>
      </c>
      <c r="AH68" s="185" t="s">
        <v>2800</v>
      </c>
      <c r="AI68" s="185" t="s">
        <v>2689</v>
      </c>
      <c r="AJ68" s="185" t="s">
        <v>2689</v>
      </c>
      <c r="AK68" s="185" t="s">
        <v>2800</v>
      </c>
      <c r="AL68" s="185" t="s">
        <v>2689</v>
      </c>
      <c r="AM68" s="185" t="s">
        <v>2689</v>
      </c>
      <c r="AN68" s="185" t="s">
        <v>2800</v>
      </c>
      <c r="AO68" s="185" t="s">
        <v>2689</v>
      </c>
      <c r="AP68" s="185" t="s">
        <v>2689</v>
      </c>
      <c r="AQ68" s="185" t="s">
        <v>2800</v>
      </c>
      <c r="AR68" s="185" t="s">
        <v>2689</v>
      </c>
      <c r="AS68" s="185" t="s">
        <v>2689</v>
      </c>
      <c r="AT68" s="185" t="s">
        <v>2800</v>
      </c>
      <c r="AU68" s="185" t="s">
        <v>2689</v>
      </c>
      <c r="AV68" s="185" t="s">
        <v>2689</v>
      </c>
      <c r="AW68" s="185" t="s">
        <v>2800</v>
      </c>
      <c r="AX68" s="185" t="s">
        <v>2689</v>
      </c>
      <c r="AY68" s="185" t="s">
        <v>2689</v>
      </c>
      <c r="AZ68" s="185" t="s">
        <v>2800</v>
      </c>
      <c r="BA68" s="185" t="s">
        <v>2689</v>
      </c>
      <c r="BB68" s="185" t="s">
        <v>2689</v>
      </c>
      <c r="BC68" s="185" t="s">
        <v>2800</v>
      </c>
      <c r="BD68" s="185" t="s">
        <v>2689</v>
      </c>
      <c r="BE68" s="185" t="s">
        <v>2689</v>
      </c>
      <c r="BF68" s="185" t="s">
        <v>2800</v>
      </c>
      <c r="BG68" s="185" t="s">
        <v>2689</v>
      </c>
      <c r="BH68" s="185" t="s">
        <v>2689</v>
      </c>
      <c r="BI68" s="185" t="s">
        <v>2800</v>
      </c>
      <c r="BJ68" s="185" t="s">
        <v>2689</v>
      </c>
      <c r="BK68" s="185" t="s">
        <v>2689</v>
      </c>
      <c r="BL68" s="185" t="s">
        <v>2800</v>
      </c>
      <c r="BM68" s="185" t="s">
        <v>2689</v>
      </c>
      <c r="BN68" s="185" t="s">
        <v>2689</v>
      </c>
      <c r="BO68" s="185" t="s">
        <v>2800</v>
      </c>
      <c r="BP68" s="185" t="s">
        <v>2689</v>
      </c>
      <c r="BQ68" s="185" t="s">
        <v>2689</v>
      </c>
      <c r="BR68" s="185" t="s">
        <v>2800</v>
      </c>
      <c r="BS68" s="185" t="s">
        <v>2689</v>
      </c>
      <c r="BT68" s="185" t="s">
        <v>2689</v>
      </c>
      <c r="BU68" s="185" t="s">
        <v>2800</v>
      </c>
      <c r="BV68" s="185" t="s">
        <v>2689</v>
      </c>
      <c r="BW68" s="185" t="s">
        <v>2689</v>
      </c>
      <c r="BX68" s="185" t="s">
        <v>2800</v>
      </c>
      <c r="BY68" s="185" t="s">
        <v>2689</v>
      </c>
      <c r="BZ68" s="185" t="s">
        <v>2689</v>
      </c>
      <c r="CA68" s="185" t="s">
        <v>2800</v>
      </c>
      <c r="CB68" s="185" t="s">
        <v>2689</v>
      </c>
      <c r="CC68" s="185" t="s">
        <v>2689</v>
      </c>
      <c r="CD68" s="185" t="s">
        <v>2800</v>
      </c>
      <c r="CE68" s="185" t="s">
        <v>2689</v>
      </c>
      <c r="CF68" s="185" t="s">
        <v>2689</v>
      </c>
      <c r="CG68" s="185" t="s">
        <v>2800</v>
      </c>
      <c r="CH68" s="185" t="s">
        <v>2689</v>
      </c>
      <c r="CI68" s="185" t="s">
        <v>2689</v>
      </c>
      <c r="CJ68" s="185" t="s">
        <v>2800</v>
      </c>
      <c r="CK68" s="185" t="s">
        <v>2689</v>
      </c>
      <c r="CL68" s="185" t="s">
        <v>2689</v>
      </c>
      <c r="CM68" s="185" t="s">
        <v>2800</v>
      </c>
      <c r="CN68" s="185" t="s">
        <v>2689</v>
      </c>
      <c r="CO68" s="185" t="s">
        <v>2689</v>
      </c>
      <c r="CP68" s="185" t="s">
        <v>2800</v>
      </c>
      <c r="CQ68" s="185" t="s">
        <v>2689</v>
      </c>
      <c r="CR68" s="185" t="s">
        <v>2689</v>
      </c>
      <c r="CS68" s="185" t="s">
        <v>2800</v>
      </c>
      <c r="CT68" s="185" t="s">
        <v>2689</v>
      </c>
      <c r="CU68" s="185" t="s">
        <v>2689</v>
      </c>
      <c r="CV68" s="185" t="s">
        <v>2800</v>
      </c>
      <c r="CW68" s="185" t="s">
        <v>2689</v>
      </c>
      <c r="CX68" s="185" t="s">
        <v>2689</v>
      </c>
      <c r="CY68" s="185" t="s">
        <v>2800</v>
      </c>
      <c r="CZ68" s="185" t="s">
        <v>2689</v>
      </c>
      <c r="DA68" s="185" t="s">
        <v>2689</v>
      </c>
      <c r="DB68" s="185" t="s">
        <v>2800</v>
      </c>
      <c r="DC68" s="185" t="s">
        <v>2689</v>
      </c>
      <c r="DD68" s="185" t="s">
        <v>2689</v>
      </c>
      <c r="DE68" s="185" t="s">
        <v>2800</v>
      </c>
      <c r="DF68" s="185" t="s">
        <v>2689</v>
      </c>
      <c r="DG68" s="185" t="s">
        <v>2689</v>
      </c>
      <c r="DH68" s="185" t="s">
        <v>2800</v>
      </c>
      <c r="DI68" s="185" t="s">
        <v>2689</v>
      </c>
      <c r="DJ68" s="185" t="s">
        <v>2689</v>
      </c>
      <c r="DK68" s="185" t="s">
        <v>2800</v>
      </c>
      <c r="DL68" s="185" t="s">
        <v>2689</v>
      </c>
      <c r="DM68" s="185" t="s">
        <v>2689</v>
      </c>
      <c r="DN68" s="185" t="s">
        <v>2800</v>
      </c>
      <c r="DO68" s="185" t="s">
        <v>2689</v>
      </c>
      <c r="DP68" s="185" t="s">
        <v>2689</v>
      </c>
      <c r="DQ68" s="185" t="s">
        <v>2800</v>
      </c>
      <c r="DR68" s="185" t="s">
        <v>2689</v>
      </c>
      <c r="DS68" s="185" t="s">
        <v>2689</v>
      </c>
      <c r="DT68" s="185" t="s">
        <v>2800</v>
      </c>
      <c r="DU68" s="185" t="s">
        <v>2689</v>
      </c>
      <c r="DV68" s="185" t="s">
        <v>2689</v>
      </c>
      <c r="DW68" s="185" t="s">
        <v>2800</v>
      </c>
      <c r="DX68" s="185" t="s">
        <v>2689</v>
      </c>
      <c r="DY68" s="185" t="s">
        <v>2689</v>
      </c>
      <c r="DZ68" s="185" t="s">
        <v>2800</v>
      </c>
      <c r="EA68" s="185" t="s">
        <v>2689</v>
      </c>
      <c r="EB68" s="185" t="s">
        <v>2689</v>
      </c>
      <c r="EC68" s="185" t="s">
        <v>2800</v>
      </c>
      <c r="ED68" s="185" t="s">
        <v>2689</v>
      </c>
      <c r="EE68" s="185" t="s">
        <v>2689</v>
      </c>
      <c r="EF68" s="185" t="s">
        <v>2800</v>
      </c>
      <c r="EG68" s="185" t="s">
        <v>2689</v>
      </c>
      <c r="EH68" s="185" t="s">
        <v>2689</v>
      </c>
      <c r="EI68" s="185" t="s">
        <v>2800</v>
      </c>
      <c r="EJ68" s="185" t="s">
        <v>2689</v>
      </c>
      <c r="EK68" s="185" t="s">
        <v>2689</v>
      </c>
      <c r="EL68" s="185" t="s">
        <v>2800</v>
      </c>
      <c r="EM68" s="185" t="s">
        <v>2689</v>
      </c>
      <c r="EN68" s="185" t="s">
        <v>2689</v>
      </c>
      <c r="EO68" s="185" t="s">
        <v>2800</v>
      </c>
      <c r="EP68" s="185" t="s">
        <v>2689</v>
      </c>
      <c r="EQ68" s="185" t="s">
        <v>2689</v>
      </c>
      <c r="ER68" s="185" t="s">
        <v>2800</v>
      </c>
      <c r="ES68" s="185" t="s">
        <v>2689</v>
      </c>
      <c r="ET68" s="185" t="s">
        <v>2689</v>
      </c>
    </row>
    <row r="69" spans="1:150" x14ac:dyDescent="0.3">
      <c r="A69" s="1"/>
      <c r="B69" s="183" t="s">
        <v>3370</v>
      </c>
      <c r="C69" s="183" t="s">
        <v>486</v>
      </c>
      <c r="D69" s="183" t="s">
        <v>856</v>
      </c>
      <c r="E69" s="183" t="s">
        <v>3371</v>
      </c>
      <c r="F69" s="183" t="s">
        <v>3372</v>
      </c>
      <c r="G69" s="183" t="s">
        <v>2800</v>
      </c>
      <c r="H69" s="183" t="s">
        <v>2689</v>
      </c>
      <c r="I69" s="183" t="s">
        <v>2689</v>
      </c>
      <c r="J69" s="183" t="s">
        <v>2800</v>
      </c>
      <c r="K69" s="183" t="s">
        <v>2689</v>
      </c>
      <c r="L69" s="183" t="s">
        <v>2689</v>
      </c>
      <c r="M69" s="183" t="s">
        <v>2800</v>
      </c>
      <c r="N69" s="183" t="s">
        <v>2689</v>
      </c>
      <c r="O69" s="183" t="s">
        <v>3373</v>
      </c>
      <c r="P69" s="183" t="s">
        <v>2800</v>
      </c>
      <c r="Q69" s="183" t="s">
        <v>2689</v>
      </c>
      <c r="R69" s="183" t="s">
        <v>3374</v>
      </c>
      <c r="S69" s="183" t="s">
        <v>2800</v>
      </c>
      <c r="T69" s="183" t="s">
        <v>2689</v>
      </c>
      <c r="U69" s="183" t="s">
        <v>3374</v>
      </c>
      <c r="V69" s="183" t="s">
        <v>2800</v>
      </c>
      <c r="W69" s="183" t="s">
        <v>2689</v>
      </c>
      <c r="X69" s="183" t="s">
        <v>2689</v>
      </c>
      <c r="Y69" s="183" t="s">
        <v>2800</v>
      </c>
      <c r="Z69" s="183" t="s">
        <v>2689</v>
      </c>
      <c r="AA69" s="183" t="s">
        <v>3374</v>
      </c>
      <c r="AB69" s="183" t="s">
        <v>2800</v>
      </c>
      <c r="AC69" s="183" t="s">
        <v>2689</v>
      </c>
      <c r="AD69" s="183" t="s">
        <v>3374</v>
      </c>
      <c r="AE69" s="183" t="s">
        <v>2800</v>
      </c>
      <c r="AF69" s="183" t="s">
        <v>2689</v>
      </c>
      <c r="AG69" s="183" t="s">
        <v>2689</v>
      </c>
      <c r="AH69" s="183" t="s">
        <v>2800</v>
      </c>
      <c r="AI69" s="183" t="s">
        <v>2689</v>
      </c>
      <c r="AJ69" s="183" t="s">
        <v>3374</v>
      </c>
      <c r="AK69" s="183" t="s">
        <v>2800</v>
      </c>
      <c r="AL69" s="183" t="s">
        <v>2689</v>
      </c>
      <c r="AM69" s="183" t="s">
        <v>3374</v>
      </c>
      <c r="AN69" s="183" t="s">
        <v>2800</v>
      </c>
      <c r="AO69" s="183" t="s">
        <v>2689</v>
      </c>
      <c r="AP69" s="183" t="s">
        <v>3374</v>
      </c>
      <c r="AQ69" s="183" t="s">
        <v>2800</v>
      </c>
      <c r="AR69" s="183" t="s">
        <v>2689</v>
      </c>
      <c r="AS69" s="183" t="s">
        <v>2689</v>
      </c>
      <c r="AT69" s="183" t="s">
        <v>2800</v>
      </c>
      <c r="AU69" s="183" t="s">
        <v>2689</v>
      </c>
      <c r="AV69" s="183" t="s">
        <v>2689</v>
      </c>
      <c r="AW69" s="183" t="s">
        <v>2800</v>
      </c>
      <c r="AX69" s="183" t="s">
        <v>2689</v>
      </c>
      <c r="AY69" s="183" t="s">
        <v>2689</v>
      </c>
      <c r="AZ69" s="183" t="s">
        <v>2800</v>
      </c>
      <c r="BA69" s="183" t="s">
        <v>2689</v>
      </c>
      <c r="BB69" s="183" t="s">
        <v>2689</v>
      </c>
      <c r="BC69" s="183" t="s">
        <v>2800</v>
      </c>
      <c r="BD69" s="183" t="s">
        <v>2689</v>
      </c>
      <c r="BE69" s="183" t="s">
        <v>3010</v>
      </c>
      <c r="BF69" s="183" t="s">
        <v>2800</v>
      </c>
      <c r="BG69" s="183" t="s">
        <v>2689</v>
      </c>
      <c r="BH69" s="183" t="s">
        <v>2689</v>
      </c>
      <c r="BI69" s="183" t="s">
        <v>2800</v>
      </c>
      <c r="BJ69" s="183" t="s">
        <v>2689</v>
      </c>
      <c r="BK69" s="183" t="s">
        <v>2689</v>
      </c>
      <c r="BL69" s="183" t="s">
        <v>2800</v>
      </c>
      <c r="BM69" s="183" t="s">
        <v>2689</v>
      </c>
      <c r="BN69" s="183" t="s">
        <v>2689</v>
      </c>
      <c r="BO69" s="183" t="s">
        <v>2800</v>
      </c>
      <c r="BP69" s="183" t="s">
        <v>2689</v>
      </c>
      <c r="BQ69" s="183" t="s">
        <v>2689</v>
      </c>
      <c r="BR69" s="183" t="s">
        <v>2800</v>
      </c>
      <c r="BS69" s="183" t="s">
        <v>2689</v>
      </c>
      <c r="BT69" s="183" t="s">
        <v>2689</v>
      </c>
      <c r="BU69" s="183" t="s">
        <v>2800</v>
      </c>
      <c r="BV69" s="183" t="s">
        <v>2689</v>
      </c>
      <c r="BW69" s="183" t="s">
        <v>2689</v>
      </c>
      <c r="BX69" s="183" t="s">
        <v>2800</v>
      </c>
      <c r="BY69" s="183" t="s">
        <v>2689</v>
      </c>
      <c r="BZ69" s="183" t="s">
        <v>2689</v>
      </c>
      <c r="CA69" s="183" t="s">
        <v>2800</v>
      </c>
      <c r="CB69" s="183" t="s">
        <v>2689</v>
      </c>
      <c r="CC69" s="183" t="s">
        <v>2689</v>
      </c>
      <c r="CD69" s="183" t="s">
        <v>2800</v>
      </c>
      <c r="CE69" s="183" t="s">
        <v>2689</v>
      </c>
      <c r="CF69" s="183" t="s">
        <v>2689</v>
      </c>
      <c r="CG69" s="183" t="s">
        <v>2800</v>
      </c>
      <c r="CH69" s="183" t="s">
        <v>2689</v>
      </c>
      <c r="CI69" s="183" t="s">
        <v>2689</v>
      </c>
      <c r="CJ69" s="183" t="s">
        <v>2800</v>
      </c>
      <c r="CK69" s="183" t="s">
        <v>2689</v>
      </c>
      <c r="CL69" s="183" t="s">
        <v>2689</v>
      </c>
      <c r="CM69" s="183" t="s">
        <v>2800</v>
      </c>
      <c r="CN69" s="183" t="s">
        <v>2689</v>
      </c>
      <c r="CO69" s="183" t="s">
        <v>3375</v>
      </c>
      <c r="CP69" s="183" t="s">
        <v>2800</v>
      </c>
      <c r="CQ69" s="183" t="s">
        <v>2689</v>
      </c>
      <c r="CR69" s="183" t="s">
        <v>2689</v>
      </c>
      <c r="CS69" s="183" t="s">
        <v>2800</v>
      </c>
      <c r="CT69" s="183" t="s">
        <v>2689</v>
      </c>
      <c r="CU69" s="183" t="s">
        <v>2689</v>
      </c>
      <c r="CV69" s="183" t="s">
        <v>2800</v>
      </c>
      <c r="CW69" s="183" t="s">
        <v>2689</v>
      </c>
      <c r="CX69" s="183" t="s">
        <v>2689</v>
      </c>
      <c r="CY69" s="183" t="s">
        <v>2800</v>
      </c>
      <c r="CZ69" s="183" t="s">
        <v>2689</v>
      </c>
      <c r="DA69" s="183" t="s">
        <v>2689</v>
      </c>
      <c r="DB69" s="183" t="s">
        <v>2800</v>
      </c>
      <c r="DC69" s="183" t="s">
        <v>2689</v>
      </c>
      <c r="DD69" s="183" t="s">
        <v>2689</v>
      </c>
      <c r="DE69" s="183" t="s">
        <v>2800</v>
      </c>
      <c r="DF69" s="183" t="s">
        <v>2689</v>
      </c>
      <c r="DG69" s="183" t="s">
        <v>2689</v>
      </c>
      <c r="DH69" s="183" t="s">
        <v>2800</v>
      </c>
      <c r="DI69" s="183" t="s">
        <v>2689</v>
      </c>
      <c r="DJ69" s="183" t="s">
        <v>2689</v>
      </c>
      <c r="DK69" s="183" t="s">
        <v>2800</v>
      </c>
      <c r="DL69" s="183" t="s">
        <v>2689</v>
      </c>
      <c r="DM69" s="183" t="s">
        <v>2689</v>
      </c>
      <c r="DN69" s="183" t="s">
        <v>2800</v>
      </c>
      <c r="DO69" s="183" t="s">
        <v>3376</v>
      </c>
      <c r="DP69" s="183" t="s">
        <v>2689</v>
      </c>
      <c r="DQ69" s="183" t="s">
        <v>2800</v>
      </c>
      <c r="DR69" s="183" t="s">
        <v>3010</v>
      </c>
      <c r="DS69" s="183" t="s">
        <v>2689</v>
      </c>
      <c r="DT69" s="183" t="s">
        <v>2800</v>
      </c>
      <c r="DU69" s="183" t="s">
        <v>2689</v>
      </c>
      <c r="DV69" s="183" t="s">
        <v>2689</v>
      </c>
      <c r="DW69" s="183" t="s">
        <v>2800</v>
      </c>
      <c r="DX69" s="183" t="s">
        <v>2689</v>
      </c>
      <c r="DY69" s="183" t="s">
        <v>2689</v>
      </c>
      <c r="DZ69" s="183" t="s">
        <v>2800</v>
      </c>
      <c r="EA69" s="183" t="s">
        <v>2689</v>
      </c>
      <c r="EB69" s="183" t="s">
        <v>2689</v>
      </c>
      <c r="EC69" s="183" t="s">
        <v>2800</v>
      </c>
      <c r="ED69" s="183" t="s">
        <v>2689</v>
      </c>
      <c r="EE69" s="183" t="s">
        <v>2689</v>
      </c>
      <c r="EF69" s="183" t="s">
        <v>2800</v>
      </c>
      <c r="EG69" s="183" t="s">
        <v>2689</v>
      </c>
      <c r="EH69" s="183" t="s">
        <v>2689</v>
      </c>
      <c r="EI69" s="183" t="s">
        <v>2800</v>
      </c>
      <c r="EJ69" s="183" t="s">
        <v>2689</v>
      </c>
      <c r="EK69" s="183" t="s">
        <v>2689</v>
      </c>
      <c r="EL69" s="183" t="s">
        <v>2800</v>
      </c>
      <c r="EM69" s="183" t="s">
        <v>2689</v>
      </c>
      <c r="EN69" s="183" t="s">
        <v>2689</v>
      </c>
      <c r="EO69" s="183" t="s">
        <v>2800</v>
      </c>
      <c r="EP69" s="183" t="s">
        <v>2689</v>
      </c>
      <c r="EQ69" s="183" t="s">
        <v>2689</v>
      </c>
      <c r="ER69" s="183" t="s">
        <v>2800</v>
      </c>
      <c r="ES69" s="183" t="s">
        <v>2689</v>
      </c>
      <c r="ET69" s="183" t="s">
        <v>2689</v>
      </c>
    </row>
    <row r="70" spans="1:150" x14ac:dyDescent="0.3">
      <c r="A70" s="1"/>
      <c r="B70" s="184" t="s">
        <v>3377</v>
      </c>
      <c r="C70" s="184" t="s">
        <v>486</v>
      </c>
      <c r="D70" s="184" t="s">
        <v>856</v>
      </c>
      <c r="E70" s="184" t="s">
        <v>3378</v>
      </c>
      <c r="F70" s="184" t="s">
        <v>3379</v>
      </c>
      <c r="G70" s="185" t="s">
        <v>2800</v>
      </c>
      <c r="H70" s="185" t="s">
        <v>2689</v>
      </c>
      <c r="I70" s="185" t="s">
        <v>2689</v>
      </c>
      <c r="J70" s="185" t="s">
        <v>2800</v>
      </c>
      <c r="K70" s="185" t="s">
        <v>2689</v>
      </c>
      <c r="L70" s="185" t="s">
        <v>2689</v>
      </c>
      <c r="M70" s="185" t="s">
        <v>2800</v>
      </c>
      <c r="N70" s="185" t="s">
        <v>2689</v>
      </c>
      <c r="O70" s="185" t="s">
        <v>2689</v>
      </c>
      <c r="P70" s="185" t="s">
        <v>2800</v>
      </c>
      <c r="Q70" s="185" t="s">
        <v>2689</v>
      </c>
      <c r="R70" s="185" t="s">
        <v>2689</v>
      </c>
      <c r="S70" s="185" t="s">
        <v>2800</v>
      </c>
      <c r="T70" s="185" t="s">
        <v>2689</v>
      </c>
      <c r="U70" s="185" t="s">
        <v>2689</v>
      </c>
      <c r="V70" s="185" t="s">
        <v>2800</v>
      </c>
      <c r="W70" s="185" t="s">
        <v>2689</v>
      </c>
      <c r="X70" s="185" t="s">
        <v>2689</v>
      </c>
      <c r="Y70" s="185" t="s">
        <v>2800</v>
      </c>
      <c r="Z70" s="185" t="s">
        <v>2689</v>
      </c>
      <c r="AA70" s="185" t="s">
        <v>2689</v>
      </c>
      <c r="AB70" s="185" t="s">
        <v>2800</v>
      </c>
      <c r="AC70" s="185" t="s">
        <v>2689</v>
      </c>
      <c r="AD70" s="185" t="s">
        <v>2689</v>
      </c>
      <c r="AE70" s="185" t="s">
        <v>2800</v>
      </c>
      <c r="AF70" s="185" t="s">
        <v>2689</v>
      </c>
      <c r="AG70" s="185" t="s">
        <v>2689</v>
      </c>
      <c r="AH70" s="185" t="s">
        <v>2800</v>
      </c>
      <c r="AI70" s="185" t="s">
        <v>2689</v>
      </c>
      <c r="AJ70" s="185" t="s">
        <v>2689</v>
      </c>
      <c r="AK70" s="185" t="s">
        <v>2800</v>
      </c>
      <c r="AL70" s="185" t="s">
        <v>2689</v>
      </c>
      <c r="AM70" s="185" t="s">
        <v>2689</v>
      </c>
      <c r="AN70" s="185" t="s">
        <v>2800</v>
      </c>
      <c r="AO70" s="185" t="s">
        <v>2689</v>
      </c>
      <c r="AP70" s="185" t="s">
        <v>2689</v>
      </c>
      <c r="AQ70" s="185" t="s">
        <v>2800</v>
      </c>
      <c r="AR70" s="185" t="s">
        <v>2689</v>
      </c>
      <c r="AS70" s="185" t="s">
        <v>2689</v>
      </c>
      <c r="AT70" s="185" t="s">
        <v>2800</v>
      </c>
      <c r="AU70" s="185" t="s">
        <v>2689</v>
      </c>
      <c r="AV70" s="185" t="s">
        <v>2689</v>
      </c>
      <c r="AW70" s="185" t="s">
        <v>2800</v>
      </c>
      <c r="AX70" s="185" t="s">
        <v>2689</v>
      </c>
      <c r="AY70" s="185" t="s">
        <v>2689</v>
      </c>
      <c r="AZ70" s="185" t="s">
        <v>2800</v>
      </c>
      <c r="BA70" s="185" t="s">
        <v>2689</v>
      </c>
      <c r="BB70" s="185" t="s">
        <v>2689</v>
      </c>
      <c r="BC70" s="185" t="s">
        <v>2800</v>
      </c>
      <c r="BD70" s="185" t="s">
        <v>2689</v>
      </c>
      <c r="BE70" s="185" t="s">
        <v>2689</v>
      </c>
      <c r="BF70" s="185" t="s">
        <v>2800</v>
      </c>
      <c r="BG70" s="185" t="s">
        <v>2689</v>
      </c>
      <c r="BH70" s="185" t="s">
        <v>2689</v>
      </c>
      <c r="BI70" s="185" t="s">
        <v>2800</v>
      </c>
      <c r="BJ70" s="185" t="s">
        <v>2689</v>
      </c>
      <c r="BK70" s="185" t="s">
        <v>2689</v>
      </c>
      <c r="BL70" s="185" t="s">
        <v>2800</v>
      </c>
      <c r="BM70" s="185" t="s">
        <v>2689</v>
      </c>
      <c r="BN70" s="185" t="s">
        <v>2689</v>
      </c>
      <c r="BO70" s="185" t="s">
        <v>2800</v>
      </c>
      <c r="BP70" s="185" t="s">
        <v>2689</v>
      </c>
      <c r="BQ70" s="185" t="s">
        <v>2689</v>
      </c>
      <c r="BR70" s="185" t="s">
        <v>2800</v>
      </c>
      <c r="BS70" s="185" t="s">
        <v>2689</v>
      </c>
      <c r="BT70" s="185" t="s">
        <v>2689</v>
      </c>
      <c r="BU70" s="185" t="s">
        <v>2800</v>
      </c>
      <c r="BV70" s="185" t="s">
        <v>2689</v>
      </c>
      <c r="BW70" s="185" t="s">
        <v>2689</v>
      </c>
      <c r="BX70" s="185" t="s">
        <v>2800</v>
      </c>
      <c r="BY70" s="185" t="s">
        <v>2689</v>
      </c>
      <c r="BZ70" s="185" t="s">
        <v>2689</v>
      </c>
      <c r="CA70" s="185" t="s">
        <v>2800</v>
      </c>
      <c r="CB70" s="185" t="s">
        <v>2689</v>
      </c>
      <c r="CC70" s="185" t="s">
        <v>2689</v>
      </c>
      <c r="CD70" s="185" t="s">
        <v>2800</v>
      </c>
      <c r="CE70" s="185" t="s">
        <v>2689</v>
      </c>
      <c r="CF70" s="185" t="s">
        <v>2689</v>
      </c>
      <c r="CG70" s="185" t="s">
        <v>2800</v>
      </c>
      <c r="CH70" s="185" t="s">
        <v>2689</v>
      </c>
      <c r="CI70" s="185" t="s">
        <v>2689</v>
      </c>
      <c r="CJ70" s="185" t="s">
        <v>2800</v>
      </c>
      <c r="CK70" s="185" t="s">
        <v>2689</v>
      </c>
      <c r="CL70" s="185" t="s">
        <v>2689</v>
      </c>
      <c r="CM70" s="185" t="s">
        <v>2800</v>
      </c>
      <c r="CN70" s="185" t="s">
        <v>2689</v>
      </c>
      <c r="CO70" s="185" t="s">
        <v>2689</v>
      </c>
      <c r="CP70" s="185" t="s">
        <v>2800</v>
      </c>
      <c r="CQ70" s="185" t="s">
        <v>2689</v>
      </c>
      <c r="CR70" s="185" t="s">
        <v>2689</v>
      </c>
      <c r="CS70" s="185" t="s">
        <v>2800</v>
      </c>
      <c r="CT70" s="185" t="s">
        <v>2689</v>
      </c>
      <c r="CU70" s="185" t="s">
        <v>2689</v>
      </c>
      <c r="CV70" s="185" t="s">
        <v>2800</v>
      </c>
      <c r="CW70" s="185" t="s">
        <v>2689</v>
      </c>
      <c r="CX70" s="185" t="s">
        <v>2689</v>
      </c>
      <c r="CY70" s="185" t="s">
        <v>2800</v>
      </c>
      <c r="CZ70" s="185" t="s">
        <v>2689</v>
      </c>
      <c r="DA70" s="185" t="s">
        <v>2689</v>
      </c>
      <c r="DB70" s="185" t="s">
        <v>2800</v>
      </c>
      <c r="DC70" s="185" t="s">
        <v>2689</v>
      </c>
      <c r="DD70" s="185" t="s">
        <v>2689</v>
      </c>
      <c r="DE70" s="185" t="s">
        <v>2800</v>
      </c>
      <c r="DF70" s="185" t="s">
        <v>2689</v>
      </c>
      <c r="DG70" s="185" t="s">
        <v>2689</v>
      </c>
      <c r="DH70" s="185" t="s">
        <v>2800</v>
      </c>
      <c r="DI70" s="185" t="s">
        <v>2689</v>
      </c>
      <c r="DJ70" s="185" t="s">
        <v>2689</v>
      </c>
      <c r="DK70" s="185" t="s">
        <v>2800</v>
      </c>
      <c r="DL70" s="185" t="s">
        <v>2689</v>
      </c>
      <c r="DM70" s="185" t="s">
        <v>2689</v>
      </c>
      <c r="DN70" s="185" t="s">
        <v>2800</v>
      </c>
      <c r="DO70" s="185" t="s">
        <v>2689</v>
      </c>
      <c r="DP70" s="185" t="s">
        <v>2689</v>
      </c>
      <c r="DQ70" s="185" t="s">
        <v>2800</v>
      </c>
      <c r="DR70" s="185" t="s">
        <v>2689</v>
      </c>
      <c r="DS70" s="185" t="s">
        <v>2689</v>
      </c>
      <c r="DT70" s="185" t="s">
        <v>2800</v>
      </c>
      <c r="DU70" s="185" t="s">
        <v>2689</v>
      </c>
      <c r="DV70" s="185" t="s">
        <v>2689</v>
      </c>
      <c r="DW70" s="185" t="s">
        <v>2800</v>
      </c>
      <c r="DX70" s="185" t="s">
        <v>2689</v>
      </c>
      <c r="DY70" s="185" t="s">
        <v>2689</v>
      </c>
      <c r="DZ70" s="185" t="s">
        <v>2800</v>
      </c>
      <c r="EA70" s="185" t="s">
        <v>2689</v>
      </c>
      <c r="EB70" s="185" t="s">
        <v>2689</v>
      </c>
      <c r="EC70" s="185" t="s">
        <v>2800</v>
      </c>
      <c r="ED70" s="185" t="s">
        <v>2689</v>
      </c>
      <c r="EE70" s="185" t="s">
        <v>2689</v>
      </c>
      <c r="EF70" s="185" t="s">
        <v>2800</v>
      </c>
      <c r="EG70" s="185" t="s">
        <v>2689</v>
      </c>
      <c r="EH70" s="185" t="s">
        <v>2689</v>
      </c>
      <c r="EI70" s="185" t="s">
        <v>2800</v>
      </c>
      <c r="EJ70" s="185" t="s">
        <v>2689</v>
      </c>
      <c r="EK70" s="185" t="s">
        <v>2689</v>
      </c>
      <c r="EL70" s="185" t="s">
        <v>2800</v>
      </c>
      <c r="EM70" s="185" t="s">
        <v>2689</v>
      </c>
      <c r="EN70" s="185" t="s">
        <v>2689</v>
      </c>
      <c r="EO70" s="185" t="s">
        <v>2800</v>
      </c>
      <c r="EP70" s="185" t="s">
        <v>2689</v>
      </c>
      <c r="EQ70" s="185" t="s">
        <v>2689</v>
      </c>
      <c r="ER70" s="185" t="s">
        <v>2800</v>
      </c>
      <c r="ES70" s="185" t="s">
        <v>2689</v>
      </c>
      <c r="ET70" s="185" t="s">
        <v>2689</v>
      </c>
    </row>
    <row r="71" spans="1:150" x14ac:dyDescent="0.3">
      <c r="A71" s="1"/>
      <c r="B71" s="184" t="s">
        <v>3380</v>
      </c>
      <c r="C71" s="184" t="s">
        <v>486</v>
      </c>
      <c r="D71" s="184" t="s">
        <v>856</v>
      </c>
      <c r="E71" s="184" t="s">
        <v>3381</v>
      </c>
      <c r="F71" s="184" t="s">
        <v>3382</v>
      </c>
      <c r="G71" s="185" t="s">
        <v>2800</v>
      </c>
      <c r="H71" s="185" t="s">
        <v>2689</v>
      </c>
      <c r="I71" s="185" t="s">
        <v>2689</v>
      </c>
      <c r="J71" s="185" t="s">
        <v>2800</v>
      </c>
      <c r="K71" s="185" t="s">
        <v>2689</v>
      </c>
      <c r="L71" s="185" t="s">
        <v>2689</v>
      </c>
      <c r="M71" s="185" t="s">
        <v>2800</v>
      </c>
      <c r="N71" s="185" t="s">
        <v>2689</v>
      </c>
      <c r="O71" s="185" t="s">
        <v>3373</v>
      </c>
      <c r="P71" s="185" t="s">
        <v>2800</v>
      </c>
      <c r="Q71" s="185" t="s">
        <v>2689</v>
      </c>
      <c r="R71" s="185" t="s">
        <v>3374</v>
      </c>
      <c r="S71" s="185" t="s">
        <v>2800</v>
      </c>
      <c r="T71" s="185" t="s">
        <v>2689</v>
      </c>
      <c r="U71" s="185" t="s">
        <v>3374</v>
      </c>
      <c r="V71" s="185" t="s">
        <v>2800</v>
      </c>
      <c r="W71" s="185" t="s">
        <v>2689</v>
      </c>
      <c r="X71" s="185" t="s">
        <v>2689</v>
      </c>
      <c r="Y71" s="185" t="s">
        <v>2800</v>
      </c>
      <c r="Z71" s="185" t="s">
        <v>2689</v>
      </c>
      <c r="AA71" s="185" t="s">
        <v>3374</v>
      </c>
      <c r="AB71" s="185" t="s">
        <v>2800</v>
      </c>
      <c r="AC71" s="185" t="s">
        <v>2689</v>
      </c>
      <c r="AD71" s="185" t="s">
        <v>3374</v>
      </c>
      <c r="AE71" s="185" t="s">
        <v>2800</v>
      </c>
      <c r="AF71" s="185" t="s">
        <v>2689</v>
      </c>
      <c r="AG71" s="185" t="s">
        <v>2689</v>
      </c>
      <c r="AH71" s="185" t="s">
        <v>2800</v>
      </c>
      <c r="AI71" s="185" t="s">
        <v>2689</v>
      </c>
      <c r="AJ71" s="185" t="s">
        <v>3374</v>
      </c>
      <c r="AK71" s="185" t="s">
        <v>2800</v>
      </c>
      <c r="AL71" s="185" t="s">
        <v>2689</v>
      </c>
      <c r="AM71" s="185" t="s">
        <v>3374</v>
      </c>
      <c r="AN71" s="185" t="s">
        <v>2800</v>
      </c>
      <c r="AO71" s="185" t="s">
        <v>2689</v>
      </c>
      <c r="AP71" s="185" t="s">
        <v>3374</v>
      </c>
      <c r="AQ71" s="185" t="s">
        <v>2800</v>
      </c>
      <c r="AR71" s="185" t="s">
        <v>2689</v>
      </c>
      <c r="AS71" s="185" t="s">
        <v>2689</v>
      </c>
      <c r="AT71" s="185" t="s">
        <v>2800</v>
      </c>
      <c r="AU71" s="185" t="s">
        <v>2689</v>
      </c>
      <c r="AV71" s="185" t="s">
        <v>2689</v>
      </c>
      <c r="AW71" s="185" t="s">
        <v>2800</v>
      </c>
      <c r="AX71" s="185" t="s">
        <v>2689</v>
      </c>
      <c r="AY71" s="185" t="s">
        <v>2689</v>
      </c>
      <c r="AZ71" s="185" t="s">
        <v>2800</v>
      </c>
      <c r="BA71" s="185" t="s">
        <v>2689</v>
      </c>
      <c r="BB71" s="185" t="s">
        <v>2689</v>
      </c>
      <c r="BC71" s="185" t="s">
        <v>2800</v>
      </c>
      <c r="BD71" s="185" t="s">
        <v>2689</v>
      </c>
      <c r="BE71" s="185" t="s">
        <v>3010</v>
      </c>
      <c r="BF71" s="185" t="s">
        <v>2800</v>
      </c>
      <c r="BG71" s="185" t="s">
        <v>2689</v>
      </c>
      <c r="BH71" s="185" t="s">
        <v>2689</v>
      </c>
      <c r="BI71" s="185" t="s">
        <v>2800</v>
      </c>
      <c r="BJ71" s="185" t="s">
        <v>2689</v>
      </c>
      <c r="BK71" s="185" t="s">
        <v>2689</v>
      </c>
      <c r="BL71" s="185" t="s">
        <v>2800</v>
      </c>
      <c r="BM71" s="185" t="s">
        <v>2689</v>
      </c>
      <c r="BN71" s="185" t="s">
        <v>2689</v>
      </c>
      <c r="BO71" s="185" t="s">
        <v>2800</v>
      </c>
      <c r="BP71" s="185" t="s">
        <v>2689</v>
      </c>
      <c r="BQ71" s="185" t="s">
        <v>2689</v>
      </c>
      <c r="BR71" s="185" t="s">
        <v>2800</v>
      </c>
      <c r="BS71" s="185" t="s">
        <v>2689</v>
      </c>
      <c r="BT71" s="185" t="s">
        <v>2689</v>
      </c>
      <c r="BU71" s="185" t="s">
        <v>2800</v>
      </c>
      <c r="BV71" s="185" t="s">
        <v>2689</v>
      </c>
      <c r="BW71" s="185" t="s">
        <v>2689</v>
      </c>
      <c r="BX71" s="185" t="s">
        <v>2800</v>
      </c>
      <c r="BY71" s="185" t="s">
        <v>2689</v>
      </c>
      <c r="BZ71" s="185" t="s">
        <v>2689</v>
      </c>
      <c r="CA71" s="185" t="s">
        <v>2800</v>
      </c>
      <c r="CB71" s="185" t="s">
        <v>2689</v>
      </c>
      <c r="CC71" s="185" t="s">
        <v>2689</v>
      </c>
      <c r="CD71" s="185" t="s">
        <v>2800</v>
      </c>
      <c r="CE71" s="185" t="s">
        <v>2689</v>
      </c>
      <c r="CF71" s="185" t="s">
        <v>2689</v>
      </c>
      <c r="CG71" s="185" t="s">
        <v>2800</v>
      </c>
      <c r="CH71" s="185" t="s">
        <v>2689</v>
      </c>
      <c r="CI71" s="185" t="s">
        <v>2689</v>
      </c>
      <c r="CJ71" s="185" t="s">
        <v>2800</v>
      </c>
      <c r="CK71" s="185" t="s">
        <v>2689</v>
      </c>
      <c r="CL71" s="185" t="s">
        <v>2689</v>
      </c>
      <c r="CM71" s="185" t="s">
        <v>2800</v>
      </c>
      <c r="CN71" s="185" t="s">
        <v>2689</v>
      </c>
      <c r="CO71" s="185" t="s">
        <v>3375</v>
      </c>
      <c r="CP71" s="185" t="s">
        <v>2800</v>
      </c>
      <c r="CQ71" s="185" t="s">
        <v>2689</v>
      </c>
      <c r="CR71" s="185" t="s">
        <v>2689</v>
      </c>
      <c r="CS71" s="185" t="s">
        <v>2800</v>
      </c>
      <c r="CT71" s="185" t="s">
        <v>2689</v>
      </c>
      <c r="CU71" s="185" t="s">
        <v>2689</v>
      </c>
      <c r="CV71" s="185" t="s">
        <v>2800</v>
      </c>
      <c r="CW71" s="185" t="s">
        <v>2689</v>
      </c>
      <c r="CX71" s="185" t="s">
        <v>2689</v>
      </c>
      <c r="CY71" s="185" t="s">
        <v>2800</v>
      </c>
      <c r="CZ71" s="185" t="s">
        <v>2689</v>
      </c>
      <c r="DA71" s="185" t="s">
        <v>2689</v>
      </c>
      <c r="DB71" s="185" t="s">
        <v>2800</v>
      </c>
      <c r="DC71" s="185" t="s">
        <v>2689</v>
      </c>
      <c r="DD71" s="185" t="s">
        <v>2689</v>
      </c>
      <c r="DE71" s="185" t="s">
        <v>2800</v>
      </c>
      <c r="DF71" s="185" t="s">
        <v>2689</v>
      </c>
      <c r="DG71" s="185" t="s">
        <v>2689</v>
      </c>
      <c r="DH71" s="185" t="s">
        <v>2800</v>
      </c>
      <c r="DI71" s="185" t="s">
        <v>2689</v>
      </c>
      <c r="DJ71" s="185" t="s">
        <v>2689</v>
      </c>
      <c r="DK71" s="185" t="s">
        <v>2800</v>
      </c>
      <c r="DL71" s="185" t="s">
        <v>2689</v>
      </c>
      <c r="DM71" s="185" t="s">
        <v>2689</v>
      </c>
      <c r="DN71" s="185" t="s">
        <v>2800</v>
      </c>
      <c r="DO71" s="185" t="s">
        <v>3376</v>
      </c>
      <c r="DP71" s="185" t="s">
        <v>2689</v>
      </c>
      <c r="DQ71" s="185" t="s">
        <v>2800</v>
      </c>
      <c r="DR71" s="185" t="s">
        <v>3010</v>
      </c>
      <c r="DS71" s="185" t="s">
        <v>2689</v>
      </c>
      <c r="DT71" s="185" t="s">
        <v>2800</v>
      </c>
      <c r="DU71" s="185" t="s">
        <v>2689</v>
      </c>
      <c r="DV71" s="185" t="s">
        <v>2689</v>
      </c>
      <c r="DW71" s="185" t="s">
        <v>2800</v>
      </c>
      <c r="DX71" s="185" t="s">
        <v>2689</v>
      </c>
      <c r="DY71" s="185" t="s">
        <v>2689</v>
      </c>
      <c r="DZ71" s="185" t="s">
        <v>2800</v>
      </c>
      <c r="EA71" s="185" t="s">
        <v>2689</v>
      </c>
      <c r="EB71" s="185" t="s">
        <v>2689</v>
      </c>
      <c r="EC71" s="185" t="s">
        <v>2800</v>
      </c>
      <c r="ED71" s="185" t="s">
        <v>2689</v>
      </c>
      <c r="EE71" s="185" t="s">
        <v>2689</v>
      </c>
      <c r="EF71" s="185" t="s">
        <v>2800</v>
      </c>
      <c r="EG71" s="185" t="s">
        <v>2689</v>
      </c>
      <c r="EH71" s="185" t="s">
        <v>2689</v>
      </c>
      <c r="EI71" s="185" t="s">
        <v>2800</v>
      </c>
      <c r="EJ71" s="185" t="s">
        <v>2689</v>
      </c>
      <c r="EK71" s="185" t="s">
        <v>2689</v>
      </c>
      <c r="EL71" s="185" t="s">
        <v>2800</v>
      </c>
      <c r="EM71" s="185" t="s">
        <v>2689</v>
      </c>
      <c r="EN71" s="185" t="s">
        <v>2689</v>
      </c>
      <c r="EO71" s="185" t="s">
        <v>2800</v>
      </c>
      <c r="EP71" s="185" t="s">
        <v>2689</v>
      </c>
      <c r="EQ71" s="185" t="s">
        <v>2689</v>
      </c>
      <c r="ER71" s="185" t="s">
        <v>2800</v>
      </c>
      <c r="ES71" s="185" t="s">
        <v>2689</v>
      </c>
      <c r="ET71" s="185" t="s">
        <v>2689</v>
      </c>
    </row>
    <row r="72" spans="1:150" x14ac:dyDescent="0.3">
      <c r="A72" s="1"/>
      <c r="B72" s="183" t="s">
        <v>3383</v>
      </c>
      <c r="C72" s="183" t="s">
        <v>101</v>
      </c>
      <c r="D72" s="183" t="s">
        <v>3384</v>
      </c>
      <c r="E72" s="183" t="s">
        <v>3385</v>
      </c>
      <c r="F72" s="183" t="s">
        <v>3386</v>
      </c>
      <c r="G72" s="183" t="s">
        <v>2800</v>
      </c>
      <c r="H72" s="183" t="s">
        <v>2689</v>
      </c>
      <c r="I72" s="183" t="s">
        <v>2689</v>
      </c>
      <c r="J72" s="183" t="s">
        <v>2800</v>
      </c>
      <c r="K72" s="183" t="s">
        <v>2689</v>
      </c>
      <c r="L72" s="183" t="s">
        <v>2689</v>
      </c>
      <c r="M72" s="183" t="s">
        <v>2800</v>
      </c>
      <c r="N72" s="183" t="s">
        <v>2689</v>
      </c>
      <c r="O72" s="183" t="s">
        <v>2689</v>
      </c>
      <c r="P72" s="183" t="s">
        <v>2800</v>
      </c>
      <c r="Q72" s="183" t="s">
        <v>2689</v>
      </c>
      <c r="R72" s="183" t="s">
        <v>2689</v>
      </c>
      <c r="S72" s="183" t="s">
        <v>2800</v>
      </c>
      <c r="T72" s="183" t="s">
        <v>2689</v>
      </c>
      <c r="U72" s="183" t="s">
        <v>2689</v>
      </c>
      <c r="V72" s="183" t="s">
        <v>2800</v>
      </c>
      <c r="W72" s="183" t="s">
        <v>2689</v>
      </c>
      <c r="X72" s="183" t="s">
        <v>2689</v>
      </c>
      <c r="Y72" s="183" t="s">
        <v>2800</v>
      </c>
      <c r="Z72" s="183" t="s">
        <v>2689</v>
      </c>
      <c r="AA72" s="183" t="s">
        <v>2689</v>
      </c>
      <c r="AB72" s="183" t="s">
        <v>2800</v>
      </c>
      <c r="AC72" s="183" t="s">
        <v>2689</v>
      </c>
      <c r="AD72" s="183" t="s">
        <v>2689</v>
      </c>
      <c r="AE72" s="183" t="s">
        <v>2800</v>
      </c>
      <c r="AF72" s="183" t="s">
        <v>2689</v>
      </c>
      <c r="AG72" s="183" t="s">
        <v>2689</v>
      </c>
      <c r="AH72" s="183" t="s">
        <v>2800</v>
      </c>
      <c r="AI72" s="183" t="s">
        <v>2689</v>
      </c>
      <c r="AJ72" s="183" t="s">
        <v>2689</v>
      </c>
      <c r="AK72" s="183" t="s">
        <v>2800</v>
      </c>
      <c r="AL72" s="183" t="s">
        <v>2689</v>
      </c>
      <c r="AM72" s="183" t="s">
        <v>2689</v>
      </c>
      <c r="AN72" s="183" t="s">
        <v>2800</v>
      </c>
      <c r="AO72" s="183" t="s">
        <v>2689</v>
      </c>
      <c r="AP72" s="183" t="s">
        <v>2689</v>
      </c>
      <c r="AQ72" s="183" t="s">
        <v>2800</v>
      </c>
      <c r="AR72" s="183" t="s">
        <v>2689</v>
      </c>
      <c r="AS72" s="183" t="s">
        <v>2689</v>
      </c>
      <c r="AT72" s="183" t="s">
        <v>2800</v>
      </c>
      <c r="AU72" s="183" t="s">
        <v>2689</v>
      </c>
      <c r="AV72" s="183" t="s">
        <v>2689</v>
      </c>
      <c r="AW72" s="183" t="s">
        <v>2800</v>
      </c>
      <c r="AX72" s="183" t="s">
        <v>2689</v>
      </c>
      <c r="AY72" s="183" t="s">
        <v>2689</v>
      </c>
      <c r="AZ72" s="183" t="s">
        <v>2800</v>
      </c>
      <c r="BA72" s="183" t="s">
        <v>2689</v>
      </c>
      <c r="BB72" s="183" t="s">
        <v>2689</v>
      </c>
      <c r="BC72" s="183" t="s">
        <v>2800</v>
      </c>
      <c r="BD72" s="183" t="s">
        <v>2689</v>
      </c>
      <c r="BE72" s="183" t="s">
        <v>2689</v>
      </c>
      <c r="BF72" s="183" t="s">
        <v>2800</v>
      </c>
      <c r="BG72" s="183" t="s">
        <v>2689</v>
      </c>
      <c r="BH72" s="183" t="s">
        <v>2689</v>
      </c>
      <c r="BI72" s="183" t="s">
        <v>2800</v>
      </c>
      <c r="BJ72" s="183" t="s">
        <v>2689</v>
      </c>
      <c r="BK72" s="183" t="s">
        <v>2689</v>
      </c>
      <c r="BL72" s="183" t="s">
        <v>2800</v>
      </c>
      <c r="BM72" s="183" t="s">
        <v>2689</v>
      </c>
      <c r="BN72" s="183" t="s">
        <v>2689</v>
      </c>
      <c r="BO72" s="183" t="s">
        <v>2800</v>
      </c>
      <c r="BP72" s="183" t="s">
        <v>2689</v>
      </c>
      <c r="BQ72" s="183" t="s">
        <v>2689</v>
      </c>
      <c r="BR72" s="183" t="s">
        <v>2800</v>
      </c>
      <c r="BS72" s="183" t="s">
        <v>2689</v>
      </c>
      <c r="BT72" s="183" t="s">
        <v>2689</v>
      </c>
      <c r="BU72" s="183" t="s">
        <v>2800</v>
      </c>
      <c r="BV72" s="183" t="s">
        <v>2689</v>
      </c>
      <c r="BW72" s="183" t="s">
        <v>2689</v>
      </c>
      <c r="BX72" s="183" t="s">
        <v>2800</v>
      </c>
      <c r="BY72" s="183" t="s">
        <v>2689</v>
      </c>
      <c r="BZ72" s="183" t="s">
        <v>2689</v>
      </c>
      <c r="CA72" s="183" t="s">
        <v>2800</v>
      </c>
      <c r="CB72" s="183" t="s">
        <v>2689</v>
      </c>
      <c r="CC72" s="183" t="s">
        <v>2689</v>
      </c>
      <c r="CD72" s="183" t="s">
        <v>2800</v>
      </c>
      <c r="CE72" s="183" t="s">
        <v>2689</v>
      </c>
      <c r="CF72" s="183" t="s">
        <v>2689</v>
      </c>
      <c r="CG72" s="183" t="s">
        <v>2800</v>
      </c>
      <c r="CH72" s="183" t="s">
        <v>2689</v>
      </c>
      <c r="CI72" s="183" t="s">
        <v>2689</v>
      </c>
      <c r="CJ72" s="183" t="s">
        <v>2800</v>
      </c>
      <c r="CK72" s="183" t="s">
        <v>2689</v>
      </c>
      <c r="CL72" s="183" t="s">
        <v>2689</v>
      </c>
      <c r="CM72" s="183" t="s">
        <v>2800</v>
      </c>
      <c r="CN72" s="183" t="s">
        <v>2689</v>
      </c>
      <c r="CO72" s="183" t="s">
        <v>2689</v>
      </c>
      <c r="CP72" s="183" t="s">
        <v>2800</v>
      </c>
      <c r="CQ72" s="183" t="s">
        <v>2689</v>
      </c>
      <c r="CR72" s="183" t="s">
        <v>2689</v>
      </c>
      <c r="CS72" s="183" t="s">
        <v>2800</v>
      </c>
      <c r="CT72" s="183" t="s">
        <v>2689</v>
      </c>
      <c r="CU72" s="183" t="s">
        <v>2689</v>
      </c>
      <c r="CV72" s="183" t="s">
        <v>2800</v>
      </c>
      <c r="CW72" s="183" t="s">
        <v>2689</v>
      </c>
      <c r="CX72" s="183" t="s">
        <v>2689</v>
      </c>
      <c r="CY72" s="183" t="s">
        <v>2800</v>
      </c>
      <c r="CZ72" s="183" t="s">
        <v>2689</v>
      </c>
      <c r="DA72" s="183" t="s">
        <v>2689</v>
      </c>
      <c r="DB72" s="183" t="s">
        <v>2800</v>
      </c>
      <c r="DC72" s="183" t="s">
        <v>2689</v>
      </c>
      <c r="DD72" s="183" t="s">
        <v>2689</v>
      </c>
      <c r="DE72" s="183" t="s">
        <v>2800</v>
      </c>
      <c r="DF72" s="183" t="s">
        <v>2689</v>
      </c>
      <c r="DG72" s="183" t="s">
        <v>2689</v>
      </c>
      <c r="DH72" s="183" t="s">
        <v>2800</v>
      </c>
      <c r="DI72" s="183" t="s">
        <v>2689</v>
      </c>
      <c r="DJ72" s="183" t="s">
        <v>2689</v>
      </c>
      <c r="DK72" s="183" t="s">
        <v>2800</v>
      </c>
      <c r="DL72" s="183" t="s">
        <v>2689</v>
      </c>
      <c r="DM72" s="183" t="s">
        <v>2689</v>
      </c>
      <c r="DN72" s="183" t="s">
        <v>2800</v>
      </c>
      <c r="DO72" s="183" t="s">
        <v>2689</v>
      </c>
      <c r="DP72" s="183" t="s">
        <v>2689</v>
      </c>
      <c r="DQ72" s="183" t="s">
        <v>2800</v>
      </c>
      <c r="DR72" s="183" t="s">
        <v>2689</v>
      </c>
      <c r="DS72" s="183" t="s">
        <v>2689</v>
      </c>
      <c r="DT72" s="183" t="s">
        <v>2800</v>
      </c>
      <c r="DU72" s="183" t="s">
        <v>2689</v>
      </c>
      <c r="DV72" s="183" t="s">
        <v>2689</v>
      </c>
      <c r="DW72" s="183" t="s">
        <v>2800</v>
      </c>
      <c r="DX72" s="183" t="s">
        <v>2689</v>
      </c>
      <c r="DY72" s="183" t="s">
        <v>2689</v>
      </c>
      <c r="DZ72" s="183" t="s">
        <v>2800</v>
      </c>
      <c r="EA72" s="183" t="s">
        <v>2689</v>
      </c>
      <c r="EB72" s="183" t="s">
        <v>2689</v>
      </c>
      <c r="EC72" s="183" t="s">
        <v>2800</v>
      </c>
      <c r="ED72" s="183" t="s">
        <v>2689</v>
      </c>
      <c r="EE72" s="183" t="s">
        <v>2689</v>
      </c>
      <c r="EF72" s="183" t="s">
        <v>2800</v>
      </c>
      <c r="EG72" s="183" t="s">
        <v>2689</v>
      </c>
      <c r="EH72" s="183" t="s">
        <v>2689</v>
      </c>
      <c r="EI72" s="183" t="s">
        <v>2800</v>
      </c>
      <c r="EJ72" s="183" t="s">
        <v>2689</v>
      </c>
      <c r="EK72" s="183" t="s">
        <v>2689</v>
      </c>
      <c r="EL72" s="183" t="s">
        <v>2800</v>
      </c>
      <c r="EM72" s="183" t="s">
        <v>2689</v>
      </c>
      <c r="EN72" s="183" t="s">
        <v>2689</v>
      </c>
      <c r="EO72" s="183" t="s">
        <v>2800</v>
      </c>
      <c r="EP72" s="183" t="s">
        <v>2689</v>
      </c>
      <c r="EQ72" s="183" t="s">
        <v>2689</v>
      </c>
      <c r="ER72" s="183" t="s">
        <v>2800</v>
      </c>
      <c r="ES72" s="183" t="s">
        <v>2689</v>
      </c>
      <c r="ET72" s="183" t="s">
        <v>2689</v>
      </c>
    </row>
    <row r="73" spans="1:150" x14ac:dyDescent="0.3">
      <c r="A73" s="1"/>
      <c r="B73" s="184" t="s">
        <v>3387</v>
      </c>
      <c r="C73" s="184" t="s">
        <v>101</v>
      </c>
      <c r="D73" s="184" t="s">
        <v>3384</v>
      </c>
      <c r="E73" s="184" t="s">
        <v>3388</v>
      </c>
      <c r="F73" s="184" t="s">
        <v>3389</v>
      </c>
      <c r="G73" s="185" t="s">
        <v>2800</v>
      </c>
      <c r="H73" s="185" t="s">
        <v>2689</v>
      </c>
      <c r="I73" s="185" t="s">
        <v>2689</v>
      </c>
      <c r="J73" s="185" t="s">
        <v>2800</v>
      </c>
      <c r="K73" s="185" t="s">
        <v>2689</v>
      </c>
      <c r="L73" s="185" t="s">
        <v>2689</v>
      </c>
      <c r="M73" s="185" t="s">
        <v>2800</v>
      </c>
      <c r="N73" s="185" t="s">
        <v>2689</v>
      </c>
      <c r="O73" s="185" t="s">
        <v>2689</v>
      </c>
      <c r="P73" s="185" t="s">
        <v>2800</v>
      </c>
      <c r="Q73" s="185" t="s">
        <v>2689</v>
      </c>
      <c r="R73" s="185" t="s">
        <v>2689</v>
      </c>
      <c r="S73" s="185" t="s">
        <v>2800</v>
      </c>
      <c r="T73" s="185" t="s">
        <v>2689</v>
      </c>
      <c r="U73" s="185" t="s">
        <v>2689</v>
      </c>
      <c r="V73" s="185" t="s">
        <v>2800</v>
      </c>
      <c r="W73" s="185" t="s">
        <v>2689</v>
      </c>
      <c r="X73" s="185" t="s">
        <v>2689</v>
      </c>
      <c r="Y73" s="185" t="s">
        <v>2800</v>
      </c>
      <c r="Z73" s="185" t="s">
        <v>2689</v>
      </c>
      <c r="AA73" s="185" t="s">
        <v>2689</v>
      </c>
      <c r="AB73" s="185" t="s">
        <v>2800</v>
      </c>
      <c r="AC73" s="185" t="s">
        <v>2689</v>
      </c>
      <c r="AD73" s="185" t="s">
        <v>2689</v>
      </c>
      <c r="AE73" s="185" t="s">
        <v>2800</v>
      </c>
      <c r="AF73" s="185" t="s">
        <v>2689</v>
      </c>
      <c r="AG73" s="185" t="s">
        <v>2689</v>
      </c>
      <c r="AH73" s="185" t="s">
        <v>2800</v>
      </c>
      <c r="AI73" s="185" t="s">
        <v>2689</v>
      </c>
      <c r="AJ73" s="185" t="s">
        <v>2689</v>
      </c>
      <c r="AK73" s="185" t="s">
        <v>2800</v>
      </c>
      <c r="AL73" s="185" t="s">
        <v>2689</v>
      </c>
      <c r="AM73" s="185" t="s">
        <v>2689</v>
      </c>
      <c r="AN73" s="185" t="s">
        <v>2800</v>
      </c>
      <c r="AO73" s="185" t="s">
        <v>2689</v>
      </c>
      <c r="AP73" s="185" t="s">
        <v>2689</v>
      </c>
      <c r="AQ73" s="185" t="s">
        <v>2800</v>
      </c>
      <c r="AR73" s="185" t="s">
        <v>2689</v>
      </c>
      <c r="AS73" s="185" t="s">
        <v>2689</v>
      </c>
      <c r="AT73" s="185" t="s">
        <v>2800</v>
      </c>
      <c r="AU73" s="185" t="s">
        <v>2689</v>
      </c>
      <c r="AV73" s="185" t="s">
        <v>2689</v>
      </c>
      <c r="AW73" s="185" t="s">
        <v>2800</v>
      </c>
      <c r="AX73" s="185" t="s">
        <v>2689</v>
      </c>
      <c r="AY73" s="185" t="s">
        <v>2689</v>
      </c>
      <c r="AZ73" s="185" t="s">
        <v>2800</v>
      </c>
      <c r="BA73" s="185" t="s">
        <v>2689</v>
      </c>
      <c r="BB73" s="185" t="s">
        <v>2689</v>
      </c>
      <c r="BC73" s="185" t="s">
        <v>2800</v>
      </c>
      <c r="BD73" s="185" t="s">
        <v>2689</v>
      </c>
      <c r="BE73" s="185" t="s">
        <v>2689</v>
      </c>
      <c r="BF73" s="185" t="s">
        <v>2800</v>
      </c>
      <c r="BG73" s="185" t="s">
        <v>2689</v>
      </c>
      <c r="BH73" s="185" t="s">
        <v>2689</v>
      </c>
      <c r="BI73" s="185" t="s">
        <v>2800</v>
      </c>
      <c r="BJ73" s="185" t="s">
        <v>2689</v>
      </c>
      <c r="BK73" s="185" t="s">
        <v>2689</v>
      </c>
      <c r="BL73" s="185" t="s">
        <v>2800</v>
      </c>
      <c r="BM73" s="185" t="s">
        <v>2689</v>
      </c>
      <c r="BN73" s="185" t="s">
        <v>2689</v>
      </c>
      <c r="BO73" s="185" t="s">
        <v>2800</v>
      </c>
      <c r="BP73" s="185" t="s">
        <v>2689</v>
      </c>
      <c r="BQ73" s="185" t="s">
        <v>2689</v>
      </c>
      <c r="BR73" s="185" t="s">
        <v>2800</v>
      </c>
      <c r="BS73" s="185" t="s">
        <v>2689</v>
      </c>
      <c r="BT73" s="185" t="s">
        <v>2689</v>
      </c>
      <c r="BU73" s="185" t="s">
        <v>2800</v>
      </c>
      <c r="BV73" s="185" t="s">
        <v>2689</v>
      </c>
      <c r="BW73" s="185" t="s">
        <v>2689</v>
      </c>
      <c r="BX73" s="185" t="s">
        <v>2800</v>
      </c>
      <c r="BY73" s="185" t="s">
        <v>2689</v>
      </c>
      <c r="BZ73" s="185" t="s">
        <v>2689</v>
      </c>
      <c r="CA73" s="185" t="s">
        <v>2800</v>
      </c>
      <c r="CB73" s="185" t="s">
        <v>2689</v>
      </c>
      <c r="CC73" s="185" t="s">
        <v>2689</v>
      </c>
      <c r="CD73" s="185" t="s">
        <v>2800</v>
      </c>
      <c r="CE73" s="185" t="s">
        <v>2689</v>
      </c>
      <c r="CF73" s="185" t="s">
        <v>2689</v>
      </c>
      <c r="CG73" s="185" t="s">
        <v>2800</v>
      </c>
      <c r="CH73" s="185" t="s">
        <v>2689</v>
      </c>
      <c r="CI73" s="185" t="s">
        <v>2689</v>
      </c>
      <c r="CJ73" s="185" t="s">
        <v>2800</v>
      </c>
      <c r="CK73" s="185" t="s">
        <v>2689</v>
      </c>
      <c r="CL73" s="185" t="s">
        <v>2689</v>
      </c>
      <c r="CM73" s="185" t="s">
        <v>2800</v>
      </c>
      <c r="CN73" s="185" t="s">
        <v>2689</v>
      </c>
      <c r="CO73" s="185" t="s">
        <v>2689</v>
      </c>
      <c r="CP73" s="185" t="s">
        <v>2800</v>
      </c>
      <c r="CQ73" s="185" t="s">
        <v>2689</v>
      </c>
      <c r="CR73" s="185" t="s">
        <v>2689</v>
      </c>
      <c r="CS73" s="185" t="s">
        <v>2800</v>
      </c>
      <c r="CT73" s="185" t="s">
        <v>2689</v>
      </c>
      <c r="CU73" s="185" t="s">
        <v>2689</v>
      </c>
      <c r="CV73" s="185" t="s">
        <v>2800</v>
      </c>
      <c r="CW73" s="185" t="s">
        <v>2689</v>
      </c>
      <c r="CX73" s="185" t="s">
        <v>2689</v>
      </c>
      <c r="CY73" s="185" t="s">
        <v>2800</v>
      </c>
      <c r="CZ73" s="185" t="s">
        <v>2689</v>
      </c>
      <c r="DA73" s="185" t="s">
        <v>2689</v>
      </c>
      <c r="DB73" s="185" t="s">
        <v>2800</v>
      </c>
      <c r="DC73" s="185" t="s">
        <v>2689</v>
      </c>
      <c r="DD73" s="185" t="s">
        <v>2689</v>
      </c>
      <c r="DE73" s="185" t="s">
        <v>2800</v>
      </c>
      <c r="DF73" s="185" t="s">
        <v>2689</v>
      </c>
      <c r="DG73" s="185" t="s">
        <v>2689</v>
      </c>
      <c r="DH73" s="185" t="s">
        <v>2800</v>
      </c>
      <c r="DI73" s="185" t="s">
        <v>2689</v>
      </c>
      <c r="DJ73" s="185" t="s">
        <v>2689</v>
      </c>
      <c r="DK73" s="185" t="s">
        <v>2800</v>
      </c>
      <c r="DL73" s="185" t="s">
        <v>2689</v>
      </c>
      <c r="DM73" s="185" t="s">
        <v>2689</v>
      </c>
      <c r="DN73" s="185" t="s">
        <v>2800</v>
      </c>
      <c r="DO73" s="185" t="s">
        <v>2689</v>
      </c>
      <c r="DP73" s="185" t="s">
        <v>2689</v>
      </c>
      <c r="DQ73" s="185" t="s">
        <v>2800</v>
      </c>
      <c r="DR73" s="185" t="s">
        <v>2689</v>
      </c>
      <c r="DS73" s="185" t="s">
        <v>2689</v>
      </c>
      <c r="DT73" s="185" t="s">
        <v>2800</v>
      </c>
      <c r="DU73" s="185" t="s">
        <v>2689</v>
      </c>
      <c r="DV73" s="185" t="s">
        <v>2689</v>
      </c>
      <c r="DW73" s="185" t="s">
        <v>2800</v>
      </c>
      <c r="DX73" s="185" t="s">
        <v>2689</v>
      </c>
      <c r="DY73" s="185" t="s">
        <v>2689</v>
      </c>
      <c r="DZ73" s="185" t="s">
        <v>2800</v>
      </c>
      <c r="EA73" s="185" t="s">
        <v>2689</v>
      </c>
      <c r="EB73" s="185" t="s">
        <v>2689</v>
      </c>
      <c r="EC73" s="185" t="s">
        <v>2800</v>
      </c>
      <c r="ED73" s="185" t="s">
        <v>2689</v>
      </c>
      <c r="EE73" s="185" t="s">
        <v>2689</v>
      </c>
      <c r="EF73" s="185" t="s">
        <v>2800</v>
      </c>
      <c r="EG73" s="185" t="s">
        <v>2689</v>
      </c>
      <c r="EH73" s="185" t="s">
        <v>2689</v>
      </c>
      <c r="EI73" s="185" t="s">
        <v>2800</v>
      </c>
      <c r="EJ73" s="185" t="s">
        <v>2689</v>
      </c>
      <c r="EK73" s="185" t="s">
        <v>2689</v>
      </c>
      <c r="EL73" s="185" t="s">
        <v>2800</v>
      </c>
      <c r="EM73" s="185" t="s">
        <v>2689</v>
      </c>
      <c r="EN73" s="185" t="s">
        <v>2689</v>
      </c>
      <c r="EO73" s="185" t="s">
        <v>2800</v>
      </c>
      <c r="EP73" s="185" t="s">
        <v>2689</v>
      </c>
      <c r="EQ73" s="185" t="s">
        <v>2689</v>
      </c>
      <c r="ER73" s="185" t="s">
        <v>2800</v>
      </c>
      <c r="ES73" s="185" t="s">
        <v>2689</v>
      </c>
      <c r="ET73" s="185" t="s">
        <v>2689</v>
      </c>
    </row>
    <row r="74" spans="1:150" x14ac:dyDescent="0.3">
      <c r="A74" s="1"/>
      <c r="B74" s="183" t="s">
        <v>3390</v>
      </c>
      <c r="C74" s="183" t="s">
        <v>256</v>
      </c>
      <c r="D74" s="183" t="s">
        <v>874</v>
      </c>
      <c r="E74" s="183" t="s">
        <v>3391</v>
      </c>
      <c r="F74" s="183" t="s">
        <v>3392</v>
      </c>
      <c r="G74" s="183" t="s">
        <v>2800</v>
      </c>
      <c r="H74" s="183" t="s">
        <v>2689</v>
      </c>
      <c r="I74" s="183" t="s">
        <v>2689</v>
      </c>
      <c r="J74" s="183" t="s">
        <v>2800</v>
      </c>
      <c r="K74" s="183" t="s">
        <v>2689</v>
      </c>
      <c r="L74" s="183" t="s">
        <v>2689</v>
      </c>
      <c r="M74" s="183" t="s">
        <v>2800</v>
      </c>
      <c r="N74" s="183" t="s">
        <v>2689</v>
      </c>
      <c r="O74" s="183" t="s">
        <v>2689</v>
      </c>
      <c r="P74" s="183" t="s">
        <v>2800</v>
      </c>
      <c r="Q74" s="183" t="s">
        <v>2689</v>
      </c>
      <c r="R74" s="183" t="s">
        <v>2689</v>
      </c>
      <c r="S74" s="183" t="s">
        <v>2800</v>
      </c>
      <c r="T74" s="183" t="s">
        <v>2689</v>
      </c>
      <c r="U74" s="183" t="s">
        <v>2689</v>
      </c>
      <c r="V74" s="183" t="s">
        <v>2800</v>
      </c>
      <c r="W74" s="183" t="s">
        <v>2689</v>
      </c>
      <c r="X74" s="183" t="s">
        <v>2689</v>
      </c>
      <c r="Y74" s="183" t="s">
        <v>2800</v>
      </c>
      <c r="Z74" s="183" t="s">
        <v>2689</v>
      </c>
      <c r="AA74" s="183" t="s">
        <v>2689</v>
      </c>
      <c r="AB74" s="183" t="s">
        <v>2800</v>
      </c>
      <c r="AC74" s="183" t="s">
        <v>2689</v>
      </c>
      <c r="AD74" s="183" t="s">
        <v>2689</v>
      </c>
      <c r="AE74" s="183" t="s">
        <v>2800</v>
      </c>
      <c r="AF74" s="183" t="s">
        <v>2689</v>
      </c>
      <c r="AG74" s="183" t="s">
        <v>2689</v>
      </c>
      <c r="AH74" s="183" t="s">
        <v>2800</v>
      </c>
      <c r="AI74" s="183" t="s">
        <v>2689</v>
      </c>
      <c r="AJ74" s="183" t="s">
        <v>2689</v>
      </c>
      <c r="AK74" s="183" t="s">
        <v>2800</v>
      </c>
      <c r="AL74" s="183" t="s">
        <v>2689</v>
      </c>
      <c r="AM74" s="183" t="s">
        <v>2689</v>
      </c>
      <c r="AN74" s="183" t="s">
        <v>2800</v>
      </c>
      <c r="AO74" s="183" t="s">
        <v>2689</v>
      </c>
      <c r="AP74" s="183" t="s">
        <v>2689</v>
      </c>
      <c r="AQ74" s="183" t="s">
        <v>2800</v>
      </c>
      <c r="AR74" s="183" t="s">
        <v>2689</v>
      </c>
      <c r="AS74" s="183" t="s">
        <v>2689</v>
      </c>
      <c r="AT74" s="183" t="s">
        <v>2800</v>
      </c>
      <c r="AU74" s="183" t="s">
        <v>2689</v>
      </c>
      <c r="AV74" s="183" t="s">
        <v>2689</v>
      </c>
      <c r="AW74" s="183" t="s">
        <v>2800</v>
      </c>
      <c r="AX74" s="183" t="s">
        <v>2689</v>
      </c>
      <c r="AY74" s="183" t="s">
        <v>2689</v>
      </c>
      <c r="AZ74" s="183" t="s">
        <v>2800</v>
      </c>
      <c r="BA74" s="183" t="s">
        <v>2689</v>
      </c>
      <c r="BB74" s="183" t="s">
        <v>2689</v>
      </c>
      <c r="BC74" s="183" t="s">
        <v>2800</v>
      </c>
      <c r="BD74" s="183" t="s">
        <v>2689</v>
      </c>
      <c r="BE74" s="183" t="s">
        <v>2689</v>
      </c>
      <c r="BF74" s="183" t="s">
        <v>2800</v>
      </c>
      <c r="BG74" s="183" t="s">
        <v>2689</v>
      </c>
      <c r="BH74" s="183" t="s">
        <v>2689</v>
      </c>
      <c r="BI74" s="183" t="s">
        <v>2800</v>
      </c>
      <c r="BJ74" s="183" t="s">
        <v>2689</v>
      </c>
      <c r="BK74" s="183" t="s">
        <v>2689</v>
      </c>
      <c r="BL74" s="183" t="s">
        <v>2800</v>
      </c>
      <c r="BM74" s="183" t="s">
        <v>2689</v>
      </c>
      <c r="BN74" s="183" t="s">
        <v>2689</v>
      </c>
      <c r="BO74" s="183" t="s">
        <v>2800</v>
      </c>
      <c r="BP74" s="183" t="s">
        <v>2689</v>
      </c>
      <c r="BQ74" s="183" t="s">
        <v>2689</v>
      </c>
      <c r="BR74" s="183" t="s">
        <v>2800</v>
      </c>
      <c r="BS74" s="183" t="s">
        <v>2689</v>
      </c>
      <c r="BT74" s="183" t="s">
        <v>2689</v>
      </c>
      <c r="BU74" s="183" t="s">
        <v>2800</v>
      </c>
      <c r="BV74" s="183" t="s">
        <v>2689</v>
      </c>
      <c r="BW74" s="183" t="s">
        <v>2689</v>
      </c>
      <c r="BX74" s="183" t="s">
        <v>2800</v>
      </c>
      <c r="BY74" s="183" t="s">
        <v>2689</v>
      </c>
      <c r="BZ74" s="183" t="s">
        <v>2689</v>
      </c>
      <c r="CA74" s="183" t="s">
        <v>2800</v>
      </c>
      <c r="CB74" s="183" t="s">
        <v>2689</v>
      </c>
      <c r="CC74" s="183" t="s">
        <v>2689</v>
      </c>
      <c r="CD74" s="183" t="s">
        <v>2800</v>
      </c>
      <c r="CE74" s="183" t="s">
        <v>2689</v>
      </c>
      <c r="CF74" s="183" t="s">
        <v>2689</v>
      </c>
      <c r="CG74" s="183" t="s">
        <v>2800</v>
      </c>
      <c r="CH74" s="183" t="s">
        <v>2689</v>
      </c>
      <c r="CI74" s="183" t="s">
        <v>2689</v>
      </c>
      <c r="CJ74" s="183" t="s">
        <v>2800</v>
      </c>
      <c r="CK74" s="183" t="s">
        <v>2689</v>
      </c>
      <c r="CL74" s="183" t="s">
        <v>2689</v>
      </c>
      <c r="CM74" s="183" t="s">
        <v>2800</v>
      </c>
      <c r="CN74" s="183" t="s">
        <v>2689</v>
      </c>
      <c r="CO74" s="183" t="s">
        <v>2689</v>
      </c>
      <c r="CP74" s="183" t="s">
        <v>2800</v>
      </c>
      <c r="CQ74" s="183" t="s">
        <v>2689</v>
      </c>
      <c r="CR74" s="183" t="s">
        <v>2689</v>
      </c>
      <c r="CS74" s="183" t="s">
        <v>2800</v>
      </c>
      <c r="CT74" s="183" t="s">
        <v>2689</v>
      </c>
      <c r="CU74" s="183" t="s">
        <v>2689</v>
      </c>
      <c r="CV74" s="183" t="s">
        <v>2800</v>
      </c>
      <c r="CW74" s="183" t="s">
        <v>2689</v>
      </c>
      <c r="CX74" s="183" t="s">
        <v>2689</v>
      </c>
      <c r="CY74" s="183" t="s">
        <v>2800</v>
      </c>
      <c r="CZ74" s="183" t="s">
        <v>2689</v>
      </c>
      <c r="DA74" s="183" t="s">
        <v>2689</v>
      </c>
      <c r="DB74" s="183" t="s">
        <v>2800</v>
      </c>
      <c r="DC74" s="183" t="s">
        <v>2689</v>
      </c>
      <c r="DD74" s="183" t="s">
        <v>2689</v>
      </c>
      <c r="DE74" s="183" t="s">
        <v>2800</v>
      </c>
      <c r="DF74" s="183" t="s">
        <v>2689</v>
      </c>
      <c r="DG74" s="183" t="s">
        <v>2689</v>
      </c>
      <c r="DH74" s="183" t="s">
        <v>2800</v>
      </c>
      <c r="DI74" s="183" t="s">
        <v>2689</v>
      </c>
      <c r="DJ74" s="183" t="s">
        <v>2689</v>
      </c>
      <c r="DK74" s="183" t="s">
        <v>2800</v>
      </c>
      <c r="DL74" s="183" t="s">
        <v>2689</v>
      </c>
      <c r="DM74" s="183" t="s">
        <v>2689</v>
      </c>
      <c r="DN74" s="183" t="s">
        <v>2800</v>
      </c>
      <c r="DO74" s="183" t="s">
        <v>2689</v>
      </c>
      <c r="DP74" s="183" t="s">
        <v>2689</v>
      </c>
      <c r="DQ74" s="183" t="s">
        <v>2800</v>
      </c>
      <c r="DR74" s="183" t="s">
        <v>2689</v>
      </c>
      <c r="DS74" s="183" t="s">
        <v>2689</v>
      </c>
      <c r="DT74" s="183" t="s">
        <v>2800</v>
      </c>
      <c r="DU74" s="183" t="s">
        <v>2689</v>
      </c>
      <c r="DV74" s="183" t="s">
        <v>2689</v>
      </c>
      <c r="DW74" s="183" t="s">
        <v>2800</v>
      </c>
      <c r="DX74" s="183" t="s">
        <v>2689</v>
      </c>
      <c r="DY74" s="183" t="s">
        <v>2689</v>
      </c>
      <c r="DZ74" s="183" t="s">
        <v>2800</v>
      </c>
      <c r="EA74" s="183" t="s">
        <v>2689</v>
      </c>
      <c r="EB74" s="183" t="s">
        <v>2689</v>
      </c>
      <c r="EC74" s="183" t="s">
        <v>2800</v>
      </c>
      <c r="ED74" s="183" t="s">
        <v>2689</v>
      </c>
      <c r="EE74" s="183" t="s">
        <v>2689</v>
      </c>
      <c r="EF74" s="183" t="s">
        <v>2800</v>
      </c>
      <c r="EG74" s="183" t="s">
        <v>2689</v>
      </c>
      <c r="EH74" s="183" t="s">
        <v>2689</v>
      </c>
      <c r="EI74" s="183" t="s">
        <v>2800</v>
      </c>
      <c r="EJ74" s="183" t="s">
        <v>2689</v>
      </c>
      <c r="EK74" s="183" t="s">
        <v>2689</v>
      </c>
      <c r="EL74" s="183" t="s">
        <v>2800</v>
      </c>
      <c r="EM74" s="183" t="s">
        <v>2689</v>
      </c>
      <c r="EN74" s="183" t="s">
        <v>2689</v>
      </c>
      <c r="EO74" s="183" t="s">
        <v>2800</v>
      </c>
      <c r="EP74" s="183" t="s">
        <v>2689</v>
      </c>
      <c r="EQ74" s="183" t="s">
        <v>2689</v>
      </c>
      <c r="ER74" s="183" t="s">
        <v>2800</v>
      </c>
      <c r="ES74" s="183" t="s">
        <v>2689</v>
      </c>
      <c r="ET74" s="183" t="s">
        <v>2689</v>
      </c>
    </row>
    <row r="75" spans="1:150" x14ac:dyDescent="0.3">
      <c r="A75" s="1"/>
      <c r="B75" s="184" t="s">
        <v>3393</v>
      </c>
      <c r="C75" s="184" t="s">
        <v>256</v>
      </c>
      <c r="D75" s="184" t="s">
        <v>874</v>
      </c>
      <c r="E75" s="184" t="s">
        <v>3394</v>
      </c>
      <c r="F75" s="184" t="s">
        <v>3395</v>
      </c>
      <c r="G75" s="185" t="s">
        <v>2800</v>
      </c>
      <c r="H75" s="185" t="s">
        <v>2689</v>
      </c>
      <c r="I75" s="185" t="s">
        <v>2689</v>
      </c>
      <c r="J75" s="185" t="s">
        <v>2800</v>
      </c>
      <c r="K75" s="185" t="s">
        <v>2689</v>
      </c>
      <c r="L75" s="185" t="s">
        <v>2689</v>
      </c>
      <c r="M75" s="185" t="s">
        <v>2800</v>
      </c>
      <c r="N75" s="185" t="s">
        <v>2689</v>
      </c>
      <c r="O75" s="185" t="s">
        <v>2689</v>
      </c>
      <c r="P75" s="185" t="s">
        <v>2800</v>
      </c>
      <c r="Q75" s="185" t="s">
        <v>2689</v>
      </c>
      <c r="R75" s="185" t="s">
        <v>2689</v>
      </c>
      <c r="S75" s="185" t="s">
        <v>2800</v>
      </c>
      <c r="T75" s="185" t="s">
        <v>2689</v>
      </c>
      <c r="U75" s="185" t="s">
        <v>2689</v>
      </c>
      <c r="V75" s="185" t="s">
        <v>2800</v>
      </c>
      <c r="W75" s="185" t="s">
        <v>2689</v>
      </c>
      <c r="X75" s="185" t="s">
        <v>2689</v>
      </c>
      <c r="Y75" s="185" t="s">
        <v>2800</v>
      </c>
      <c r="Z75" s="185" t="s">
        <v>2689</v>
      </c>
      <c r="AA75" s="185" t="s">
        <v>2689</v>
      </c>
      <c r="AB75" s="185" t="s">
        <v>2800</v>
      </c>
      <c r="AC75" s="185" t="s">
        <v>2689</v>
      </c>
      <c r="AD75" s="185" t="s">
        <v>2689</v>
      </c>
      <c r="AE75" s="185" t="s">
        <v>2800</v>
      </c>
      <c r="AF75" s="185" t="s">
        <v>2689</v>
      </c>
      <c r="AG75" s="185" t="s">
        <v>2689</v>
      </c>
      <c r="AH75" s="185" t="s">
        <v>2800</v>
      </c>
      <c r="AI75" s="185" t="s">
        <v>2689</v>
      </c>
      <c r="AJ75" s="185" t="s">
        <v>2689</v>
      </c>
      <c r="AK75" s="185" t="s">
        <v>2800</v>
      </c>
      <c r="AL75" s="185" t="s">
        <v>2689</v>
      </c>
      <c r="AM75" s="185" t="s">
        <v>2689</v>
      </c>
      <c r="AN75" s="185" t="s">
        <v>2800</v>
      </c>
      <c r="AO75" s="185" t="s">
        <v>2689</v>
      </c>
      <c r="AP75" s="185" t="s">
        <v>2689</v>
      </c>
      <c r="AQ75" s="185" t="s">
        <v>2800</v>
      </c>
      <c r="AR75" s="185" t="s">
        <v>2689</v>
      </c>
      <c r="AS75" s="185" t="s">
        <v>2689</v>
      </c>
      <c r="AT75" s="185" t="s">
        <v>2800</v>
      </c>
      <c r="AU75" s="185" t="s">
        <v>2689</v>
      </c>
      <c r="AV75" s="185" t="s">
        <v>2689</v>
      </c>
      <c r="AW75" s="185" t="s">
        <v>2800</v>
      </c>
      <c r="AX75" s="185" t="s">
        <v>2689</v>
      </c>
      <c r="AY75" s="185" t="s">
        <v>2689</v>
      </c>
      <c r="AZ75" s="185" t="s">
        <v>2800</v>
      </c>
      <c r="BA75" s="185" t="s">
        <v>2689</v>
      </c>
      <c r="BB75" s="185" t="s">
        <v>2689</v>
      </c>
      <c r="BC75" s="185" t="s">
        <v>2800</v>
      </c>
      <c r="BD75" s="185" t="s">
        <v>2689</v>
      </c>
      <c r="BE75" s="185" t="s">
        <v>2689</v>
      </c>
      <c r="BF75" s="185" t="s">
        <v>2800</v>
      </c>
      <c r="BG75" s="185" t="s">
        <v>2689</v>
      </c>
      <c r="BH75" s="185" t="s">
        <v>2689</v>
      </c>
      <c r="BI75" s="185" t="s">
        <v>2800</v>
      </c>
      <c r="BJ75" s="185" t="s">
        <v>2689</v>
      </c>
      <c r="BK75" s="185" t="s">
        <v>2689</v>
      </c>
      <c r="BL75" s="185" t="s">
        <v>2800</v>
      </c>
      <c r="BM75" s="185" t="s">
        <v>2689</v>
      </c>
      <c r="BN75" s="185" t="s">
        <v>2689</v>
      </c>
      <c r="BO75" s="185" t="s">
        <v>2800</v>
      </c>
      <c r="BP75" s="185" t="s">
        <v>2689</v>
      </c>
      <c r="BQ75" s="185" t="s">
        <v>2689</v>
      </c>
      <c r="BR75" s="185" t="s">
        <v>2800</v>
      </c>
      <c r="BS75" s="185" t="s">
        <v>2689</v>
      </c>
      <c r="BT75" s="185" t="s">
        <v>2689</v>
      </c>
      <c r="BU75" s="185" t="s">
        <v>2800</v>
      </c>
      <c r="BV75" s="185" t="s">
        <v>2689</v>
      </c>
      <c r="BW75" s="185" t="s">
        <v>2689</v>
      </c>
      <c r="BX75" s="185" t="s">
        <v>2800</v>
      </c>
      <c r="BY75" s="185" t="s">
        <v>2689</v>
      </c>
      <c r="BZ75" s="185" t="s">
        <v>2689</v>
      </c>
      <c r="CA75" s="185" t="s">
        <v>2800</v>
      </c>
      <c r="CB75" s="185" t="s">
        <v>2689</v>
      </c>
      <c r="CC75" s="185" t="s">
        <v>2689</v>
      </c>
      <c r="CD75" s="185" t="s">
        <v>2800</v>
      </c>
      <c r="CE75" s="185" t="s">
        <v>2689</v>
      </c>
      <c r="CF75" s="185" t="s">
        <v>2689</v>
      </c>
      <c r="CG75" s="185" t="s">
        <v>2800</v>
      </c>
      <c r="CH75" s="185" t="s">
        <v>2689</v>
      </c>
      <c r="CI75" s="185" t="s">
        <v>2689</v>
      </c>
      <c r="CJ75" s="185" t="s">
        <v>2800</v>
      </c>
      <c r="CK75" s="185" t="s">
        <v>2689</v>
      </c>
      <c r="CL75" s="185" t="s">
        <v>2689</v>
      </c>
      <c r="CM75" s="185" t="s">
        <v>2800</v>
      </c>
      <c r="CN75" s="185" t="s">
        <v>2689</v>
      </c>
      <c r="CO75" s="185" t="s">
        <v>2689</v>
      </c>
      <c r="CP75" s="185" t="s">
        <v>2800</v>
      </c>
      <c r="CQ75" s="185" t="s">
        <v>2689</v>
      </c>
      <c r="CR75" s="185" t="s">
        <v>2689</v>
      </c>
      <c r="CS75" s="185" t="s">
        <v>2800</v>
      </c>
      <c r="CT75" s="185" t="s">
        <v>2689</v>
      </c>
      <c r="CU75" s="185" t="s">
        <v>2689</v>
      </c>
      <c r="CV75" s="185" t="s">
        <v>2800</v>
      </c>
      <c r="CW75" s="185" t="s">
        <v>2689</v>
      </c>
      <c r="CX75" s="185" t="s">
        <v>2689</v>
      </c>
      <c r="CY75" s="185" t="s">
        <v>2800</v>
      </c>
      <c r="CZ75" s="185" t="s">
        <v>2689</v>
      </c>
      <c r="DA75" s="185" t="s">
        <v>2689</v>
      </c>
      <c r="DB75" s="185" t="s">
        <v>2800</v>
      </c>
      <c r="DC75" s="185" t="s">
        <v>2689</v>
      </c>
      <c r="DD75" s="185" t="s">
        <v>2689</v>
      </c>
      <c r="DE75" s="185" t="s">
        <v>2800</v>
      </c>
      <c r="DF75" s="185" t="s">
        <v>2689</v>
      </c>
      <c r="DG75" s="185" t="s">
        <v>2689</v>
      </c>
      <c r="DH75" s="185" t="s">
        <v>2800</v>
      </c>
      <c r="DI75" s="185" t="s">
        <v>2689</v>
      </c>
      <c r="DJ75" s="185" t="s">
        <v>2689</v>
      </c>
      <c r="DK75" s="185" t="s">
        <v>2800</v>
      </c>
      <c r="DL75" s="185" t="s">
        <v>2689</v>
      </c>
      <c r="DM75" s="185" t="s">
        <v>2689</v>
      </c>
      <c r="DN75" s="185" t="s">
        <v>2800</v>
      </c>
      <c r="DO75" s="185" t="s">
        <v>2689</v>
      </c>
      <c r="DP75" s="185" t="s">
        <v>2689</v>
      </c>
      <c r="DQ75" s="185" t="s">
        <v>2800</v>
      </c>
      <c r="DR75" s="185" t="s">
        <v>2689</v>
      </c>
      <c r="DS75" s="185" t="s">
        <v>2689</v>
      </c>
      <c r="DT75" s="185" t="s">
        <v>2800</v>
      </c>
      <c r="DU75" s="185" t="s">
        <v>2689</v>
      </c>
      <c r="DV75" s="185" t="s">
        <v>2689</v>
      </c>
      <c r="DW75" s="185" t="s">
        <v>2800</v>
      </c>
      <c r="DX75" s="185" t="s">
        <v>2689</v>
      </c>
      <c r="DY75" s="185" t="s">
        <v>2689</v>
      </c>
      <c r="DZ75" s="185" t="s">
        <v>2800</v>
      </c>
      <c r="EA75" s="185" t="s">
        <v>2689</v>
      </c>
      <c r="EB75" s="185" t="s">
        <v>2689</v>
      </c>
      <c r="EC75" s="185" t="s">
        <v>2800</v>
      </c>
      <c r="ED75" s="185" t="s">
        <v>2689</v>
      </c>
      <c r="EE75" s="185" t="s">
        <v>2689</v>
      </c>
      <c r="EF75" s="185" t="s">
        <v>2800</v>
      </c>
      <c r="EG75" s="185" t="s">
        <v>2689</v>
      </c>
      <c r="EH75" s="185" t="s">
        <v>2689</v>
      </c>
      <c r="EI75" s="185" t="s">
        <v>2800</v>
      </c>
      <c r="EJ75" s="185" t="s">
        <v>2689</v>
      </c>
      <c r="EK75" s="185" t="s">
        <v>2689</v>
      </c>
      <c r="EL75" s="185" t="s">
        <v>2800</v>
      </c>
      <c r="EM75" s="185" t="s">
        <v>2689</v>
      </c>
      <c r="EN75" s="185" t="s">
        <v>2689</v>
      </c>
      <c r="EO75" s="185" t="s">
        <v>2800</v>
      </c>
      <c r="EP75" s="185" t="s">
        <v>2689</v>
      </c>
      <c r="EQ75" s="185" t="s">
        <v>2689</v>
      </c>
      <c r="ER75" s="185" t="s">
        <v>2800</v>
      </c>
      <c r="ES75" s="185" t="s">
        <v>2689</v>
      </c>
      <c r="ET75" s="185" t="s">
        <v>2689</v>
      </c>
    </row>
    <row r="76" spans="1:150" x14ac:dyDescent="0.3">
      <c r="A76" s="1"/>
      <c r="B76" s="184" t="s">
        <v>3396</v>
      </c>
      <c r="C76" s="184" t="s">
        <v>256</v>
      </c>
      <c r="D76" s="184" t="s">
        <v>874</v>
      </c>
      <c r="E76" s="184" t="s">
        <v>3397</v>
      </c>
      <c r="F76" s="184" t="s">
        <v>3398</v>
      </c>
      <c r="G76" s="185" t="s">
        <v>2800</v>
      </c>
      <c r="H76" s="185" t="s">
        <v>2689</v>
      </c>
      <c r="I76" s="185" t="s">
        <v>2689</v>
      </c>
      <c r="J76" s="185" t="s">
        <v>2800</v>
      </c>
      <c r="K76" s="185" t="s">
        <v>2689</v>
      </c>
      <c r="L76" s="185" t="s">
        <v>2689</v>
      </c>
      <c r="M76" s="185" t="s">
        <v>2800</v>
      </c>
      <c r="N76" s="185" t="s">
        <v>2689</v>
      </c>
      <c r="O76" s="185" t="s">
        <v>2689</v>
      </c>
      <c r="P76" s="185" t="s">
        <v>2800</v>
      </c>
      <c r="Q76" s="185" t="s">
        <v>2689</v>
      </c>
      <c r="R76" s="185" t="s">
        <v>2689</v>
      </c>
      <c r="S76" s="185" t="s">
        <v>2800</v>
      </c>
      <c r="T76" s="185" t="s">
        <v>2689</v>
      </c>
      <c r="U76" s="185" t="s">
        <v>2689</v>
      </c>
      <c r="V76" s="185" t="s">
        <v>2800</v>
      </c>
      <c r="W76" s="185" t="s">
        <v>2689</v>
      </c>
      <c r="X76" s="185" t="s">
        <v>2689</v>
      </c>
      <c r="Y76" s="185" t="s">
        <v>2800</v>
      </c>
      <c r="Z76" s="185" t="s">
        <v>2689</v>
      </c>
      <c r="AA76" s="185" t="s">
        <v>2689</v>
      </c>
      <c r="AB76" s="185" t="s">
        <v>2800</v>
      </c>
      <c r="AC76" s="185" t="s">
        <v>2689</v>
      </c>
      <c r="AD76" s="185" t="s">
        <v>2689</v>
      </c>
      <c r="AE76" s="185" t="s">
        <v>2800</v>
      </c>
      <c r="AF76" s="185" t="s">
        <v>2689</v>
      </c>
      <c r="AG76" s="185" t="s">
        <v>2689</v>
      </c>
      <c r="AH76" s="185" t="s">
        <v>2800</v>
      </c>
      <c r="AI76" s="185" t="s">
        <v>2689</v>
      </c>
      <c r="AJ76" s="185" t="s">
        <v>2689</v>
      </c>
      <c r="AK76" s="185" t="s">
        <v>2800</v>
      </c>
      <c r="AL76" s="185" t="s">
        <v>2689</v>
      </c>
      <c r="AM76" s="185" t="s">
        <v>2689</v>
      </c>
      <c r="AN76" s="185" t="s">
        <v>2800</v>
      </c>
      <c r="AO76" s="185" t="s">
        <v>2689</v>
      </c>
      <c r="AP76" s="185" t="s">
        <v>2689</v>
      </c>
      <c r="AQ76" s="185" t="s">
        <v>2800</v>
      </c>
      <c r="AR76" s="185" t="s">
        <v>2689</v>
      </c>
      <c r="AS76" s="185" t="s">
        <v>2689</v>
      </c>
      <c r="AT76" s="185" t="s">
        <v>2800</v>
      </c>
      <c r="AU76" s="185" t="s">
        <v>2689</v>
      </c>
      <c r="AV76" s="185" t="s">
        <v>2689</v>
      </c>
      <c r="AW76" s="185" t="s">
        <v>2800</v>
      </c>
      <c r="AX76" s="185" t="s">
        <v>2689</v>
      </c>
      <c r="AY76" s="185" t="s">
        <v>2689</v>
      </c>
      <c r="AZ76" s="185" t="s">
        <v>2800</v>
      </c>
      <c r="BA76" s="185" t="s">
        <v>2689</v>
      </c>
      <c r="BB76" s="185" t="s">
        <v>2689</v>
      </c>
      <c r="BC76" s="185" t="s">
        <v>2800</v>
      </c>
      <c r="BD76" s="185" t="s">
        <v>2689</v>
      </c>
      <c r="BE76" s="185" t="s">
        <v>2689</v>
      </c>
      <c r="BF76" s="185" t="s">
        <v>2800</v>
      </c>
      <c r="BG76" s="185" t="s">
        <v>2689</v>
      </c>
      <c r="BH76" s="185" t="s">
        <v>2689</v>
      </c>
      <c r="BI76" s="185" t="s">
        <v>2800</v>
      </c>
      <c r="BJ76" s="185" t="s">
        <v>2689</v>
      </c>
      <c r="BK76" s="185" t="s">
        <v>2689</v>
      </c>
      <c r="BL76" s="185" t="s">
        <v>2800</v>
      </c>
      <c r="BM76" s="185" t="s">
        <v>2689</v>
      </c>
      <c r="BN76" s="185" t="s">
        <v>2689</v>
      </c>
      <c r="BO76" s="185" t="s">
        <v>2800</v>
      </c>
      <c r="BP76" s="185" t="s">
        <v>2689</v>
      </c>
      <c r="BQ76" s="185" t="s">
        <v>2689</v>
      </c>
      <c r="BR76" s="185" t="s">
        <v>2800</v>
      </c>
      <c r="BS76" s="185" t="s">
        <v>2689</v>
      </c>
      <c r="BT76" s="185" t="s">
        <v>2689</v>
      </c>
      <c r="BU76" s="185" t="s">
        <v>2800</v>
      </c>
      <c r="BV76" s="185" t="s">
        <v>2689</v>
      </c>
      <c r="BW76" s="185" t="s">
        <v>2689</v>
      </c>
      <c r="BX76" s="185" t="s">
        <v>2800</v>
      </c>
      <c r="BY76" s="185" t="s">
        <v>2689</v>
      </c>
      <c r="BZ76" s="185" t="s">
        <v>2689</v>
      </c>
      <c r="CA76" s="185" t="s">
        <v>2800</v>
      </c>
      <c r="CB76" s="185" t="s">
        <v>2689</v>
      </c>
      <c r="CC76" s="185" t="s">
        <v>2689</v>
      </c>
      <c r="CD76" s="185" t="s">
        <v>2800</v>
      </c>
      <c r="CE76" s="185" t="s">
        <v>2689</v>
      </c>
      <c r="CF76" s="185" t="s">
        <v>2689</v>
      </c>
      <c r="CG76" s="185" t="s">
        <v>2800</v>
      </c>
      <c r="CH76" s="185" t="s">
        <v>2689</v>
      </c>
      <c r="CI76" s="185" t="s">
        <v>2689</v>
      </c>
      <c r="CJ76" s="185" t="s">
        <v>2800</v>
      </c>
      <c r="CK76" s="185" t="s">
        <v>2689</v>
      </c>
      <c r="CL76" s="185" t="s">
        <v>2689</v>
      </c>
      <c r="CM76" s="185" t="s">
        <v>2800</v>
      </c>
      <c r="CN76" s="185" t="s">
        <v>2689</v>
      </c>
      <c r="CO76" s="185" t="s">
        <v>2689</v>
      </c>
      <c r="CP76" s="185" t="s">
        <v>2800</v>
      </c>
      <c r="CQ76" s="185" t="s">
        <v>2689</v>
      </c>
      <c r="CR76" s="185" t="s">
        <v>2689</v>
      </c>
      <c r="CS76" s="185" t="s">
        <v>2800</v>
      </c>
      <c r="CT76" s="185" t="s">
        <v>2689</v>
      </c>
      <c r="CU76" s="185" t="s">
        <v>2689</v>
      </c>
      <c r="CV76" s="185" t="s">
        <v>2800</v>
      </c>
      <c r="CW76" s="185" t="s">
        <v>2689</v>
      </c>
      <c r="CX76" s="185" t="s">
        <v>2689</v>
      </c>
      <c r="CY76" s="185" t="s">
        <v>2800</v>
      </c>
      <c r="CZ76" s="185" t="s">
        <v>2689</v>
      </c>
      <c r="DA76" s="185" t="s">
        <v>2689</v>
      </c>
      <c r="DB76" s="185" t="s">
        <v>2800</v>
      </c>
      <c r="DC76" s="185" t="s">
        <v>2689</v>
      </c>
      <c r="DD76" s="185" t="s">
        <v>2689</v>
      </c>
      <c r="DE76" s="185" t="s">
        <v>2800</v>
      </c>
      <c r="DF76" s="185" t="s">
        <v>2689</v>
      </c>
      <c r="DG76" s="185" t="s">
        <v>2689</v>
      </c>
      <c r="DH76" s="185" t="s">
        <v>2800</v>
      </c>
      <c r="DI76" s="185" t="s">
        <v>2689</v>
      </c>
      <c r="DJ76" s="185" t="s">
        <v>2689</v>
      </c>
      <c r="DK76" s="185" t="s">
        <v>2800</v>
      </c>
      <c r="DL76" s="185" t="s">
        <v>2689</v>
      </c>
      <c r="DM76" s="185" t="s">
        <v>2689</v>
      </c>
      <c r="DN76" s="185" t="s">
        <v>2800</v>
      </c>
      <c r="DO76" s="185" t="s">
        <v>2689</v>
      </c>
      <c r="DP76" s="185" t="s">
        <v>2689</v>
      </c>
      <c r="DQ76" s="185" t="s">
        <v>2800</v>
      </c>
      <c r="DR76" s="185" t="s">
        <v>2689</v>
      </c>
      <c r="DS76" s="185" t="s">
        <v>2689</v>
      </c>
      <c r="DT76" s="185" t="s">
        <v>2800</v>
      </c>
      <c r="DU76" s="185" t="s">
        <v>2689</v>
      </c>
      <c r="DV76" s="185" t="s">
        <v>2689</v>
      </c>
      <c r="DW76" s="185" t="s">
        <v>2800</v>
      </c>
      <c r="DX76" s="185" t="s">
        <v>2689</v>
      </c>
      <c r="DY76" s="185" t="s">
        <v>2689</v>
      </c>
      <c r="DZ76" s="185" t="s">
        <v>2800</v>
      </c>
      <c r="EA76" s="185" t="s">
        <v>2689</v>
      </c>
      <c r="EB76" s="185" t="s">
        <v>2689</v>
      </c>
      <c r="EC76" s="185" t="s">
        <v>2800</v>
      </c>
      <c r="ED76" s="185" t="s">
        <v>2689</v>
      </c>
      <c r="EE76" s="185" t="s">
        <v>2689</v>
      </c>
      <c r="EF76" s="185" t="s">
        <v>2800</v>
      </c>
      <c r="EG76" s="185" t="s">
        <v>2689</v>
      </c>
      <c r="EH76" s="185" t="s">
        <v>2689</v>
      </c>
      <c r="EI76" s="185" t="s">
        <v>2800</v>
      </c>
      <c r="EJ76" s="185" t="s">
        <v>2689</v>
      </c>
      <c r="EK76" s="185" t="s">
        <v>2689</v>
      </c>
      <c r="EL76" s="185" t="s">
        <v>2800</v>
      </c>
      <c r="EM76" s="185" t="s">
        <v>2689</v>
      </c>
      <c r="EN76" s="185" t="s">
        <v>2689</v>
      </c>
      <c r="EO76" s="185" t="s">
        <v>2800</v>
      </c>
      <c r="EP76" s="185" t="s">
        <v>2689</v>
      </c>
      <c r="EQ76" s="185" t="s">
        <v>2689</v>
      </c>
      <c r="ER76" s="185" t="s">
        <v>2800</v>
      </c>
      <c r="ES76" s="185" t="s">
        <v>2689</v>
      </c>
      <c r="ET76" s="185" t="s">
        <v>2689</v>
      </c>
    </row>
    <row r="77" spans="1:150" x14ac:dyDescent="0.3">
      <c r="A77" s="1"/>
      <c r="B77" s="183" t="s">
        <v>3399</v>
      </c>
      <c r="C77" s="183" t="s">
        <v>81</v>
      </c>
      <c r="D77" s="183" t="s">
        <v>82</v>
      </c>
      <c r="E77" s="183" t="s">
        <v>3400</v>
      </c>
      <c r="F77" s="183" t="s">
        <v>3401</v>
      </c>
      <c r="G77" s="183" t="s">
        <v>2800</v>
      </c>
      <c r="H77" s="183" t="s">
        <v>2689</v>
      </c>
      <c r="I77" s="183" t="s">
        <v>2689</v>
      </c>
      <c r="J77" s="183" t="s">
        <v>2800</v>
      </c>
      <c r="K77" s="183" t="s">
        <v>2689</v>
      </c>
      <c r="L77" s="183" t="s">
        <v>2689</v>
      </c>
      <c r="M77" s="183" t="s">
        <v>2800</v>
      </c>
      <c r="N77" s="183" t="s">
        <v>2689</v>
      </c>
      <c r="O77" s="183" t="s">
        <v>2689</v>
      </c>
      <c r="P77" s="183" t="s">
        <v>2800</v>
      </c>
      <c r="Q77" s="183" t="s">
        <v>2689</v>
      </c>
      <c r="R77" s="183" t="s">
        <v>2689</v>
      </c>
      <c r="S77" s="183" t="s">
        <v>2800</v>
      </c>
      <c r="T77" s="183" t="s">
        <v>2689</v>
      </c>
      <c r="U77" s="183" t="s">
        <v>2689</v>
      </c>
      <c r="V77" s="183" t="s">
        <v>2800</v>
      </c>
      <c r="W77" s="183" t="s">
        <v>2689</v>
      </c>
      <c r="X77" s="183" t="s">
        <v>2689</v>
      </c>
      <c r="Y77" s="183" t="s">
        <v>2800</v>
      </c>
      <c r="Z77" s="183" t="s">
        <v>2689</v>
      </c>
      <c r="AA77" s="183" t="s">
        <v>2689</v>
      </c>
      <c r="AB77" s="183" t="s">
        <v>2800</v>
      </c>
      <c r="AC77" s="183" t="s">
        <v>2689</v>
      </c>
      <c r="AD77" s="183" t="s">
        <v>2689</v>
      </c>
      <c r="AE77" s="183" t="s">
        <v>2800</v>
      </c>
      <c r="AF77" s="183" t="s">
        <v>2689</v>
      </c>
      <c r="AG77" s="183" t="s">
        <v>2689</v>
      </c>
      <c r="AH77" s="183" t="s">
        <v>2800</v>
      </c>
      <c r="AI77" s="183" t="s">
        <v>2689</v>
      </c>
      <c r="AJ77" s="183" t="s">
        <v>2689</v>
      </c>
      <c r="AK77" s="183" t="s">
        <v>2800</v>
      </c>
      <c r="AL77" s="183" t="s">
        <v>2689</v>
      </c>
      <c r="AM77" s="183" t="s">
        <v>2689</v>
      </c>
      <c r="AN77" s="183" t="s">
        <v>2800</v>
      </c>
      <c r="AO77" s="183" t="s">
        <v>2689</v>
      </c>
      <c r="AP77" s="183" t="s">
        <v>2689</v>
      </c>
      <c r="AQ77" s="183" t="s">
        <v>2800</v>
      </c>
      <c r="AR77" s="183" t="s">
        <v>2689</v>
      </c>
      <c r="AS77" s="183" t="s">
        <v>2689</v>
      </c>
      <c r="AT77" s="183" t="s">
        <v>2800</v>
      </c>
      <c r="AU77" s="183" t="s">
        <v>2689</v>
      </c>
      <c r="AV77" s="183" t="s">
        <v>2689</v>
      </c>
      <c r="AW77" s="183" t="s">
        <v>2800</v>
      </c>
      <c r="AX77" s="183" t="s">
        <v>2689</v>
      </c>
      <c r="AY77" s="183" t="s">
        <v>2689</v>
      </c>
      <c r="AZ77" s="183" t="s">
        <v>2800</v>
      </c>
      <c r="BA77" s="183" t="s">
        <v>2689</v>
      </c>
      <c r="BB77" s="183" t="s">
        <v>2689</v>
      </c>
      <c r="BC77" s="183" t="s">
        <v>2800</v>
      </c>
      <c r="BD77" s="183" t="s">
        <v>2689</v>
      </c>
      <c r="BE77" s="183" t="s">
        <v>2689</v>
      </c>
      <c r="BF77" s="183" t="s">
        <v>2800</v>
      </c>
      <c r="BG77" s="183" t="s">
        <v>2689</v>
      </c>
      <c r="BH77" s="183" t="s">
        <v>2689</v>
      </c>
      <c r="BI77" s="183" t="s">
        <v>2800</v>
      </c>
      <c r="BJ77" s="183" t="s">
        <v>2689</v>
      </c>
      <c r="BK77" s="183" t="s">
        <v>2689</v>
      </c>
      <c r="BL77" s="183" t="s">
        <v>2800</v>
      </c>
      <c r="BM77" s="183" t="s">
        <v>2689</v>
      </c>
      <c r="BN77" s="183" t="s">
        <v>2689</v>
      </c>
      <c r="BO77" s="183" t="s">
        <v>2800</v>
      </c>
      <c r="BP77" s="183" t="s">
        <v>2689</v>
      </c>
      <c r="BQ77" s="183" t="s">
        <v>2689</v>
      </c>
      <c r="BR77" s="183" t="s">
        <v>2800</v>
      </c>
      <c r="BS77" s="183" t="s">
        <v>2689</v>
      </c>
      <c r="BT77" s="183" t="s">
        <v>2689</v>
      </c>
      <c r="BU77" s="183" t="s">
        <v>2800</v>
      </c>
      <c r="BV77" s="183" t="s">
        <v>2689</v>
      </c>
      <c r="BW77" s="183" t="s">
        <v>2689</v>
      </c>
      <c r="BX77" s="183" t="s">
        <v>2800</v>
      </c>
      <c r="BY77" s="183" t="s">
        <v>2689</v>
      </c>
      <c r="BZ77" s="183" t="s">
        <v>2689</v>
      </c>
      <c r="CA77" s="183" t="s">
        <v>2800</v>
      </c>
      <c r="CB77" s="183" t="s">
        <v>2689</v>
      </c>
      <c r="CC77" s="183" t="s">
        <v>2689</v>
      </c>
      <c r="CD77" s="183" t="s">
        <v>2800</v>
      </c>
      <c r="CE77" s="183" t="s">
        <v>2689</v>
      </c>
      <c r="CF77" s="183" t="s">
        <v>2689</v>
      </c>
      <c r="CG77" s="183" t="s">
        <v>2800</v>
      </c>
      <c r="CH77" s="183" t="s">
        <v>2689</v>
      </c>
      <c r="CI77" s="183" t="s">
        <v>2689</v>
      </c>
      <c r="CJ77" s="183" t="s">
        <v>2800</v>
      </c>
      <c r="CK77" s="183" t="s">
        <v>2689</v>
      </c>
      <c r="CL77" s="183" t="s">
        <v>2689</v>
      </c>
      <c r="CM77" s="183" t="s">
        <v>2800</v>
      </c>
      <c r="CN77" s="183" t="s">
        <v>2689</v>
      </c>
      <c r="CO77" s="183" t="s">
        <v>2689</v>
      </c>
      <c r="CP77" s="183" t="s">
        <v>2800</v>
      </c>
      <c r="CQ77" s="183" t="s">
        <v>2689</v>
      </c>
      <c r="CR77" s="183" t="s">
        <v>2689</v>
      </c>
      <c r="CS77" s="183" t="s">
        <v>2800</v>
      </c>
      <c r="CT77" s="183" t="s">
        <v>2689</v>
      </c>
      <c r="CU77" s="183" t="s">
        <v>2689</v>
      </c>
      <c r="CV77" s="183" t="s">
        <v>2800</v>
      </c>
      <c r="CW77" s="183" t="s">
        <v>2689</v>
      </c>
      <c r="CX77" s="183" t="s">
        <v>2689</v>
      </c>
      <c r="CY77" s="183" t="s">
        <v>2800</v>
      </c>
      <c r="CZ77" s="183" t="s">
        <v>2689</v>
      </c>
      <c r="DA77" s="183" t="s">
        <v>2689</v>
      </c>
      <c r="DB77" s="183" t="s">
        <v>2800</v>
      </c>
      <c r="DC77" s="183" t="s">
        <v>2689</v>
      </c>
      <c r="DD77" s="183" t="s">
        <v>2689</v>
      </c>
      <c r="DE77" s="183" t="s">
        <v>2800</v>
      </c>
      <c r="DF77" s="183" t="s">
        <v>2689</v>
      </c>
      <c r="DG77" s="183" t="s">
        <v>2689</v>
      </c>
      <c r="DH77" s="183" t="s">
        <v>2800</v>
      </c>
      <c r="DI77" s="183" t="s">
        <v>2689</v>
      </c>
      <c r="DJ77" s="183" t="s">
        <v>2689</v>
      </c>
      <c r="DK77" s="183" t="s">
        <v>2800</v>
      </c>
      <c r="DL77" s="183" t="s">
        <v>2689</v>
      </c>
      <c r="DM77" s="183" t="s">
        <v>2689</v>
      </c>
      <c r="DN77" s="183" t="s">
        <v>2800</v>
      </c>
      <c r="DO77" s="183" t="s">
        <v>2689</v>
      </c>
      <c r="DP77" s="183" t="s">
        <v>2689</v>
      </c>
      <c r="DQ77" s="183" t="s">
        <v>2800</v>
      </c>
      <c r="DR77" s="183" t="s">
        <v>2689</v>
      </c>
      <c r="DS77" s="183" t="s">
        <v>2689</v>
      </c>
      <c r="DT77" s="183" t="s">
        <v>2800</v>
      </c>
      <c r="DU77" s="183" t="s">
        <v>2689</v>
      </c>
      <c r="DV77" s="183" t="s">
        <v>2689</v>
      </c>
      <c r="DW77" s="183" t="s">
        <v>2800</v>
      </c>
      <c r="DX77" s="183" t="s">
        <v>2689</v>
      </c>
      <c r="DY77" s="183" t="s">
        <v>2689</v>
      </c>
      <c r="DZ77" s="183" t="s">
        <v>2800</v>
      </c>
      <c r="EA77" s="183" t="s">
        <v>2689</v>
      </c>
      <c r="EB77" s="183" t="s">
        <v>2689</v>
      </c>
      <c r="EC77" s="183" t="s">
        <v>2800</v>
      </c>
      <c r="ED77" s="183" t="s">
        <v>2689</v>
      </c>
      <c r="EE77" s="183" t="s">
        <v>2689</v>
      </c>
      <c r="EF77" s="183" t="s">
        <v>2800</v>
      </c>
      <c r="EG77" s="183" t="s">
        <v>2689</v>
      </c>
      <c r="EH77" s="183" t="s">
        <v>2689</v>
      </c>
      <c r="EI77" s="183" t="s">
        <v>2800</v>
      </c>
      <c r="EJ77" s="183" t="s">
        <v>2689</v>
      </c>
      <c r="EK77" s="183" t="s">
        <v>2689</v>
      </c>
      <c r="EL77" s="183" t="s">
        <v>2800</v>
      </c>
      <c r="EM77" s="183" t="s">
        <v>2689</v>
      </c>
      <c r="EN77" s="183" t="s">
        <v>2689</v>
      </c>
      <c r="EO77" s="183" t="s">
        <v>2800</v>
      </c>
      <c r="EP77" s="183" t="s">
        <v>2689</v>
      </c>
      <c r="EQ77" s="183" t="s">
        <v>2689</v>
      </c>
      <c r="ER77" s="183" t="s">
        <v>2800</v>
      </c>
      <c r="ES77" s="183" t="s">
        <v>2689</v>
      </c>
      <c r="ET77" s="183" t="s">
        <v>2689</v>
      </c>
    </row>
    <row r="78" spans="1:150" x14ac:dyDescent="0.3">
      <c r="A78" s="1"/>
      <c r="B78" s="184" t="s">
        <v>3402</v>
      </c>
      <c r="C78" s="184" t="s">
        <v>81</v>
      </c>
      <c r="D78" s="184" t="s">
        <v>82</v>
      </c>
      <c r="E78" s="184" t="s">
        <v>3403</v>
      </c>
      <c r="F78" s="184" t="s">
        <v>3404</v>
      </c>
      <c r="G78" s="185" t="s">
        <v>2800</v>
      </c>
      <c r="H78" s="185" t="s">
        <v>852</v>
      </c>
      <c r="I78" s="185" t="s">
        <v>852</v>
      </c>
      <c r="J78" s="185" t="s">
        <v>2800</v>
      </c>
      <c r="K78" s="185" t="s">
        <v>852</v>
      </c>
      <c r="L78" s="185" t="s">
        <v>852</v>
      </c>
      <c r="M78" s="185" t="s">
        <v>2800</v>
      </c>
      <c r="N78" s="185" t="s">
        <v>852</v>
      </c>
      <c r="O78" s="185" t="s">
        <v>852</v>
      </c>
      <c r="P78" s="185" t="s">
        <v>2800</v>
      </c>
      <c r="Q78" s="185" t="s">
        <v>852</v>
      </c>
      <c r="R78" s="185" t="s">
        <v>852</v>
      </c>
      <c r="S78" s="185" t="s">
        <v>2800</v>
      </c>
      <c r="T78" s="185" t="s">
        <v>852</v>
      </c>
      <c r="U78" s="185" t="s">
        <v>852</v>
      </c>
      <c r="V78" s="185" t="s">
        <v>2800</v>
      </c>
      <c r="W78" s="185" t="s">
        <v>852</v>
      </c>
      <c r="X78" s="185" t="s">
        <v>852</v>
      </c>
      <c r="Y78" s="185" t="s">
        <v>2800</v>
      </c>
      <c r="Z78" s="185" t="s">
        <v>852</v>
      </c>
      <c r="AA78" s="185" t="s">
        <v>852</v>
      </c>
      <c r="AB78" s="185" t="s">
        <v>2800</v>
      </c>
      <c r="AC78" s="185" t="s">
        <v>852</v>
      </c>
      <c r="AD78" s="185" t="s">
        <v>852</v>
      </c>
      <c r="AE78" s="185" t="s">
        <v>2800</v>
      </c>
      <c r="AF78" s="185" t="s">
        <v>852</v>
      </c>
      <c r="AG78" s="185" t="s">
        <v>852</v>
      </c>
      <c r="AH78" s="185" t="s">
        <v>2800</v>
      </c>
      <c r="AI78" s="185" t="s">
        <v>852</v>
      </c>
      <c r="AJ78" s="185" t="s">
        <v>852</v>
      </c>
      <c r="AK78" s="185" t="s">
        <v>2800</v>
      </c>
      <c r="AL78" s="185" t="s">
        <v>852</v>
      </c>
      <c r="AM78" s="185" t="s">
        <v>852</v>
      </c>
      <c r="AN78" s="185" t="s">
        <v>2800</v>
      </c>
      <c r="AO78" s="185" t="s">
        <v>852</v>
      </c>
      <c r="AP78" s="185" t="s">
        <v>852</v>
      </c>
      <c r="AQ78" s="185" t="s">
        <v>2800</v>
      </c>
      <c r="AR78" s="185" t="s">
        <v>852</v>
      </c>
      <c r="AS78" s="185" t="s">
        <v>852</v>
      </c>
      <c r="AT78" s="185" t="s">
        <v>2800</v>
      </c>
      <c r="AU78" s="185" t="s">
        <v>852</v>
      </c>
      <c r="AV78" s="185" t="s">
        <v>852</v>
      </c>
      <c r="AW78" s="185" t="s">
        <v>2800</v>
      </c>
      <c r="AX78" s="185" t="s">
        <v>852</v>
      </c>
      <c r="AY78" s="185" t="s">
        <v>852</v>
      </c>
      <c r="AZ78" s="185" t="s">
        <v>2800</v>
      </c>
      <c r="BA78" s="185" t="s">
        <v>852</v>
      </c>
      <c r="BB78" s="185" t="s">
        <v>852</v>
      </c>
      <c r="BC78" s="185" t="s">
        <v>2800</v>
      </c>
      <c r="BD78" s="185" t="s">
        <v>852</v>
      </c>
      <c r="BE78" s="185" t="s">
        <v>852</v>
      </c>
      <c r="BF78" s="185" t="s">
        <v>2800</v>
      </c>
      <c r="BG78" s="185" t="s">
        <v>852</v>
      </c>
      <c r="BH78" s="185" t="s">
        <v>852</v>
      </c>
      <c r="BI78" s="185" t="s">
        <v>2800</v>
      </c>
      <c r="BJ78" s="185" t="s">
        <v>852</v>
      </c>
      <c r="BK78" s="185" t="s">
        <v>852</v>
      </c>
      <c r="BL78" s="185" t="s">
        <v>2800</v>
      </c>
      <c r="BM78" s="185" t="s">
        <v>852</v>
      </c>
      <c r="BN78" s="185" t="s">
        <v>852</v>
      </c>
      <c r="BO78" s="185" t="s">
        <v>2800</v>
      </c>
      <c r="BP78" s="185" t="s">
        <v>852</v>
      </c>
      <c r="BQ78" s="185" t="s">
        <v>852</v>
      </c>
      <c r="BR78" s="185" t="s">
        <v>2800</v>
      </c>
      <c r="BS78" s="185" t="s">
        <v>852</v>
      </c>
      <c r="BT78" s="185" t="s">
        <v>852</v>
      </c>
      <c r="BU78" s="185" t="s">
        <v>2800</v>
      </c>
      <c r="BV78" s="185" t="s">
        <v>852</v>
      </c>
      <c r="BW78" s="185" t="s">
        <v>852</v>
      </c>
      <c r="BX78" s="185" t="s">
        <v>2800</v>
      </c>
      <c r="BY78" s="185" t="s">
        <v>852</v>
      </c>
      <c r="BZ78" s="185" t="s">
        <v>852</v>
      </c>
      <c r="CA78" s="185" t="s">
        <v>2800</v>
      </c>
      <c r="CB78" s="185" t="s">
        <v>852</v>
      </c>
      <c r="CC78" s="185" t="s">
        <v>852</v>
      </c>
      <c r="CD78" s="185" t="s">
        <v>2800</v>
      </c>
      <c r="CE78" s="185" t="s">
        <v>852</v>
      </c>
      <c r="CF78" s="185" t="s">
        <v>852</v>
      </c>
      <c r="CG78" s="185" t="s">
        <v>2800</v>
      </c>
      <c r="CH78" s="185" t="s">
        <v>852</v>
      </c>
      <c r="CI78" s="185" t="s">
        <v>852</v>
      </c>
      <c r="CJ78" s="185" t="s">
        <v>2800</v>
      </c>
      <c r="CK78" s="185" t="s">
        <v>852</v>
      </c>
      <c r="CL78" s="185" t="s">
        <v>852</v>
      </c>
      <c r="CM78" s="185" t="s">
        <v>2800</v>
      </c>
      <c r="CN78" s="185" t="s">
        <v>852</v>
      </c>
      <c r="CO78" s="185" t="s">
        <v>852</v>
      </c>
      <c r="CP78" s="185" t="s">
        <v>2800</v>
      </c>
      <c r="CQ78" s="185" t="s">
        <v>852</v>
      </c>
      <c r="CR78" s="185" t="s">
        <v>852</v>
      </c>
      <c r="CS78" s="185" t="s">
        <v>2800</v>
      </c>
      <c r="CT78" s="185" t="s">
        <v>852</v>
      </c>
      <c r="CU78" s="185" t="s">
        <v>852</v>
      </c>
      <c r="CV78" s="185" t="s">
        <v>2800</v>
      </c>
      <c r="CW78" s="185" t="s">
        <v>852</v>
      </c>
      <c r="CX78" s="185" t="s">
        <v>852</v>
      </c>
      <c r="CY78" s="185" t="s">
        <v>2800</v>
      </c>
      <c r="CZ78" s="185" t="s">
        <v>852</v>
      </c>
      <c r="DA78" s="185" t="s">
        <v>852</v>
      </c>
      <c r="DB78" s="185" t="s">
        <v>2800</v>
      </c>
      <c r="DC78" s="185" t="s">
        <v>852</v>
      </c>
      <c r="DD78" s="185" t="s">
        <v>852</v>
      </c>
      <c r="DE78" s="185" t="s">
        <v>2800</v>
      </c>
      <c r="DF78" s="185" t="s">
        <v>852</v>
      </c>
      <c r="DG78" s="185" t="s">
        <v>852</v>
      </c>
      <c r="DH78" s="185" t="s">
        <v>2800</v>
      </c>
      <c r="DI78" s="185" t="s">
        <v>852</v>
      </c>
      <c r="DJ78" s="185" t="s">
        <v>852</v>
      </c>
      <c r="DK78" s="185" t="s">
        <v>2800</v>
      </c>
      <c r="DL78" s="185" t="s">
        <v>852</v>
      </c>
      <c r="DM78" s="185" t="s">
        <v>852</v>
      </c>
      <c r="DN78" s="185" t="s">
        <v>2800</v>
      </c>
      <c r="DO78" s="185" t="s">
        <v>852</v>
      </c>
      <c r="DP78" s="185" t="s">
        <v>852</v>
      </c>
      <c r="DQ78" s="185" t="s">
        <v>2800</v>
      </c>
      <c r="DR78" s="185" t="s">
        <v>852</v>
      </c>
      <c r="DS78" s="185" t="s">
        <v>852</v>
      </c>
      <c r="DT78" s="185" t="s">
        <v>2800</v>
      </c>
      <c r="DU78" s="185" t="s">
        <v>852</v>
      </c>
      <c r="DV78" s="185" t="s">
        <v>852</v>
      </c>
      <c r="DW78" s="185" t="s">
        <v>2800</v>
      </c>
      <c r="DX78" s="185" t="s">
        <v>852</v>
      </c>
      <c r="DY78" s="185" t="s">
        <v>852</v>
      </c>
      <c r="DZ78" s="185" t="s">
        <v>2800</v>
      </c>
      <c r="EA78" s="185" t="s">
        <v>852</v>
      </c>
      <c r="EB78" s="185" t="s">
        <v>852</v>
      </c>
      <c r="EC78" s="185" t="s">
        <v>2800</v>
      </c>
      <c r="ED78" s="185" t="s">
        <v>852</v>
      </c>
      <c r="EE78" s="185" t="s">
        <v>852</v>
      </c>
      <c r="EF78" s="185" t="s">
        <v>2800</v>
      </c>
      <c r="EG78" s="185" t="s">
        <v>852</v>
      </c>
      <c r="EH78" s="185" t="s">
        <v>852</v>
      </c>
      <c r="EI78" s="185" t="s">
        <v>2800</v>
      </c>
      <c r="EJ78" s="185" t="s">
        <v>852</v>
      </c>
      <c r="EK78" s="185" t="s">
        <v>852</v>
      </c>
      <c r="EL78" s="185" t="s">
        <v>2800</v>
      </c>
      <c r="EM78" s="185" t="s">
        <v>852</v>
      </c>
      <c r="EN78" s="185" t="s">
        <v>852</v>
      </c>
      <c r="EO78" s="185" t="s">
        <v>2800</v>
      </c>
      <c r="EP78" s="185" t="s">
        <v>852</v>
      </c>
      <c r="EQ78" s="185" t="s">
        <v>852</v>
      </c>
      <c r="ER78" s="185" t="s">
        <v>2800</v>
      </c>
      <c r="ES78" s="185" t="s">
        <v>852</v>
      </c>
      <c r="ET78" s="185" t="s">
        <v>852</v>
      </c>
    </row>
    <row r="79" spans="1:150" x14ac:dyDescent="0.3">
      <c r="A79" s="1"/>
      <c r="B79" s="184" t="s">
        <v>3405</v>
      </c>
      <c r="C79" s="184" t="s">
        <v>81</v>
      </c>
      <c r="D79" s="184" t="s">
        <v>82</v>
      </c>
      <c r="E79" s="184" t="s">
        <v>3406</v>
      </c>
      <c r="F79" s="184" t="s">
        <v>3407</v>
      </c>
      <c r="G79" s="185" t="s">
        <v>2800</v>
      </c>
      <c r="H79" s="185" t="s">
        <v>852</v>
      </c>
      <c r="I79" s="185" t="s">
        <v>852</v>
      </c>
      <c r="J79" s="185" t="s">
        <v>2800</v>
      </c>
      <c r="K79" s="185" t="s">
        <v>852</v>
      </c>
      <c r="L79" s="185" t="s">
        <v>852</v>
      </c>
      <c r="M79" s="185" t="s">
        <v>2800</v>
      </c>
      <c r="N79" s="185" t="s">
        <v>852</v>
      </c>
      <c r="O79" s="185" t="s">
        <v>852</v>
      </c>
      <c r="P79" s="185" t="s">
        <v>2800</v>
      </c>
      <c r="Q79" s="185" t="s">
        <v>852</v>
      </c>
      <c r="R79" s="185" t="s">
        <v>852</v>
      </c>
      <c r="S79" s="185" t="s">
        <v>2800</v>
      </c>
      <c r="T79" s="185" t="s">
        <v>852</v>
      </c>
      <c r="U79" s="185" t="s">
        <v>852</v>
      </c>
      <c r="V79" s="185" t="s">
        <v>2800</v>
      </c>
      <c r="W79" s="185" t="s">
        <v>852</v>
      </c>
      <c r="X79" s="185" t="s">
        <v>852</v>
      </c>
      <c r="Y79" s="185" t="s">
        <v>2800</v>
      </c>
      <c r="Z79" s="185" t="s">
        <v>852</v>
      </c>
      <c r="AA79" s="185" t="s">
        <v>852</v>
      </c>
      <c r="AB79" s="185" t="s">
        <v>2800</v>
      </c>
      <c r="AC79" s="185" t="s">
        <v>852</v>
      </c>
      <c r="AD79" s="185" t="s">
        <v>852</v>
      </c>
      <c r="AE79" s="185" t="s">
        <v>2800</v>
      </c>
      <c r="AF79" s="185" t="s">
        <v>852</v>
      </c>
      <c r="AG79" s="185" t="s">
        <v>852</v>
      </c>
      <c r="AH79" s="185" t="s">
        <v>2800</v>
      </c>
      <c r="AI79" s="185" t="s">
        <v>852</v>
      </c>
      <c r="AJ79" s="185" t="s">
        <v>852</v>
      </c>
      <c r="AK79" s="185" t="s">
        <v>2800</v>
      </c>
      <c r="AL79" s="185" t="s">
        <v>852</v>
      </c>
      <c r="AM79" s="185" t="s">
        <v>852</v>
      </c>
      <c r="AN79" s="185" t="s">
        <v>2800</v>
      </c>
      <c r="AO79" s="185" t="s">
        <v>852</v>
      </c>
      <c r="AP79" s="185" t="s">
        <v>852</v>
      </c>
      <c r="AQ79" s="185" t="s">
        <v>2800</v>
      </c>
      <c r="AR79" s="185" t="s">
        <v>852</v>
      </c>
      <c r="AS79" s="185" t="s">
        <v>852</v>
      </c>
      <c r="AT79" s="185" t="s">
        <v>2800</v>
      </c>
      <c r="AU79" s="185" t="s">
        <v>852</v>
      </c>
      <c r="AV79" s="185" t="s">
        <v>852</v>
      </c>
      <c r="AW79" s="185" t="s">
        <v>2800</v>
      </c>
      <c r="AX79" s="185" t="s">
        <v>852</v>
      </c>
      <c r="AY79" s="185" t="s">
        <v>852</v>
      </c>
      <c r="AZ79" s="185" t="s">
        <v>2800</v>
      </c>
      <c r="BA79" s="185" t="s">
        <v>852</v>
      </c>
      <c r="BB79" s="185" t="s">
        <v>852</v>
      </c>
      <c r="BC79" s="185" t="s">
        <v>2800</v>
      </c>
      <c r="BD79" s="185" t="s">
        <v>852</v>
      </c>
      <c r="BE79" s="185" t="s">
        <v>852</v>
      </c>
      <c r="BF79" s="185" t="s">
        <v>2800</v>
      </c>
      <c r="BG79" s="185" t="s">
        <v>852</v>
      </c>
      <c r="BH79" s="185" t="s">
        <v>852</v>
      </c>
      <c r="BI79" s="185" t="s">
        <v>2800</v>
      </c>
      <c r="BJ79" s="185" t="s">
        <v>852</v>
      </c>
      <c r="BK79" s="185" t="s">
        <v>852</v>
      </c>
      <c r="BL79" s="185" t="s">
        <v>2800</v>
      </c>
      <c r="BM79" s="185" t="s">
        <v>852</v>
      </c>
      <c r="BN79" s="185" t="s">
        <v>852</v>
      </c>
      <c r="BO79" s="185" t="s">
        <v>2800</v>
      </c>
      <c r="BP79" s="185" t="s">
        <v>852</v>
      </c>
      <c r="BQ79" s="185" t="s">
        <v>852</v>
      </c>
      <c r="BR79" s="185" t="s">
        <v>2800</v>
      </c>
      <c r="BS79" s="185" t="s">
        <v>852</v>
      </c>
      <c r="BT79" s="185" t="s">
        <v>852</v>
      </c>
      <c r="BU79" s="185" t="s">
        <v>2800</v>
      </c>
      <c r="BV79" s="185" t="s">
        <v>852</v>
      </c>
      <c r="BW79" s="185" t="s">
        <v>852</v>
      </c>
      <c r="BX79" s="185" t="s">
        <v>2800</v>
      </c>
      <c r="BY79" s="185" t="s">
        <v>852</v>
      </c>
      <c r="BZ79" s="185" t="s">
        <v>852</v>
      </c>
      <c r="CA79" s="185" t="s">
        <v>2800</v>
      </c>
      <c r="CB79" s="185" t="s">
        <v>852</v>
      </c>
      <c r="CC79" s="185" t="s">
        <v>852</v>
      </c>
      <c r="CD79" s="185" t="s">
        <v>2800</v>
      </c>
      <c r="CE79" s="185" t="s">
        <v>852</v>
      </c>
      <c r="CF79" s="185" t="s">
        <v>852</v>
      </c>
      <c r="CG79" s="185" t="s">
        <v>2800</v>
      </c>
      <c r="CH79" s="185" t="s">
        <v>852</v>
      </c>
      <c r="CI79" s="185" t="s">
        <v>852</v>
      </c>
      <c r="CJ79" s="185" t="s">
        <v>2800</v>
      </c>
      <c r="CK79" s="185" t="s">
        <v>852</v>
      </c>
      <c r="CL79" s="185" t="s">
        <v>852</v>
      </c>
      <c r="CM79" s="185" t="s">
        <v>2800</v>
      </c>
      <c r="CN79" s="185" t="s">
        <v>852</v>
      </c>
      <c r="CO79" s="185" t="s">
        <v>852</v>
      </c>
      <c r="CP79" s="185" t="s">
        <v>2800</v>
      </c>
      <c r="CQ79" s="185" t="s">
        <v>852</v>
      </c>
      <c r="CR79" s="185" t="s">
        <v>852</v>
      </c>
      <c r="CS79" s="185" t="s">
        <v>2800</v>
      </c>
      <c r="CT79" s="185" t="s">
        <v>852</v>
      </c>
      <c r="CU79" s="185" t="s">
        <v>852</v>
      </c>
      <c r="CV79" s="185" t="s">
        <v>2800</v>
      </c>
      <c r="CW79" s="185" t="s">
        <v>852</v>
      </c>
      <c r="CX79" s="185" t="s">
        <v>852</v>
      </c>
      <c r="CY79" s="185" t="s">
        <v>2800</v>
      </c>
      <c r="CZ79" s="185" t="s">
        <v>852</v>
      </c>
      <c r="DA79" s="185" t="s">
        <v>852</v>
      </c>
      <c r="DB79" s="185" t="s">
        <v>2800</v>
      </c>
      <c r="DC79" s="185" t="s">
        <v>852</v>
      </c>
      <c r="DD79" s="185" t="s">
        <v>852</v>
      </c>
      <c r="DE79" s="185" t="s">
        <v>2800</v>
      </c>
      <c r="DF79" s="185" t="s">
        <v>852</v>
      </c>
      <c r="DG79" s="185" t="s">
        <v>852</v>
      </c>
      <c r="DH79" s="185" t="s">
        <v>2800</v>
      </c>
      <c r="DI79" s="185" t="s">
        <v>852</v>
      </c>
      <c r="DJ79" s="185" t="s">
        <v>852</v>
      </c>
      <c r="DK79" s="185" t="s">
        <v>2800</v>
      </c>
      <c r="DL79" s="185" t="s">
        <v>852</v>
      </c>
      <c r="DM79" s="185" t="s">
        <v>852</v>
      </c>
      <c r="DN79" s="185" t="s">
        <v>2800</v>
      </c>
      <c r="DO79" s="185" t="s">
        <v>852</v>
      </c>
      <c r="DP79" s="185" t="s">
        <v>852</v>
      </c>
      <c r="DQ79" s="185" t="s">
        <v>2800</v>
      </c>
      <c r="DR79" s="185" t="s">
        <v>852</v>
      </c>
      <c r="DS79" s="185" t="s">
        <v>852</v>
      </c>
      <c r="DT79" s="185" t="s">
        <v>2800</v>
      </c>
      <c r="DU79" s="185" t="s">
        <v>852</v>
      </c>
      <c r="DV79" s="185" t="s">
        <v>852</v>
      </c>
      <c r="DW79" s="185" t="s">
        <v>2800</v>
      </c>
      <c r="DX79" s="185" t="s">
        <v>852</v>
      </c>
      <c r="DY79" s="185" t="s">
        <v>852</v>
      </c>
      <c r="DZ79" s="185" t="s">
        <v>2800</v>
      </c>
      <c r="EA79" s="185" t="s">
        <v>852</v>
      </c>
      <c r="EB79" s="185" t="s">
        <v>852</v>
      </c>
      <c r="EC79" s="185" t="s">
        <v>2800</v>
      </c>
      <c r="ED79" s="185" t="s">
        <v>852</v>
      </c>
      <c r="EE79" s="185" t="s">
        <v>852</v>
      </c>
      <c r="EF79" s="185" t="s">
        <v>2800</v>
      </c>
      <c r="EG79" s="185" t="s">
        <v>852</v>
      </c>
      <c r="EH79" s="185" t="s">
        <v>852</v>
      </c>
      <c r="EI79" s="185" t="s">
        <v>2800</v>
      </c>
      <c r="EJ79" s="185" t="s">
        <v>852</v>
      </c>
      <c r="EK79" s="185" t="s">
        <v>852</v>
      </c>
      <c r="EL79" s="185" t="s">
        <v>2800</v>
      </c>
      <c r="EM79" s="185" t="s">
        <v>852</v>
      </c>
      <c r="EN79" s="185" t="s">
        <v>852</v>
      </c>
      <c r="EO79" s="185" t="s">
        <v>2800</v>
      </c>
      <c r="EP79" s="185" t="s">
        <v>852</v>
      </c>
      <c r="EQ79" s="185" t="s">
        <v>852</v>
      </c>
      <c r="ER79" s="185" t="s">
        <v>2800</v>
      </c>
      <c r="ES79" s="185" t="s">
        <v>852</v>
      </c>
      <c r="ET79" s="185" t="s">
        <v>852</v>
      </c>
    </row>
    <row r="80" spans="1:150" x14ac:dyDescent="0.3">
      <c r="A80" s="1"/>
      <c r="B80" s="184" t="s">
        <v>3408</v>
      </c>
      <c r="C80" s="184" t="s">
        <v>81</v>
      </c>
      <c r="D80" s="184" t="s">
        <v>82</v>
      </c>
      <c r="E80" s="184" t="s">
        <v>3409</v>
      </c>
      <c r="F80" s="184" t="s">
        <v>3410</v>
      </c>
      <c r="G80" s="185" t="s">
        <v>2800</v>
      </c>
      <c r="H80" s="185" t="s">
        <v>2689</v>
      </c>
      <c r="I80" s="185" t="s">
        <v>2689</v>
      </c>
      <c r="J80" s="185" t="s">
        <v>2800</v>
      </c>
      <c r="K80" s="185" t="s">
        <v>2689</v>
      </c>
      <c r="L80" s="185" t="s">
        <v>2689</v>
      </c>
      <c r="M80" s="185" t="s">
        <v>2800</v>
      </c>
      <c r="N80" s="185" t="s">
        <v>2689</v>
      </c>
      <c r="O80" s="185" t="s">
        <v>2689</v>
      </c>
      <c r="P80" s="185" t="s">
        <v>2800</v>
      </c>
      <c r="Q80" s="185" t="s">
        <v>2689</v>
      </c>
      <c r="R80" s="185" t="s">
        <v>2689</v>
      </c>
      <c r="S80" s="185" t="s">
        <v>2800</v>
      </c>
      <c r="T80" s="185" t="s">
        <v>2689</v>
      </c>
      <c r="U80" s="185" t="s">
        <v>2689</v>
      </c>
      <c r="V80" s="185" t="s">
        <v>2800</v>
      </c>
      <c r="W80" s="185" t="s">
        <v>2689</v>
      </c>
      <c r="X80" s="185" t="s">
        <v>2689</v>
      </c>
      <c r="Y80" s="185" t="s">
        <v>2800</v>
      </c>
      <c r="Z80" s="185" t="s">
        <v>2689</v>
      </c>
      <c r="AA80" s="185" t="s">
        <v>2689</v>
      </c>
      <c r="AB80" s="185" t="s">
        <v>2800</v>
      </c>
      <c r="AC80" s="185" t="s">
        <v>2689</v>
      </c>
      <c r="AD80" s="185" t="s">
        <v>2689</v>
      </c>
      <c r="AE80" s="185" t="s">
        <v>2800</v>
      </c>
      <c r="AF80" s="185" t="s">
        <v>2689</v>
      </c>
      <c r="AG80" s="185" t="s">
        <v>2689</v>
      </c>
      <c r="AH80" s="185" t="s">
        <v>2800</v>
      </c>
      <c r="AI80" s="185" t="s">
        <v>2689</v>
      </c>
      <c r="AJ80" s="185" t="s">
        <v>2689</v>
      </c>
      <c r="AK80" s="185" t="s">
        <v>2800</v>
      </c>
      <c r="AL80" s="185" t="s">
        <v>2689</v>
      </c>
      <c r="AM80" s="185" t="s">
        <v>2689</v>
      </c>
      <c r="AN80" s="185" t="s">
        <v>2800</v>
      </c>
      <c r="AO80" s="185" t="s">
        <v>2689</v>
      </c>
      <c r="AP80" s="185" t="s">
        <v>2689</v>
      </c>
      <c r="AQ80" s="185" t="s">
        <v>2800</v>
      </c>
      <c r="AR80" s="185" t="s">
        <v>2689</v>
      </c>
      <c r="AS80" s="185" t="s">
        <v>2689</v>
      </c>
      <c r="AT80" s="185" t="s">
        <v>2800</v>
      </c>
      <c r="AU80" s="185" t="s">
        <v>2689</v>
      </c>
      <c r="AV80" s="185" t="s">
        <v>2689</v>
      </c>
      <c r="AW80" s="185" t="s">
        <v>2800</v>
      </c>
      <c r="AX80" s="185" t="s">
        <v>2689</v>
      </c>
      <c r="AY80" s="185" t="s">
        <v>2689</v>
      </c>
      <c r="AZ80" s="185" t="s">
        <v>2800</v>
      </c>
      <c r="BA80" s="185" t="s">
        <v>2689</v>
      </c>
      <c r="BB80" s="185" t="s">
        <v>2689</v>
      </c>
      <c r="BC80" s="185" t="s">
        <v>2800</v>
      </c>
      <c r="BD80" s="185" t="s">
        <v>2689</v>
      </c>
      <c r="BE80" s="185" t="s">
        <v>2689</v>
      </c>
      <c r="BF80" s="185" t="s">
        <v>2800</v>
      </c>
      <c r="BG80" s="185" t="s">
        <v>2689</v>
      </c>
      <c r="BH80" s="185" t="s">
        <v>2689</v>
      </c>
      <c r="BI80" s="185" t="s">
        <v>2800</v>
      </c>
      <c r="BJ80" s="185" t="s">
        <v>2689</v>
      </c>
      <c r="BK80" s="185" t="s">
        <v>2689</v>
      </c>
      <c r="BL80" s="185" t="s">
        <v>2800</v>
      </c>
      <c r="BM80" s="185" t="s">
        <v>2689</v>
      </c>
      <c r="BN80" s="185" t="s">
        <v>2689</v>
      </c>
      <c r="BO80" s="185" t="s">
        <v>2800</v>
      </c>
      <c r="BP80" s="185" t="s">
        <v>2689</v>
      </c>
      <c r="BQ80" s="185" t="s">
        <v>2689</v>
      </c>
      <c r="BR80" s="185" t="s">
        <v>2800</v>
      </c>
      <c r="BS80" s="185" t="s">
        <v>2689</v>
      </c>
      <c r="BT80" s="185" t="s">
        <v>2689</v>
      </c>
      <c r="BU80" s="185" t="s">
        <v>2800</v>
      </c>
      <c r="BV80" s="185" t="s">
        <v>2689</v>
      </c>
      <c r="BW80" s="185" t="s">
        <v>2689</v>
      </c>
      <c r="BX80" s="185" t="s">
        <v>2800</v>
      </c>
      <c r="BY80" s="185" t="s">
        <v>2689</v>
      </c>
      <c r="BZ80" s="185" t="s">
        <v>2689</v>
      </c>
      <c r="CA80" s="185" t="s">
        <v>2800</v>
      </c>
      <c r="CB80" s="185" t="s">
        <v>2689</v>
      </c>
      <c r="CC80" s="185" t="s">
        <v>2689</v>
      </c>
      <c r="CD80" s="185" t="s">
        <v>2800</v>
      </c>
      <c r="CE80" s="185" t="s">
        <v>2689</v>
      </c>
      <c r="CF80" s="185" t="s">
        <v>2689</v>
      </c>
      <c r="CG80" s="185" t="s">
        <v>2800</v>
      </c>
      <c r="CH80" s="185" t="s">
        <v>2689</v>
      </c>
      <c r="CI80" s="185" t="s">
        <v>2689</v>
      </c>
      <c r="CJ80" s="185" t="s">
        <v>2800</v>
      </c>
      <c r="CK80" s="185" t="s">
        <v>2689</v>
      </c>
      <c r="CL80" s="185" t="s">
        <v>2689</v>
      </c>
      <c r="CM80" s="185" t="s">
        <v>2800</v>
      </c>
      <c r="CN80" s="185" t="s">
        <v>2689</v>
      </c>
      <c r="CO80" s="185" t="s">
        <v>2689</v>
      </c>
      <c r="CP80" s="185" t="s">
        <v>2800</v>
      </c>
      <c r="CQ80" s="185" t="s">
        <v>2689</v>
      </c>
      <c r="CR80" s="185" t="s">
        <v>2689</v>
      </c>
      <c r="CS80" s="185" t="s">
        <v>2800</v>
      </c>
      <c r="CT80" s="185" t="s">
        <v>2689</v>
      </c>
      <c r="CU80" s="185" t="s">
        <v>2689</v>
      </c>
      <c r="CV80" s="185" t="s">
        <v>2800</v>
      </c>
      <c r="CW80" s="185" t="s">
        <v>2689</v>
      </c>
      <c r="CX80" s="185" t="s">
        <v>2689</v>
      </c>
      <c r="CY80" s="185" t="s">
        <v>2800</v>
      </c>
      <c r="CZ80" s="185" t="s">
        <v>2689</v>
      </c>
      <c r="DA80" s="185" t="s">
        <v>2689</v>
      </c>
      <c r="DB80" s="185" t="s">
        <v>2800</v>
      </c>
      <c r="DC80" s="185" t="s">
        <v>2689</v>
      </c>
      <c r="DD80" s="185" t="s">
        <v>2689</v>
      </c>
      <c r="DE80" s="185" t="s">
        <v>2800</v>
      </c>
      <c r="DF80" s="185" t="s">
        <v>2689</v>
      </c>
      <c r="DG80" s="185" t="s">
        <v>2689</v>
      </c>
      <c r="DH80" s="185" t="s">
        <v>2800</v>
      </c>
      <c r="DI80" s="185" t="s">
        <v>2689</v>
      </c>
      <c r="DJ80" s="185" t="s">
        <v>2689</v>
      </c>
      <c r="DK80" s="185" t="s">
        <v>2800</v>
      </c>
      <c r="DL80" s="185" t="s">
        <v>2689</v>
      </c>
      <c r="DM80" s="185" t="s">
        <v>2689</v>
      </c>
      <c r="DN80" s="185" t="s">
        <v>2800</v>
      </c>
      <c r="DO80" s="185" t="s">
        <v>2689</v>
      </c>
      <c r="DP80" s="185" t="s">
        <v>2689</v>
      </c>
      <c r="DQ80" s="185" t="s">
        <v>2800</v>
      </c>
      <c r="DR80" s="185" t="s">
        <v>2689</v>
      </c>
      <c r="DS80" s="185" t="s">
        <v>2689</v>
      </c>
      <c r="DT80" s="185" t="s">
        <v>2800</v>
      </c>
      <c r="DU80" s="185" t="s">
        <v>2689</v>
      </c>
      <c r="DV80" s="185" t="s">
        <v>2689</v>
      </c>
      <c r="DW80" s="185" t="s">
        <v>2800</v>
      </c>
      <c r="DX80" s="185" t="s">
        <v>2689</v>
      </c>
      <c r="DY80" s="185" t="s">
        <v>2689</v>
      </c>
      <c r="DZ80" s="185" t="s">
        <v>2800</v>
      </c>
      <c r="EA80" s="185" t="s">
        <v>2689</v>
      </c>
      <c r="EB80" s="185" t="s">
        <v>2689</v>
      </c>
      <c r="EC80" s="185" t="s">
        <v>2800</v>
      </c>
      <c r="ED80" s="185" t="s">
        <v>2689</v>
      </c>
      <c r="EE80" s="185" t="s">
        <v>2689</v>
      </c>
      <c r="EF80" s="185" t="s">
        <v>2800</v>
      </c>
      <c r="EG80" s="185" t="s">
        <v>2689</v>
      </c>
      <c r="EH80" s="185" t="s">
        <v>2689</v>
      </c>
      <c r="EI80" s="185" t="s">
        <v>2800</v>
      </c>
      <c r="EJ80" s="185" t="s">
        <v>2689</v>
      </c>
      <c r="EK80" s="185" t="s">
        <v>2689</v>
      </c>
      <c r="EL80" s="185" t="s">
        <v>2800</v>
      </c>
      <c r="EM80" s="185" t="s">
        <v>2689</v>
      </c>
      <c r="EN80" s="185" t="s">
        <v>2689</v>
      </c>
      <c r="EO80" s="185" t="s">
        <v>2800</v>
      </c>
      <c r="EP80" s="185" t="s">
        <v>2689</v>
      </c>
      <c r="EQ80" s="185" t="s">
        <v>2689</v>
      </c>
      <c r="ER80" s="185" t="s">
        <v>2800</v>
      </c>
      <c r="ES80" s="185" t="s">
        <v>2689</v>
      </c>
      <c r="ET80" s="185" t="s">
        <v>2689</v>
      </c>
    </row>
    <row r="81" spans="1:150" x14ac:dyDescent="0.3">
      <c r="A81" s="1"/>
      <c r="B81" s="183" t="s">
        <v>3411</v>
      </c>
      <c r="C81" s="183" t="s">
        <v>101</v>
      </c>
      <c r="D81" s="183" t="s">
        <v>106</v>
      </c>
      <c r="E81" s="183" t="s">
        <v>3412</v>
      </c>
      <c r="F81" s="183" t="s">
        <v>3413</v>
      </c>
      <c r="G81" s="183" t="s">
        <v>2800</v>
      </c>
      <c r="H81" s="183" t="s">
        <v>2689</v>
      </c>
      <c r="I81" s="183" t="s">
        <v>2689</v>
      </c>
      <c r="J81" s="183" t="s">
        <v>2800</v>
      </c>
      <c r="K81" s="183" t="s">
        <v>2689</v>
      </c>
      <c r="L81" s="183" t="s">
        <v>2689</v>
      </c>
      <c r="M81" s="183" t="s">
        <v>2800</v>
      </c>
      <c r="N81" s="183" t="s">
        <v>2689</v>
      </c>
      <c r="O81" s="183" t="s">
        <v>2689</v>
      </c>
      <c r="P81" s="183" t="s">
        <v>2800</v>
      </c>
      <c r="Q81" s="183" t="s">
        <v>2689</v>
      </c>
      <c r="R81" s="183" t="s">
        <v>2689</v>
      </c>
      <c r="S81" s="183" t="s">
        <v>2800</v>
      </c>
      <c r="T81" s="183" t="s">
        <v>2689</v>
      </c>
      <c r="U81" s="183" t="s">
        <v>2689</v>
      </c>
      <c r="V81" s="183" t="s">
        <v>2800</v>
      </c>
      <c r="W81" s="183" t="s">
        <v>2689</v>
      </c>
      <c r="X81" s="183" t="s">
        <v>2689</v>
      </c>
      <c r="Y81" s="183" t="s">
        <v>2800</v>
      </c>
      <c r="Z81" s="183" t="s">
        <v>2689</v>
      </c>
      <c r="AA81" s="183" t="s">
        <v>2689</v>
      </c>
      <c r="AB81" s="183" t="s">
        <v>2800</v>
      </c>
      <c r="AC81" s="183" t="s">
        <v>2689</v>
      </c>
      <c r="AD81" s="183" t="s">
        <v>2689</v>
      </c>
      <c r="AE81" s="183" t="s">
        <v>2800</v>
      </c>
      <c r="AF81" s="183" t="s">
        <v>2689</v>
      </c>
      <c r="AG81" s="183" t="s">
        <v>2689</v>
      </c>
      <c r="AH81" s="183" t="s">
        <v>2800</v>
      </c>
      <c r="AI81" s="183" t="s">
        <v>2689</v>
      </c>
      <c r="AJ81" s="183" t="s">
        <v>2689</v>
      </c>
      <c r="AK81" s="183" t="s">
        <v>2800</v>
      </c>
      <c r="AL81" s="183" t="s">
        <v>2689</v>
      </c>
      <c r="AM81" s="183" t="s">
        <v>2689</v>
      </c>
      <c r="AN81" s="183" t="s">
        <v>2800</v>
      </c>
      <c r="AO81" s="183" t="s">
        <v>2689</v>
      </c>
      <c r="AP81" s="183" t="s">
        <v>2689</v>
      </c>
      <c r="AQ81" s="183" t="s">
        <v>2800</v>
      </c>
      <c r="AR81" s="183" t="s">
        <v>2689</v>
      </c>
      <c r="AS81" s="183" t="s">
        <v>2689</v>
      </c>
      <c r="AT81" s="183" t="s">
        <v>2800</v>
      </c>
      <c r="AU81" s="183" t="s">
        <v>2689</v>
      </c>
      <c r="AV81" s="183" t="s">
        <v>2689</v>
      </c>
      <c r="AW81" s="183" t="s">
        <v>2800</v>
      </c>
      <c r="AX81" s="183" t="s">
        <v>2689</v>
      </c>
      <c r="AY81" s="183" t="s">
        <v>2689</v>
      </c>
      <c r="AZ81" s="183" t="s">
        <v>2800</v>
      </c>
      <c r="BA81" s="183" t="s">
        <v>2689</v>
      </c>
      <c r="BB81" s="183" t="s">
        <v>2689</v>
      </c>
      <c r="BC81" s="183" t="s">
        <v>2800</v>
      </c>
      <c r="BD81" s="183" t="s">
        <v>2689</v>
      </c>
      <c r="BE81" s="183" t="s">
        <v>2689</v>
      </c>
      <c r="BF81" s="183" t="s">
        <v>2800</v>
      </c>
      <c r="BG81" s="183" t="s">
        <v>2689</v>
      </c>
      <c r="BH81" s="183" t="s">
        <v>2689</v>
      </c>
      <c r="BI81" s="183" t="s">
        <v>2800</v>
      </c>
      <c r="BJ81" s="183" t="s">
        <v>2689</v>
      </c>
      <c r="BK81" s="183" t="s">
        <v>2689</v>
      </c>
      <c r="BL81" s="183" t="s">
        <v>2800</v>
      </c>
      <c r="BM81" s="183" t="s">
        <v>2689</v>
      </c>
      <c r="BN81" s="183" t="s">
        <v>2689</v>
      </c>
      <c r="BO81" s="183" t="s">
        <v>2800</v>
      </c>
      <c r="BP81" s="183" t="s">
        <v>2689</v>
      </c>
      <c r="BQ81" s="183" t="s">
        <v>2689</v>
      </c>
      <c r="BR81" s="183" t="s">
        <v>2800</v>
      </c>
      <c r="BS81" s="183" t="s">
        <v>2689</v>
      </c>
      <c r="BT81" s="183" t="s">
        <v>2689</v>
      </c>
      <c r="BU81" s="183" t="s">
        <v>2800</v>
      </c>
      <c r="BV81" s="183" t="s">
        <v>2689</v>
      </c>
      <c r="BW81" s="183" t="s">
        <v>2689</v>
      </c>
      <c r="BX81" s="183" t="s">
        <v>2800</v>
      </c>
      <c r="BY81" s="183" t="s">
        <v>2689</v>
      </c>
      <c r="BZ81" s="183" t="s">
        <v>2689</v>
      </c>
      <c r="CA81" s="183" t="s">
        <v>2800</v>
      </c>
      <c r="CB81" s="183" t="s">
        <v>2689</v>
      </c>
      <c r="CC81" s="183" t="s">
        <v>2689</v>
      </c>
      <c r="CD81" s="183" t="s">
        <v>2800</v>
      </c>
      <c r="CE81" s="183" t="s">
        <v>2689</v>
      </c>
      <c r="CF81" s="183" t="s">
        <v>2689</v>
      </c>
      <c r="CG81" s="183" t="s">
        <v>2800</v>
      </c>
      <c r="CH81" s="183" t="s">
        <v>2689</v>
      </c>
      <c r="CI81" s="183" t="s">
        <v>2689</v>
      </c>
      <c r="CJ81" s="183" t="s">
        <v>2800</v>
      </c>
      <c r="CK81" s="183" t="s">
        <v>2689</v>
      </c>
      <c r="CL81" s="183" t="s">
        <v>2689</v>
      </c>
      <c r="CM81" s="183" t="s">
        <v>2800</v>
      </c>
      <c r="CN81" s="183" t="s">
        <v>2689</v>
      </c>
      <c r="CO81" s="183" t="s">
        <v>2689</v>
      </c>
      <c r="CP81" s="183" t="s">
        <v>2800</v>
      </c>
      <c r="CQ81" s="183" t="s">
        <v>2689</v>
      </c>
      <c r="CR81" s="183" t="s">
        <v>2689</v>
      </c>
      <c r="CS81" s="183" t="s">
        <v>2800</v>
      </c>
      <c r="CT81" s="183" t="s">
        <v>2689</v>
      </c>
      <c r="CU81" s="183" t="s">
        <v>2689</v>
      </c>
      <c r="CV81" s="183" t="s">
        <v>2800</v>
      </c>
      <c r="CW81" s="183" t="s">
        <v>2689</v>
      </c>
      <c r="CX81" s="183" t="s">
        <v>2689</v>
      </c>
      <c r="CY81" s="183" t="s">
        <v>2800</v>
      </c>
      <c r="CZ81" s="183" t="s">
        <v>2689</v>
      </c>
      <c r="DA81" s="183" t="s">
        <v>2689</v>
      </c>
      <c r="DB81" s="183" t="s">
        <v>2800</v>
      </c>
      <c r="DC81" s="183" t="s">
        <v>2689</v>
      </c>
      <c r="DD81" s="183" t="s">
        <v>2689</v>
      </c>
      <c r="DE81" s="183" t="s">
        <v>2800</v>
      </c>
      <c r="DF81" s="183" t="s">
        <v>2689</v>
      </c>
      <c r="DG81" s="183" t="s">
        <v>2689</v>
      </c>
      <c r="DH81" s="183" t="s">
        <v>2800</v>
      </c>
      <c r="DI81" s="183" t="s">
        <v>2689</v>
      </c>
      <c r="DJ81" s="183" t="s">
        <v>2689</v>
      </c>
      <c r="DK81" s="183" t="s">
        <v>2800</v>
      </c>
      <c r="DL81" s="183" t="s">
        <v>2689</v>
      </c>
      <c r="DM81" s="183" t="s">
        <v>2689</v>
      </c>
      <c r="DN81" s="183" t="s">
        <v>2800</v>
      </c>
      <c r="DO81" s="183" t="s">
        <v>2689</v>
      </c>
      <c r="DP81" s="183" t="s">
        <v>2689</v>
      </c>
      <c r="DQ81" s="183" t="s">
        <v>2800</v>
      </c>
      <c r="DR81" s="183" t="s">
        <v>2689</v>
      </c>
      <c r="DS81" s="183" t="s">
        <v>2689</v>
      </c>
      <c r="DT81" s="183" t="s">
        <v>2800</v>
      </c>
      <c r="DU81" s="183" t="s">
        <v>2689</v>
      </c>
      <c r="DV81" s="183" t="s">
        <v>2689</v>
      </c>
      <c r="DW81" s="183" t="s">
        <v>2800</v>
      </c>
      <c r="DX81" s="183" t="s">
        <v>2689</v>
      </c>
      <c r="DY81" s="183" t="s">
        <v>2689</v>
      </c>
      <c r="DZ81" s="183" t="s">
        <v>2800</v>
      </c>
      <c r="EA81" s="183" t="s">
        <v>2689</v>
      </c>
      <c r="EB81" s="183" t="s">
        <v>2689</v>
      </c>
      <c r="EC81" s="183" t="s">
        <v>2800</v>
      </c>
      <c r="ED81" s="183" t="s">
        <v>2689</v>
      </c>
      <c r="EE81" s="183" t="s">
        <v>2689</v>
      </c>
      <c r="EF81" s="183" t="s">
        <v>2800</v>
      </c>
      <c r="EG81" s="183" t="s">
        <v>2689</v>
      </c>
      <c r="EH81" s="183" t="s">
        <v>2689</v>
      </c>
      <c r="EI81" s="183" t="s">
        <v>2800</v>
      </c>
      <c r="EJ81" s="183" t="s">
        <v>2689</v>
      </c>
      <c r="EK81" s="183" t="s">
        <v>2689</v>
      </c>
      <c r="EL81" s="183" t="s">
        <v>2800</v>
      </c>
      <c r="EM81" s="183" t="s">
        <v>2689</v>
      </c>
      <c r="EN81" s="183" t="s">
        <v>2689</v>
      </c>
      <c r="EO81" s="183" t="s">
        <v>2800</v>
      </c>
      <c r="EP81" s="183" t="s">
        <v>2689</v>
      </c>
      <c r="EQ81" s="183" t="s">
        <v>2689</v>
      </c>
      <c r="ER81" s="183" t="s">
        <v>2800</v>
      </c>
      <c r="ES81" s="183" t="s">
        <v>2689</v>
      </c>
      <c r="ET81" s="183" t="s">
        <v>2689</v>
      </c>
    </row>
    <row r="82" spans="1:150" x14ac:dyDescent="0.3">
      <c r="A82" s="1"/>
      <c r="B82" s="184" t="s">
        <v>3414</v>
      </c>
      <c r="C82" s="184" t="s">
        <v>101</v>
      </c>
      <c r="D82" s="184" t="s">
        <v>106</v>
      </c>
      <c r="E82" s="184" t="s">
        <v>3415</v>
      </c>
      <c r="F82" s="184" t="s">
        <v>3416</v>
      </c>
      <c r="G82" s="185" t="s">
        <v>2800</v>
      </c>
      <c r="H82" s="185" t="s">
        <v>852</v>
      </c>
      <c r="I82" s="185" t="s">
        <v>852</v>
      </c>
      <c r="J82" s="185" t="s">
        <v>2800</v>
      </c>
      <c r="K82" s="185" t="s">
        <v>852</v>
      </c>
      <c r="L82" s="185" t="s">
        <v>852</v>
      </c>
      <c r="M82" s="185" t="s">
        <v>2800</v>
      </c>
      <c r="N82" s="185" t="s">
        <v>852</v>
      </c>
      <c r="O82" s="185" t="s">
        <v>852</v>
      </c>
      <c r="P82" s="185" t="s">
        <v>2800</v>
      </c>
      <c r="Q82" s="185" t="s">
        <v>852</v>
      </c>
      <c r="R82" s="185" t="s">
        <v>852</v>
      </c>
      <c r="S82" s="185" t="s">
        <v>2800</v>
      </c>
      <c r="T82" s="185" t="s">
        <v>852</v>
      </c>
      <c r="U82" s="185" t="s">
        <v>852</v>
      </c>
      <c r="V82" s="185" t="s">
        <v>2800</v>
      </c>
      <c r="W82" s="185" t="s">
        <v>852</v>
      </c>
      <c r="X82" s="185" t="s">
        <v>852</v>
      </c>
      <c r="Y82" s="185" t="s">
        <v>2800</v>
      </c>
      <c r="Z82" s="185" t="s">
        <v>852</v>
      </c>
      <c r="AA82" s="185" t="s">
        <v>852</v>
      </c>
      <c r="AB82" s="185" t="s">
        <v>2800</v>
      </c>
      <c r="AC82" s="185" t="s">
        <v>852</v>
      </c>
      <c r="AD82" s="185" t="s">
        <v>852</v>
      </c>
      <c r="AE82" s="185" t="s">
        <v>2800</v>
      </c>
      <c r="AF82" s="185" t="s">
        <v>852</v>
      </c>
      <c r="AG82" s="185" t="s">
        <v>852</v>
      </c>
      <c r="AH82" s="185" t="s">
        <v>2800</v>
      </c>
      <c r="AI82" s="185" t="s">
        <v>852</v>
      </c>
      <c r="AJ82" s="185" t="s">
        <v>852</v>
      </c>
      <c r="AK82" s="185" t="s">
        <v>2800</v>
      </c>
      <c r="AL82" s="185" t="s">
        <v>852</v>
      </c>
      <c r="AM82" s="185" t="s">
        <v>852</v>
      </c>
      <c r="AN82" s="185" t="s">
        <v>2800</v>
      </c>
      <c r="AO82" s="185" t="s">
        <v>852</v>
      </c>
      <c r="AP82" s="185" t="s">
        <v>852</v>
      </c>
      <c r="AQ82" s="185" t="s">
        <v>2800</v>
      </c>
      <c r="AR82" s="185" t="s">
        <v>852</v>
      </c>
      <c r="AS82" s="185" t="s">
        <v>852</v>
      </c>
      <c r="AT82" s="185" t="s">
        <v>2800</v>
      </c>
      <c r="AU82" s="185" t="s">
        <v>852</v>
      </c>
      <c r="AV82" s="185" t="s">
        <v>852</v>
      </c>
      <c r="AW82" s="185" t="s">
        <v>2800</v>
      </c>
      <c r="AX82" s="185" t="s">
        <v>852</v>
      </c>
      <c r="AY82" s="185" t="s">
        <v>852</v>
      </c>
      <c r="AZ82" s="185" t="s">
        <v>2800</v>
      </c>
      <c r="BA82" s="185" t="s">
        <v>852</v>
      </c>
      <c r="BB82" s="185" t="s">
        <v>852</v>
      </c>
      <c r="BC82" s="185" t="s">
        <v>2800</v>
      </c>
      <c r="BD82" s="185" t="s">
        <v>852</v>
      </c>
      <c r="BE82" s="185" t="s">
        <v>852</v>
      </c>
      <c r="BF82" s="185" t="s">
        <v>2800</v>
      </c>
      <c r="BG82" s="185" t="s">
        <v>852</v>
      </c>
      <c r="BH82" s="185" t="s">
        <v>852</v>
      </c>
      <c r="BI82" s="185" t="s">
        <v>2800</v>
      </c>
      <c r="BJ82" s="185" t="s">
        <v>852</v>
      </c>
      <c r="BK82" s="185" t="s">
        <v>852</v>
      </c>
      <c r="BL82" s="185" t="s">
        <v>2800</v>
      </c>
      <c r="BM82" s="185" t="s">
        <v>852</v>
      </c>
      <c r="BN82" s="185" t="s">
        <v>852</v>
      </c>
      <c r="BO82" s="185" t="s">
        <v>2800</v>
      </c>
      <c r="BP82" s="185" t="s">
        <v>852</v>
      </c>
      <c r="BQ82" s="185" t="s">
        <v>852</v>
      </c>
      <c r="BR82" s="185" t="s">
        <v>2800</v>
      </c>
      <c r="BS82" s="185" t="s">
        <v>852</v>
      </c>
      <c r="BT82" s="185" t="s">
        <v>852</v>
      </c>
      <c r="BU82" s="185" t="s">
        <v>2800</v>
      </c>
      <c r="BV82" s="185" t="s">
        <v>852</v>
      </c>
      <c r="BW82" s="185" t="s">
        <v>852</v>
      </c>
      <c r="BX82" s="185" t="s">
        <v>2800</v>
      </c>
      <c r="BY82" s="185" t="s">
        <v>852</v>
      </c>
      <c r="BZ82" s="185" t="s">
        <v>852</v>
      </c>
      <c r="CA82" s="185" t="s">
        <v>2800</v>
      </c>
      <c r="CB82" s="185" t="s">
        <v>852</v>
      </c>
      <c r="CC82" s="185" t="s">
        <v>852</v>
      </c>
      <c r="CD82" s="185" t="s">
        <v>2800</v>
      </c>
      <c r="CE82" s="185" t="s">
        <v>852</v>
      </c>
      <c r="CF82" s="185" t="s">
        <v>852</v>
      </c>
      <c r="CG82" s="185" t="s">
        <v>2800</v>
      </c>
      <c r="CH82" s="185" t="s">
        <v>852</v>
      </c>
      <c r="CI82" s="185" t="s">
        <v>852</v>
      </c>
      <c r="CJ82" s="185" t="s">
        <v>2800</v>
      </c>
      <c r="CK82" s="185" t="s">
        <v>852</v>
      </c>
      <c r="CL82" s="185" t="s">
        <v>852</v>
      </c>
      <c r="CM82" s="185" t="s">
        <v>2800</v>
      </c>
      <c r="CN82" s="185" t="s">
        <v>852</v>
      </c>
      <c r="CO82" s="185" t="s">
        <v>852</v>
      </c>
      <c r="CP82" s="185" t="s">
        <v>2800</v>
      </c>
      <c r="CQ82" s="185" t="s">
        <v>852</v>
      </c>
      <c r="CR82" s="185" t="s">
        <v>852</v>
      </c>
      <c r="CS82" s="185" t="s">
        <v>2800</v>
      </c>
      <c r="CT82" s="185" t="s">
        <v>852</v>
      </c>
      <c r="CU82" s="185" t="s">
        <v>852</v>
      </c>
      <c r="CV82" s="185" t="s">
        <v>2800</v>
      </c>
      <c r="CW82" s="185" t="s">
        <v>852</v>
      </c>
      <c r="CX82" s="185" t="s">
        <v>852</v>
      </c>
      <c r="CY82" s="185" t="s">
        <v>2800</v>
      </c>
      <c r="CZ82" s="185" t="s">
        <v>852</v>
      </c>
      <c r="DA82" s="185" t="s">
        <v>852</v>
      </c>
      <c r="DB82" s="185" t="s">
        <v>2800</v>
      </c>
      <c r="DC82" s="185" t="s">
        <v>852</v>
      </c>
      <c r="DD82" s="185" t="s">
        <v>852</v>
      </c>
      <c r="DE82" s="185" t="s">
        <v>2800</v>
      </c>
      <c r="DF82" s="185" t="s">
        <v>852</v>
      </c>
      <c r="DG82" s="185" t="s">
        <v>852</v>
      </c>
      <c r="DH82" s="185" t="s">
        <v>2800</v>
      </c>
      <c r="DI82" s="185" t="s">
        <v>852</v>
      </c>
      <c r="DJ82" s="185" t="s">
        <v>852</v>
      </c>
      <c r="DK82" s="185" t="s">
        <v>2800</v>
      </c>
      <c r="DL82" s="185" t="s">
        <v>852</v>
      </c>
      <c r="DM82" s="185" t="s">
        <v>852</v>
      </c>
      <c r="DN82" s="185" t="s">
        <v>2800</v>
      </c>
      <c r="DO82" s="185" t="s">
        <v>852</v>
      </c>
      <c r="DP82" s="185" t="s">
        <v>852</v>
      </c>
      <c r="DQ82" s="185" t="s">
        <v>2800</v>
      </c>
      <c r="DR82" s="185" t="s">
        <v>852</v>
      </c>
      <c r="DS82" s="185" t="s">
        <v>852</v>
      </c>
      <c r="DT82" s="185" t="s">
        <v>2800</v>
      </c>
      <c r="DU82" s="185" t="s">
        <v>852</v>
      </c>
      <c r="DV82" s="185" t="s">
        <v>852</v>
      </c>
      <c r="DW82" s="185" t="s">
        <v>2800</v>
      </c>
      <c r="DX82" s="185" t="s">
        <v>852</v>
      </c>
      <c r="DY82" s="185" t="s">
        <v>852</v>
      </c>
      <c r="DZ82" s="185" t="s">
        <v>2800</v>
      </c>
      <c r="EA82" s="185" t="s">
        <v>852</v>
      </c>
      <c r="EB82" s="185" t="s">
        <v>852</v>
      </c>
      <c r="EC82" s="185" t="s">
        <v>2800</v>
      </c>
      <c r="ED82" s="185" t="s">
        <v>852</v>
      </c>
      <c r="EE82" s="185" t="s">
        <v>852</v>
      </c>
      <c r="EF82" s="185" t="s">
        <v>2800</v>
      </c>
      <c r="EG82" s="185" t="s">
        <v>852</v>
      </c>
      <c r="EH82" s="185" t="s">
        <v>852</v>
      </c>
      <c r="EI82" s="185" t="s">
        <v>2800</v>
      </c>
      <c r="EJ82" s="185" t="s">
        <v>852</v>
      </c>
      <c r="EK82" s="185" t="s">
        <v>852</v>
      </c>
      <c r="EL82" s="185" t="s">
        <v>2800</v>
      </c>
      <c r="EM82" s="185" t="s">
        <v>852</v>
      </c>
      <c r="EN82" s="185" t="s">
        <v>852</v>
      </c>
      <c r="EO82" s="185" t="s">
        <v>2800</v>
      </c>
      <c r="EP82" s="185" t="s">
        <v>852</v>
      </c>
      <c r="EQ82" s="185" t="s">
        <v>852</v>
      </c>
      <c r="ER82" s="185" t="s">
        <v>2800</v>
      </c>
      <c r="ES82" s="185" t="s">
        <v>852</v>
      </c>
      <c r="ET82" s="185" t="s">
        <v>852</v>
      </c>
    </row>
    <row r="83" spans="1:150" x14ac:dyDescent="0.3">
      <c r="A83" s="1"/>
      <c r="B83" s="184" t="s">
        <v>3417</v>
      </c>
      <c r="C83" s="184" t="s">
        <v>101</v>
      </c>
      <c r="D83" s="184" t="s">
        <v>106</v>
      </c>
      <c r="E83" s="184" t="s">
        <v>3418</v>
      </c>
      <c r="F83" s="184" t="s">
        <v>3419</v>
      </c>
      <c r="G83" s="185" t="s">
        <v>2800</v>
      </c>
      <c r="H83" s="185" t="s">
        <v>852</v>
      </c>
      <c r="I83" s="185" t="s">
        <v>852</v>
      </c>
      <c r="J83" s="185" t="s">
        <v>2800</v>
      </c>
      <c r="K83" s="185" t="s">
        <v>852</v>
      </c>
      <c r="L83" s="185" t="s">
        <v>852</v>
      </c>
      <c r="M83" s="185" t="s">
        <v>2800</v>
      </c>
      <c r="N83" s="185" t="s">
        <v>852</v>
      </c>
      <c r="O83" s="185" t="s">
        <v>852</v>
      </c>
      <c r="P83" s="185" t="s">
        <v>2800</v>
      </c>
      <c r="Q83" s="185" t="s">
        <v>852</v>
      </c>
      <c r="R83" s="185" t="s">
        <v>852</v>
      </c>
      <c r="S83" s="185" t="s">
        <v>2800</v>
      </c>
      <c r="T83" s="185" t="s">
        <v>852</v>
      </c>
      <c r="U83" s="185" t="s">
        <v>852</v>
      </c>
      <c r="V83" s="185" t="s">
        <v>2800</v>
      </c>
      <c r="W83" s="185" t="s">
        <v>852</v>
      </c>
      <c r="X83" s="185" t="s">
        <v>852</v>
      </c>
      <c r="Y83" s="185" t="s">
        <v>2800</v>
      </c>
      <c r="Z83" s="185" t="s">
        <v>852</v>
      </c>
      <c r="AA83" s="185" t="s">
        <v>852</v>
      </c>
      <c r="AB83" s="185" t="s">
        <v>2800</v>
      </c>
      <c r="AC83" s="185" t="s">
        <v>852</v>
      </c>
      <c r="AD83" s="185" t="s">
        <v>852</v>
      </c>
      <c r="AE83" s="185" t="s">
        <v>2800</v>
      </c>
      <c r="AF83" s="185" t="s">
        <v>852</v>
      </c>
      <c r="AG83" s="185" t="s">
        <v>852</v>
      </c>
      <c r="AH83" s="185" t="s">
        <v>2800</v>
      </c>
      <c r="AI83" s="185" t="s">
        <v>852</v>
      </c>
      <c r="AJ83" s="185" t="s">
        <v>852</v>
      </c>
      <c r="AK83" s="185" t="s">
        <v>2800</v>
      </c>
      <c r="AL83" s="185" t="s">
        <v>852</v>
      </c>
      <c r="AM83" s="185" t="s">
        <v>852</v>
      </c>
      <c r="AN83" s="185" t="s">
        <v>2800</v>
      </c>
      <c r="AO83" s="185" t="s">
        <v>852</v>
      </c>
      <c r="AP83" s="185" t="s">
        <v>852</v>
      </c>
      <c r="AQ83" s="185" t="s">
        <v>2800</v>
      </c>
      <c r="AR83" s="185" t="s">
        <v>852</v>
      </c>
      <c r="AS83" s="185" t="s">
        <v>852</v>
      </c>
      <c r="AT83" s="185" t="s">
        <v>2800</v>
      </c>
      <c r="AU83" s="185" t="s">
        <v>852</v>
      </c>
      <c r="AV83" s="185" t="s">
        <v>852</v>
      </c>
      <c r="AW83" s="185" t="s">
        <v>2800</v>
      </c>
      <c r="AX83" s="185" t="s">
        <v>852</v>
      </c>
      <c r="AY83" s="185" t="s">
        <v>852</v>
      </c>
      <c r="AZ83" s="185" t="s">
        <v>2800</v>
      </c>
      <c r="BA83" s="185" t="s">
        <v>852</v>
      </c>
      <c r="BB83" s="185" t="s">
        <v>852</v>
      </c>
      <c r="BC83" s="185" t="s">
        <v>2800</v>
      </c>
      <c r="BD83" s="185" t="s">
        <v>852</v>
      </c>
      <c r="BE83" s="185" t="s">
        <v>852</v>
      </c>
      <c r="BF83" s="185" t="s">
        <v>2800</v>
      </c>
      <c r="BG83" s="185" t="s">
        <v>852</v>
      </c>
      <c r="BH83" s="185" t="s">
        <v>852</v>
      </c>
      <c r="BI83" s="185" t="s">
        <v>2800</v>
      </c>
      <c r="BJ83" s="185" t="s">
        <v>852</v>
      </c>
      <c r="BK83" s="185" t="s">
        <v>852</v>
      </c>
      <c r="BL83" s="185" t="s">
        <v>2800</v>
      </c>
      <c r="BM83" s="185" t="s">
        <v>852</v>
      </c>
      <c r="BN83" s="185" t="s">
        <v>852</v>
      </c>
      <c r="BO83" s="185" t="s">
        <v>2800</v>
      </c>
      <c r="BP83" s="185" t="s">
        <v>852</v>
      </c>
      <c r="BQ83" s="185" t="s">
        <v>852</v>
      </c>
      <c r="BR83" s="185" t="s">
        <v>2800</v>
      </c>
      <c r="BS83" s="185" t="s">
        <v>852</v>
      </c>
      <c r="BT83" s="185" t="s">
        <v>852</v>
      </c>
      <c r="BU83" s="185" t="s">
        <v>2800</v>
      </c>
      <c r="BV83" s="185" t="s">
        <v>852</v>
      </c>
      <c r="BW83" s="185" t="s">
        <v>852</v>
      </c>
      <c r="BX83" s="185" t="s">
        <v>2800</v>
      </c>
      <c r="BY83" s="185" t="s">
        <v>852</v>
      </c>
      <c r="BZ83" s="185" t="s">
        <v>852</v>
      </c>
      <c r="CA83" s="185" t="s">
        <v>2800</v>
      </c>
      <c r="CB83" s="185" t="s">
        <v>852</v>
      </c>
      <c r="CC83" s="185" t="s">
        <v>852</v>
      </c>
      <c r="CD83" s="185" t="s">
        <v>2800</v>
      </c>
      <c r="CE83" s="185" t="s">
        <v>852</v>
      </c>
      <c r="CF83" s="185" t="s">
        <v>852</v>
      </c>
      <c r="CG83" s="185" t="s">
        <v>2800</v>
      </c>
      <c r="CH83" s="185" t="s">
        <v>852</v>
      </c>
      <c r="CI83" s="185" t="s">
        <v>852</v>
      </c>
      <c r="CJ83" s="185" t="s">
        <v>2800</v>
      </c>
      <c r="CK83" s="185" t="s">
        <v>852</v>
      </c>
      <c r="CL83" s="185" t="s">
        <v>852</v>
      </c>
      <c r="CM83" s="185" t="s">
        <v>2800</v>
      </c>
      <c r="CN83" s="185" t="s">
        <v>852</v>
      </c>
      <c r="CO83" s="185" t="s">
        <v>852</v>
      </c>
      <c r="CP83" s="185" t="s">
        <v>2800</v>
      </c>
      <c r="CQ83" s="185" t="s">
        <v>852</v>
      </c>
      <c r="CR83" s="185" t="s">
        <v>852</v>
      </c>
      <c r="CS83" s="185" t="s">
        <v>2800</v>
      </c>
      <c r="CT83" s="185" t="s">
        <v>852</v>
      </c>
      <c r="CU83" s="185" t="s">
        <v>852</v>
      </c>
      <c r="CV83" s="185" t="s">
        <v>2800</v>
      </c>
      <c r="CW83" s="185" t="s">
        <v>852</v>
      </c>
      <c r="CX83" s="185" t="s">
        <v>852</v>
      </c>
      <c r="CY83" s="185" t="s">
        <v>2800</v>
      </c>
      <c r="CZ83" s="185" t="s">
        <v>852</v>
      </c>
      <c r="DA83" s="185" t="s">
        <v>852</v>
      </c>
      <c r="DB83" s="185" t="s">
        <v>2800</v>
      </c>
      <c r="DC83" s="185" t="s">
        <v>852</v>
      </c>
      <c r="DD83" s="185" t="s">
        <v>852</v>
      </c>
      <c r="DE83" s="185" t="s">
        <v>2800</v>
      </c>
      <c r="DF83" s="185" t="s">
        <v>852</v>
      </c>
      <c r="DG83" s="185" t="s">
        <v>852</v>
      </c>
      <c r="DH83" s="185" t="s">
        <v>2800</v>
      </c>
      <c r="DI83" s="185" t="s">
        <v>852</v>
      </c>
      <c r="DJ83" s="185" t="s">
        <v>852</v>
      </c>
      <c r="DK83" s="185" t="s">
        <v>2800</v>
      </c>
      <c r="DL83" s="185" t="s">
        <v>852</v>
      </c>
      <c r="DM83" s="185" t="s">
        <v>852</v>
      </c>
      <c r="DN83" s="185" t="s">
        <v>2800</v>
      </c>
      <c r="DO83" s="185" t="s">
        <v>852</v>
      </c>
      <c r="DP83" s="185" t="s">
        <v>852</v>
      </c>
      <c r="DQ83" s="185" t="s">
        <v>2800</v>
      </c>
      <c r="DR83" s="185" t="s">
        <v>852</v>
      </c>
      <c r="DS83" s="185" t="s">
        <v>852</v>
      </c>
      <c r="DT83" s="185" t="s">
        <v>2800</v>
      </c>
      <c r="DU83" s="185" t="s">
        <v>852</v>
      </c>
      <c r="DV83" s="185" t="s">
        <v>852</v>
      </c>
      <c r="DW83" s="185" t="s">
        <v>2800</v>
      </c>
      <c r="DX83" s="185" t="s">
        <v>852</v>
      </c>
      <c r="DY83" s="185" t="s">
        <v>852</v>
      </c>
      <c r="DZ83" s="185" t="s">
        <v>2800</v>
      </c>
      <c r="EA83" s="185" t="s">
        <v>852</v>
      </c>
      <c r="EB83" s="185" t="s">
        <v>852</v>
      </c>
      <c r="EC83" s="185" t="s">
        <v>2800</v>
      </c>
      <c r="ED83" s="185" t="s">
        <v>852</v>
      </c>
      <c r="EE83" s="185" t="s">
        <v>852</v>
      </c>
      <c r="EF83" s="185" t="s">
        <v>2800</v>
      </c>
      <c r="EG83" s="185" t="s">
        <v>852</v>
      </c>
      <c r="EH83" s="185" t="s">
        <v>852</v>
      </c>
      <c r="EI83" s="185" t="s">
        <v>2800</v>
      </c>
      <c r="EJ83" s="185" t="s">
        <v>852</v>
      </c>
      <c r="EK83" s="185" t="s">
        <v>852</v>
      </c>
      <c r="EL83" s="185" t="s">
        <v>2800</v>
      </c>
      <c r="EM83" s="185" t="s">
        <v>852</v>
      </c>
      <c r="EN83" s="185" t="s">
        <v>852</v>
      </c>
      <c r="EO83" s="185" t="s">
        <v>2800</v>
      </c>
      <c r="EP83" s="185" t="s">
        <v>852</v>
      </c>
      <c r="EQ83" s="185" t="s">
        <v>852</v>
      </c>
      <c r="ER83" s="185" t="s">
        <v>2800</v>
      </c>
      <c r="ES83" s="185" t="s">
        <v>852</v>
      </c>
      <c r="ET83" s="185" t="s">
        <v>852</v>
      </c>
    </row>
    <row r="84" spans="1:150" x14ac:dyDescent="0.3">
      <c r="A84" s="1"/>
      <c r="B84" s="184" t="s">
        <v>3420</v>
      </c>
      <c r="C84" s="184" t="s">
        <v>101</v>
      </c>
      <c r="D84" s="184" t="s">
        <v>106</v>
      </c>
      <c r="E84" s="184" t="s">
        <v>3421</v>
      </c>
      <c r="F84" s="184" t="s">
        <v>3422</v>
      </c>
      <c r="G84" s="185" t="s">
        <v>2800</v>
      </c>
      <c r="H84" s="185" t="s">
        <v>2689</v>
      </c>
      <c r="I84" s="185" t="s">
        <v>2689</v>
      </c>
      <c r="J84" s="185" t="s">
        <v>2800</v>
      </c>
      <c r="K84" s="185" t="s">
        <v>2689</v>
      </c>
      <c r="L84" s="185" t="s">
        <v>2689</v>
      </c>
      <c r="M84" s="185" t="s">
        <v>2800</v>
      </c>
      <c r="N84" s="185" t="s">
        <v>2689</v>
      </c>
      <c r="O84" s="185" t="s">
        <v>2689</v>
      </c>
      <c r="P84" s="185" t="s">
        <v>2800</v>
      </c>
      <c r="Q84" s="185" t="s">
        <v>2689</v>
      </c>
      <c r="R84" s="185" t="s">
        <v>2689</v>
      </c>
      <c r="S84" s="185" t="s">
        <v>2800</v>
      </c>
      <c r="T84" s="185" t="s">
        <v>2689</v>
      </c>
      <c r="U84" s="185" t="s">
        <v>2689</v>
      </c>
      <c r="V84" s="185" t="s">
        <v>2800</v>
      </c>
      <c r="W84" s="185" t="s">
        <v>2689</v>
      </c>
      <c r="X84" s="185" t="s">
        <v>2689</v>
      </c>
      <c r="Y84" s="185" t="s">
        <v>2800</v>
      </c>
      <c r="Z84" s="185" t="s">
        <v>2689</v>
      </c>
      <c r="AA84" s="185" t="s">
        <v>2689</v>
      </c>
      <c r="AB84" s="185" t="s">
        <v>2800</v>
      </c>
      <c r="AC84" s="185" t="s">
        <v>2689</v>
      </c>
      <c r="AD84" s="185" t="s">
        <v>2689</v>
      </c>
      <c r="AE84" s="185" t="s">
        <v>2800</v>
      </c>
      <c r="AF84" s="185" t="s">
        <v>2689</v>
      </c>
      <c r="AG84" s="185" t="s">
        <v>2689</v>
      </c>
      <c r="AH84" s="185" t="s">
        <v>2800</v>
      </c>
      <c r="AI84" s="185" t="s">
        <v>2689</v>
      </c>
      <c r="AJ84" s="185" t="s">
        <v>2689</v>
      </c>
      <c r="AK84" s="185" t="s">
        <v>2800</v>
      </c>
      <c r="AL84" s="185" t="s">
        <v>2689</v>
      </c>
      <c r="AM84" s="185" t="s">
        <v>2689</v>
      </c>
      <c r="AN84" s="185" t="s">
        <v>2800</v>
      </c>
      <c r="AO84" s="185" t="s">
        <v>2689</v>
      </c>
      <c r="AP84" s="185" t="s">
        <v>2689</v>
      </c>
      <c r="AQ84" s="185" t="s">
        <v>2800</v>
      </c>
      <c r="AR84" s="185" t="s">
        <v>2689</v>
      </c>
      <c r="AS84" s="185" t="s">
        <v>2689</v>
      </c>
      <c r="AT84" s="185" t="s">
        <v>2800</v>
      </c>
      <c r="AU84" s="185" t="s">
        <v>2689</v>
      </c>
      <c r="AV84" s="185" t="s">
        <v>2689</v>
      </c>
      <c r="AW84" s="185" t="s">
        <v>2800</v>
      </c>
      <c r="AX84" s="185" t="s">
        <v>2689</v>
      </c>
      <c r="AY84" s="185" t="s">
        <v>2689</v>
      </c>
      <c r="AZ84" s="185" t="s">
        <v>2800</v>
      </c>
      <c r="BA84" s="185" t="s">
        <v>2689</v>
      </c>
      <c r="BB84" s="185" t="s">
        <v>2689</v>
      </c>
      <c r="BC84" s="185" t="s">
        <v>2800</v>
      </c>
      <c r="BD84" s="185" t="s">
        <v>2689</v>
      </c>
      <c r="BE84" s="185" t="s">
        <v>2689</v>
      </c>
      <c r="BF84" s="185" t="s">
        <v>2800</v>
      </c>
      <c r="BG84" s="185" t="s">
        <v>2689</v>
      </c>
      <c r="BH84" s="185" t="s">
        <v>2689</v>
      </c>
      <c r="BI84" s="185" t="s">
        <v>2800</v>
      </c>
      <c r="BJ84" s="185" t="s">
        <v>2689</v>
      </c>
      <c r="BK84" s="185" t="s">
        <v>2689</v>
      </c>
      <c r="BL84" s="185" t="s">
        <v>2800</v>
      </c>
      <c r="BM84" s="185" t="s">
        <v>2689</v>
      </c>
      <c r="BN84" s="185" t="s">
        <v>2689</v>
      </c>
      <c r="BO84" s="185" t="s">
        <v>2800</v>
      </c>
      <c r="BP84" s="185" t="s">
        <v>2689</v>
      </c>
      <c r="BQ84" s="185" t="s">
        <v>2689</v>
      </c>
      <c r="BR84" s="185" t="s">
        <v>2800</v>
      </c>
      <c r="BS84" s="185" t="s">
        <v>2689</v>
      </c>
      <c r="BT84" s="185" t="s">
        <v>2689</v>
      </c>
      <c r="BU84" s="185" t="s">
        <v>2800</v>
      </c>
      <c r="BV84" s="185" t="s">
        <v>2689</v>
      </c>
      <c r="BW84" s="185" t="s">
        <v>2689</v>
      </c>
      <c r="BX84" s="185" t="s">
        <v>2800</v>
      </c>
      <c r="BY84" s="185" t="s">
        <v>2689</v>
      </c>
      <c r="BZ84" s="185" t="s">
        <v>2689</v>
      </c>
      <c r="CA84" s="185" t="s">
        <v>2800</v>
      </c>
      <c r="CB84" s="185" t="s">
        <v>2689</v>
      </c>
      <c r="CC84" s="185" t="s">
        <v>2689</v>
      </c>
      <c r="CD84" s="185" t="s">
        <v>2800</v>
      </c>
      <c r="CE84" s="185" t="s">
        <v>2689</v>
      </c>
      <c r="CF84" s="185" t="s">
        <v>2689</v>
      </c>
      <c r="CG84" s="185" t="s">
        <v>2800</v>
      </c>
      <c r="CH84" s="185" t="s">
        <v>2689</v>
      </c>
      <c r="CI84" s="185" t="s">
        <v>2689</v>
      </c>
      <c r="CJ84" s="185" t="s">
        <v>2800</v>
      </c>
      <c r="CK84" s="185" t="s">
        <v>2689</v>
      </c>
      <c r="CL84" s="185" t="s">
        <v>2689</v>
      </c>
      <c r="CM84" s="185" t="s">
        <v>2800</v>
      </c>
      <c r="CN84" s="185" t="s">
        <v>2689</v>
      </c>
      <c r="CO84" s="185" t="s">
        <v>2689</v>
      </c>
      <c r="CP84" s="185" t="s">
        <v>2800</v>
      </c>
      <c r="CQ84" s="185" t="s">
        <v>2689</v>
      </c>
      <c r="CR84" s="185" t="s">
        <v>2689</v>
      </c>
      <c r="CS84" s="185" t="s">
        <v>2800</v>
      </c>
      <c r="CT84" s="185" t="s">
        <v>2689</v>
      </c>
      <c r="CU84" s="185" t="s">
        <v>2689</v>
      </c>
      <c r="CV84" s="185" t="s">
        <v>2800</v>
      </c>
      <c r="CW84" s="185" t="s">
        <v>2689</v>
      </c>
      <c r="CX84" s="185" t="s">
        <v>2689</v>
      </c>
      <c r="CY84" s="185" t="s">
        <v>2800</v>
      </c>
      <c r="CZ84" s="185" t="s">
        <v>2689</v>
      </c>
      <c r="DA84" s="185" t="s">
        <v>2689</v>
      </c>
      <c r="DB84" s="185" t="s">
        <v>2800</v>
      </c>
      <c r="DC84" s="185" t="s">
        <v>2689</v>
      </c>
      <c r="DD84" s="185" t="s">
        <v>2689</v>
      </c>
      <c r="DE84" s="185" t="s">
        <v>2800</v>
      </c>
      <c r="DF84" s="185" t="s">
        <v>2689</v>
      </c>
      <c r="DG84" s="185" t="s">
        <v>2689</v>
      </c>
      <c r="DH84" s="185" t="s">
        <v>2800</v>
      </c>
      <c r="DI84" s="185" t="s">
        <v>2689</v>
      </c>
      <c r="DJ84" s="185" t="s">
        <v>2689</v>
      </c>
      <c r="DK84" s="185" t="s">
        <v>2800</v>
      </c>
      <c r="DL84" s="185" t="s">
        <v>2689</v>
      </c>
      <c r="DM84" s="185" t="s">
        <v>2689</v>
      </c>
      <c r="DN84" s="185" t="s">
        <v>2800</v>
      </c>
      <c r="DO84" s="185" t="s">
        <v>2689</v>
      </c>
      <c r="DP84" s="185" t="s">
        <v>2689</v>
      </c>
      <c r="DQ84" s="185" t="s">
        <v>2800</v>
      </c>
      <c r="DR84" s="185" t="s">
        <v>2689</v>
      </c>
      <c r="DS84" s="185" t="s">
        <v>2689</v>
      </c>
      <c r="DT84" s="185" t="s">
        <v>2800</v>
      </c>
      <c r="DU84" s="185" t="s">
        <v>2689</v>
      </c>
      <c r="DV84" s="185" t="s">
        <v>2689</v>
      </c>
      <c r="DW84" s="185" t="s">
        <v>2800</v>
      </c>
      <c r="DX84" s="185" t="s">
        <v>2689</v>
      </c>
      <c r="DY84" s="185" t="s">
        <v>2689</v>
      </c>
      <c r="DZ84" s="185" t="s">
        <v>2800</v>
      </c>
      <c r="EA84" s="185" t="s">
        <v>2689</v>
      </c>
      <c r="EB84" s="185" t="s">
        <v>2689</v>
      </c>
      <c r="EC84" s="185" t="s">
        <v>2800</v>
      </c>
      <c r="ED84" s="185" t="s">
        <v>2689</v>
      </c>
      <c r="EE84" s="185" t="s">
        <v>2689</v>
      </c>
      <c r="EF84" s="185" t="s">
        <v>2800</v>
      </c>
      <c r="EG84" s="185" t="s">
        <v>2689</v>
      </c>
      <c r="EH84" s="185" t="s">
        <v>2689</v>
      </c>
      <c r="EI84" s="185" t="s">
        <v>2800</v>
      </c>
      <c r="EJ84" s="185" t="s">
        <v>2689</v>
      </c>
      <c r="EK84" s="185" t="s">
        <v>2689</v>
      </c>
      <c r="EL84" s="185" t="s">
        <v>2800</v>
      </c>
      <c r="EM84" s="185" t="s">
        <v>2689</v>
      </c>
      <c r="EN84" s="185" t="s">
        <v>2689</v>
      </c>
      <c r="EO84" s="185" t="s">
        <v>2800</v>
      </c>
      <c r="EP84" s="185" t="s">
        <v>2689</v>
      </c>
      <c r="EQ84" s="185" t="s">
        <v>2689</v>
      </c>
      <c r="ER84" s="185" t="s">
        <v>2800</v>
      </c>
      <c r="ES84" s="185" t="s">
        <v>2689</v>
      </c>
      <c r="ET84" s="185" t="s">
        <v>2689</v>
      </c>
    </row>
    <row r="85" spans="1:150" x14ac:dyDescent="0.3">
      <c r="A85" s="1"/>
      <c r="B85" s="234" t="s">
        <v>848</v>
      </c>
      <c r="C85" s="234" t="s">
        <v>852</v>
      </c>
      <c r="D85" s="234" t="s">
        <v>852</v>
      </c>
      <c r="E85" s="234" t="s">
        <v>852</v>
      </c>
      <c r="F85" s="234" t="s">
        <v>852</v>
      </c>
      <c r="G85" s="1" t="s">
        <v>852</v>
      </c>
      <c r="H85" s="186" t="s">
        <v>2689</v>
      </c>
      <c r="I85" s="186" t="s">
        <v>2689</v>
      </c>
      <c r="J85" s="1" t="s">
        <v>852</v>
      </c>
      <c r="K85" s="186" t="s">
        <v>2689</v>
      </c>
      <c r="L85" s="186" t="s">
        <v>2689</v>
      </c>
      <c r="M85" s="1" t="s">
        <v>852</v>
      </c>
      <c r="N85" s="186" t="s">
        <v>2689</v>
      </c>
      <c r="O85" s="186" t="s">
        <v>2689</v>
      </c>
      <c r="P85" s="1" t="s">
        <v>852</v>
      </c>
      <c r="Q85" s="186" t="s">
        <v>2689</v>
      </c>
      <c r="R85" s="186" t="s">
        <v>2689</v>
      </c>
      <c r="S85" s="1" t="s">
        <v>852</v>
      </c>
      <c r="T85" s="186" t="s">
        <v>2689</v>
      </c>
      <c r="U85" s="186" t="s">
        <v>2689</v>
      </c>
      <c r="V85" s="1" t="s">
        <v>852</v>
      </c>
      <c r="W85" s="186" t="s">
        <v>2689</v>
      </c>
      <c r="X85" s="186" t="s">
        <v>2689</v>
      </c>
      <c r="Y85" s="1" t="s">
        <v>852</v>
      </c>
      <c r="Z85" s="186" t="s">
        <v>2689</v>
      </c>
      <c r="AA85" s="186" t="s">
        <v>2689</v>
      </c>
      <c r="AB85" s="1" t="s">
        <v>852</v>
      </c>
      <c r="AC85" s="186" t="s">
        <v>2689</v>
      </c>
      <c r="AD85" s="186" t="s">
        <v>2689</v>
      </c>
      <c r="AE85" s="1" t="s">
        <v>852</v>
      </c>
      <c r="AF85" s="186" t="s">
        <v>2689</v>
      </c>
      <c r="AG85" s="186" t="s">
        <v>2689</v>
      </c>
      <c r="AH85" s="1" t="s">
        <v>852</v>
      </c>
      <c r="AI85" s="186" t="s">
        <v>2689</v>
      </c>
      <c r="AJ85" s="186" t="s">
        <v>2689</v>
      </c>
      <c r="AK85" s="1" t="s">
        <v>852</v>
      </c>
      <c r="AL85" s="186" t="s">
        <v>2689</v>
      </c>
      <c r="AM85" s="186" t="s">
        <v>2689</v>
      </c>
      <c r="AN85" s="1" t="s">
        <v>852</v>
      </c>
      <c r="AO85" s="186" t="s">
        <v>2689</v>
      </c>
      <c r="AP85" s="186" t="s">
        <v>2689</v>
      </c>
      <c r="AQ85" s="1" t="s">
        <v>852</v>
      </c>
      <c r="AR85" s="186" t="s">
        <v>2689</v>
      </c>
      <c r="AS85" s="186" t="s">
        <v>2689</v>
      </c>
      <c r="AT85" s="1" t="s">
        <v>852</v>
      </c>
      <c r="AU85" s="186" t="s">
        <v>2689</v>
      </c>
      <c r="AV85" s="186" t="s">
        <v>2689</v>
      </c>
      <c r="AW85" s="1" t="s">
        <v>852</v>
      </c>
      <c r="AX85" s="186" t="s">
        <v>2689</v>
      </c>
      <c r="AY85" s="186" t="s">
        <v>2689</v>
      </c>
      <c r="AZ85" s="1" t="s">
        <v>852</v>
      </c>
      <c r="BA85" s="186" t="s">
        <v>2689</v>
      </c>
      <c r="BB85" s="186" t="s">
        <v>2689</v>
      </c>
      <c r="BC85" s="1" t="s">
        <v>852</v>
      </c>
      <c r="BD85" s="186" t="s">
        <v>2689</v>
      </c>
      <c r="BE85" s="186" t="s">
        <v>2689</v>
      </c>
      <c r="BF85" s="1" t="s">
        <v>852</v>
      </c>
      <c r="BG85" s="186" t="s">
        <v>2689</v>
      </c>
      <c r="BH85" s="186" t="s">
        <v>2689</v>
      </c>
      <c r="BI85" s="1" t="s">
        <v>852</v>
      </c>
      <c r="BJ85" s="186" t="s">
        <v>2689</v>
      </c>
      <c r="BK85" s="186" t="s">
        <v>2689</v>
      </c>
      <c r="BL85" s="1" t="s">
        <v>852</v>
      </c>
      <c r="BM85" s="186" t="s">
        <v>2689</v>
      </c>
      <c r="BN85" s="186" t="s">
        <v>2689</v>
      </c>
      <c r="BO85" s="1" t="s">
        <v>852</v>
      </c>
      <c r="BP85" s="186" t="s">
        <v>2689</v>
      </c>
      <c r="BQ85" s="186" t="s">
        <v>2689</v>
      </c>
      <c r="BR85" s="1" t="s">
        <v>852</v>
      </c>
      <c r="BS85" s="186" t="s">
        <v>2689</v>
      </c>
      <c r="BT85" s="186" t="s">
        <v>2689</v>
      </c>
      <c r="BU85" s="1" t="s">
        <v>852</v>
      </c>
      <c r="BV85" s="186" t="s">
        <v>2689</v>
      </c>
      <c r="BW85" s="186" t="s">
        <v>2689</v>
      </c>
      <c r="BX85" s="1" t="s">
        <v>852</v>
      </c>
      <c r="BY85" s="186" t="s">
        <v>2689</v>
      </c>
      <c r="BZ85" s="186" t="s">
        <v>2689</v>
      </c>
      <c r="CA85" s="1" t="s">
        <v>852</v>
      </c>
      <c r="CB85" s="186" t="s">
        <v>2689</v>
      </c>
      <c r="CC85" s="186" t="s">
        <v>2689</v>
      </c>
      <c r="CD85" s="1" t="s">
        <v>852</v>
      </c>
      <c r="CE85" s="186" t="s">
        <v>2689</v>
      </c>
      <c r="CF85" s="186" t="s">
        <v>2689</v>
      </c>
      <c r="CG85" s="1" t="s">
        <v>852</v>
      </c>
      <c r="CH85" s="186" t="s">
        <v>2689</v>
      </c>
      <c r="CI85" s="186" t="s">
        <v>2689</v>
      </c>
      <c r="CJ85" s="1" t="s">
        <v>852</v>
      </c>
      <c r="CK85" s="186" t="s">
        <v>2689</v>
      </c>
      <c r="CL85" s="186" t="s">
        <v>2689</v>
      </c>
      <c r="CM85" s="1" t="s">
        <v>852</v>
      </c>
      <c r="CN85" s="186" t="s">
        <v>2689</v>
      </c>
      <c r="CO85" s="186" t="s">
        <v>2689</v>
      </c>
      <c r="CP85" s="1" t="s">
        <v>852</v>
      </c>
      <c r="CQ85" s="186" t="s">
        <v>2689</v>
      </c>
      <c r="CR85" s="186" t="s">
        <v>2689</v>
      </c>
      <c r="CS85" s="1" t="s">
        <v>852</v>
      </c>
      <c r="CT85" s="186" t="s">
        <v>2689</v>
      </c>
      <c r="CU85" s="186" t="s">
        <v>2689</v>
      </c>
      <c r="CV85" s="1" t="s">
        <v>852</v>
      </c>
      <c r="CW85" s="186" t="s">
        <v>2689</v>
      </c>
      <c r="CX85" s="186" t="s">
        <v>2689</v>
      </c>
      <c r="CY85" s="1" t="s">
        <v>852</v>
      </c>
      <c r="CZ85" s="186" t="s">
        <v>2689</v>
      </c>
      <c r="DA85" s="186" t="s">
        <v>2689</v>
      </c>
      <c r="DB85" s="1" t="s">
        <v>852</v>
      </c>
      <c r="DC85" s="186" t="s">
        <v>2689</v>
      </c>
      <c r="DD85" s="186" t="s">
        <v>2689</v>
      </c>
      <c r="DE85" s="1" t="s">
        <v>852</v>
      </c>
      <c r="DF85" s="186" t="s">
        <v>2689</v>
      </c>
      <c r="DG85" s="186" t="s">
        <v>2689</v>
      </c>
      <c r="DH85" s="1" t="s">
        <v>852</v>
      </c>
      <c r="DI85" s="186" t="s">
        <v>2689</v>
      </c>
      <c r="DJ85" s="186" t="s">
        <v>2689</v>
      </c>
      <c r="DK85" s="1" t="s">
        <v>852</v>
      </c>
      <c r="DL85" s="186" t="s">
        <v>2689</v>
      </c>
      <c r="DM85" s="186" t="s">
        <v>2689</v>
      </c>
      <c r="DN85" s="1" t="s">
        <v>852</v>
      </c>
      <c r="DO85" s="186" t="s">
        <v>2689</v>
      </c>
      <c r="DP85" s="186" t="s">
        <v>2689</v>
      </c>
      <c r="DQ85" s="1" t="s">
        <v>852</v>
      </c>
      <c r="DR85" s="186" t="s">
        <v>2689</v>
      </c>
      <c r="DS85" s="186" t="s">
        <v>2689</v>
      </c>
      <c r="DT85" s="1" t="s">
        <v>852</v>
      </c>
      <c r="DU85" s="186" t="s">
        <v>2689</v>
      </c>
      <c r="DV85" s="186" t="s">
        <v>2689</v>
      </c>
      <c r="DW85" s="1" t="s">
        <v>852</v>
      </c>
      <c r="DX85" s="186" t="s">
        <v>2689</v>
      </c>
      <c r="DY85" s="186" t="s">
        <v>2689</v>
      </c>
      <c r="DZ85" s="1" t="s">
        <v>852</v>
      </c>
      <c r="EA85" s="186" t="s">
        <v>2689</v>
      </c>
      <c r="EB85" s="186" t="s">
        <v>2689</v>
      </c>
      <c r="EC85" s="1" t="s">
        <v>852</v>
      </c>
      <c r="ED85" s="186" t="s">
        <v>2689</v>
      </c>
      <c r="EE85" s="186" t="s">
        <v>2689</v>
      </c>
      <c r="EF85" s="1" t="s">
        <v>852</v>
      </c>
      <c r="EG85" s="186" t="s">
        <v>2689</v>
      </c>
      <c r="EH85" s="186" t="s">
        <v>2689</v>
      </c>
      <c r="EI85" s="1" t="s">
        <v>852</v>
      </c>
      <c r="EJ85" s="186" t="s">
        <v>2689</v>
      </c>
      <c r="EK85" s="186" t="s">
        <v>2689</v>
      </c>
      <c r="EL85" s="1" t="s">
        <v>852</v>
      </c>
      <c r="EM85" s="186" t="s">
        <v>2689</v>
      </c>
      <c r="EN85" s="186" t="s">
        <v>2689</v>
      </c>
      <c r="EO85" s="1" t="s">
        <v>852</v>
      </c>
      <c r="EP85" s="186" t="s">
        <v>2689</v>
      </c>
      <c r="EQ85" s="186" t="s">
        <v>2689</v>
      </c>
      <c r="ER85" s="1" t="s">
        <v>852</v>
      </c>
      <c r="ES85" s="186" t="s">
        <v>2689</v>
      </c>
      <c r="ET85" s="186" t="s">
        <v>2689</v>
      </c>
    </row>
    <row r="86" spans="1:150" x14ac:dyDescent="0.3">
      <c r="A86" s="1"/>
      <c r="B86" s="235" t="s">
        <v>3423</v>
      </c>
      <c r="C86" s="235" t="s">
        <v>852</v>
      </c>
      <c r="D86" s="235" t="s">
        <v>852</v>
      </c>
      <c r="E86" s="235" t="s">
        <v>852</v>
      </c>
      <c r="F86" s="235" t="s">
        <v>852</v>
      </c>
      <c r="G86" s="187"/>
      <c r="H86" s="187" t="s">
        <v>852</v>
      </c>
      <c r="I86" s="187" t="s">
        <v>852</v>
      </c>
      <c r="J86" s="187"/>
      <c r="K86" s="187" t="s">
        <v>852</v>
      </c>
      <c r="L86" s="187" t="s">
        <v>852</v>
      </c>
      <c r="M86" s="187"/>
      <c r="N86" s="187" t="s">
        <v>852</v>
      </c>
      <c r="O86" s="187" t="s">
        <v>852</v>
      </c>
      <c r="P86" s="187"/>
      <c r="Q86" s="187" t="s">
        <v>852</v>
      </c>
      <c r="R86" s="187" t="s">
        <v>852</v>
      </c>
      <c r="S86" s="187"/>
      <c r="T86" s="187" t="s">
        <v>852</v>
      </c>
      <c r="U86" s="187" t="s">
        <v>852</v>
      </c>
      <c r="V86" s="187"/>
      <c r="W86" s="187" t="s">
        <v>852</v>
      </c>
      <c r="X86" s="187" t="s">
        <v>852</v>
      </c>
      <c r="Y86" s="187"/>
      <c r="Z86" s="187" t="s">
        <v>852</v>
      </c>
      <c r="AA86" s="187" t="s">
        <v>852</v>
      </c>
      <c r="AB86" s="187"/>
      <c r="AC86" s="187" t="s">
        <v>852</v>
      </c>
      <c r="AD86" s="187" t="s">
        <v>852</v>
      </c>
      <c r="AE86" s="187"/>
      <c r="AF86" s="187" t="s">
        <v>852</v>
      </c>
      <c r="AG86" s="187" t="s">
        <v>852</v>
      </c>
      <c r="AH86" s="187"/>
      <c r="AI86" s="187" t="s">
        <v>852</v>
      </c>
      <c r="AJ86" s="187" t="s">
        <v>852</v>
      </c>
      <c r="AK86" s="187"/>
      <c r="AL86" s="187" t="s">
        <v>852</v>
      </c>
      <c r="AM86" s="187" t="s">
        <v>852</v>
      </c>
      <c r="AN86" s="187"/>
      <c r="AO86" s="187" t="s">
        <v>852</v>
      </c>
      <c r="AP86" s="187" t="s">
        <v>852</v>
      </c>
      <c r="AQ86" s="187"/>
      <c r="AR86" s="187" t="s">
        <v>852</v>
      </c>
      <c r="AS86" s="187" t="s">
        <v>852</v>
      </c>
      <c r="AT86" s="187"/>
      <c r="AU86" s="187" t="s">
        <v>852</v>
      </c>
      <c r="AV86" s="187" t="s">
        <v>852</v>
      </c>
      <c r="AW86" s="187"/>
      <c r="AX86" s="187" t="s">
        <v>852</v>
      </c>
      <c r="AY86" s="187" t="s">
        <v>852</v>
      </c>
      <c r="AZ86" s="187"/>
      <c r="BA86" s="187" t="s">
        <v>852</v>
      </c>
      <c r="BB86" s="187" t="s">
        <v>852</v>
      </c>
      <c r="BC86" s="187"/>
      <c r="BD86" s="187" t="s">
        <v>852</v>
      </c>
      <c r="BE86" s="187" t="s">
        <v>852</v>
      </c>
      <c r="BF86" s="187"/>
      <c r="BG86" s="187" t="s">
        <v>852</v>
      </c>
      <c r="BH86" s="187" t="s">
        <v>852</v>
      </c>
      <c r="BI86" s="187"/>
      <c r="BJ86" s="187" t="s">
        <v>852</v>
      </c>
      <c r="BK86" s="187" t="s">
        <v>852</v>
      </c>
      <c r="BL86" s="187"/>
      <c r="BM86" s="187" t="s">
        <v>852</v>
      </c>
      <c r="BN86" s="187" t="s">
        <v>852</v>
      </c>
      <c r="BO86" s="187"/>
      <c r="BP86" s="187" t="s">
        <v>852</v>
      </c>
      <c r="BQ86" s="187" t="s">
        <v>852</v>
      </c>
      <c r="BR86" s="187"/>
      <c r="BS86" s="187" t="s">
        <v>852</v>
      </c>
      <c r="BT86" s="187" t="s">
        <v>852</v>
      </c>
      <c r="BU86" s="187"/>
      <c r="BV86" s="187" t="s">
        <v>852</v>
      </c>
      <c r="BW86" s="187" t="s">
        <v>852</v>
      </c>
      <c r="BX86" s="187"/>
      <c r="BY86" s="187" t="s">
        <v>852</v>
      </c>
      <c r="BZ86" s="187" t="s">
        <v>852</v>
      </c>
      <c r="CA86" s="187"/>
      <c r="CB86" s="187" t="s">
        <v>852</v>
      </c>
      <c r="CC86" s="187" t="s">
        <v>852</v>
      </c>
      <c r="CD86" s="187"/>
      <c r="CE86" s="187" t="s">
        <v>852</v>
      </c>
      <c r="CF86" s="187" t="s">
        <v>852</v>
      </c>
      <c r="CG86" s="187"/>
      <c r="CH86" s="187" t="s">
        <v>852</v>
      </c>
      <c r="CI86" s="187" t="s">
        <v>852</v>
      </c>
      <c r="CJ86" s="187"/>
      <c r="CK86" s="187" t="s">
        <v>852</v>
      </c>
      <c r="CL86" s="187" t="s">
        <v>852</v>
      </c>
      <c r="CM86" s="187"/>
      <c r="CN86" s="187" t="s">
        <v>852</v>
      </c>
      <c r="CO86" s="187" t="s">
        <v>852</v>
      </c>
      <c r="CP86" s="187"/>
      <c r="CQ86" s="187" t="s">
        <v>852</v>
      </c>
      <c r="CR86" s="187" t="s">
        <v>852</v>
      </c>
      <c r="CS86" s="187"/>
      <c r="CT86" s="187" t="s">
        <v>852</v>
      </c>
      <c r="CU86" s="187" t="s">
        <v>852</v>
      </c>
      <c r="CV86" s="187"/>
      <c r="CW86" s="187" t="s">
        <v>852</v>
      </c>
      <c r="CX86" s="187" t="s">
        <v>852</v>
      </c>
      <c r="CY86" s="187"/>
      <c r="CZ86" s="187" t="s">
        <v>852</v>
      </c>
      <c r="DA86" s="187" t="s">
        <v>852</v>
      </c>
      <c r="DB86" s="187"/>
      <c r="DC86" s="187" t="s">
        <v>852</v>
      </c>
      <c r="DD86" s="187" t="s">
        <v>852</v>
      </c>
      <c r="DE86" s="187"/>
      <c r="DF86" s="187" t="s">
        <v>852</v>
      </c>
      <c r="DG86" s="187" t="s">
        <v>852</v>
      </c>
      <c r="DH86" s="187"/>
      <c r="DI86" s="187" t="s">
        <v>852</v>
      </c>
      <c r="DJ86" s="187" t="s">
        <v>852</v>
      </c>
      <c r="DK86" s="187"/>
      <c r="DL86" s="187" t="s">
        <v>852</v>
      </c>
      <c r="DM86" s="187" t="s">
        <v>852</v>
      </c>
      <c r="DN86" s="187"/>
      <c r="DO86" s="187" t="s">
        <v>852</v>
      </c>
      <c r="DP86" s="187" t="s">
        <v>852</v>
      </c>
      <c r="DQ86" s="187"/>
      <c r="DR86" s="187" t="s">
        <v>852</v>
      </c>
      <c r="DS86" s="187" t="s">
        <v>852</v>
      </c>
      <c r="DT86" s="187"/>
      <c r="DU86" s="187" t="s">
        <v>852</v>
      </c>
      <c r="DV86" s="187" t="s">
        <v>852</v>
      </c>
      <c r="DW86" s="187"/>
      <c r="DX86" s="187" t="s">
        <v>852</v>
      </c>
      <c r="DY86" s="187" t="s">
        <v>852</v>
      </c>
      <c r="DZ86" s="187"/>
      <c r="EA86" s="187" t="s">
        <v>852</v>
      </c>
      <c r="EB86" s="187" t="s">
        <v>852</v>
      </c>
      <c r="EC86" s="187"/>
      <c r="ED86" s="187" t="s">
        <v>852</v>
      </c>
      <c r="EE86" s="187" t="s">
        <v>852</v>
      </c>
      <c r="EF86" s="187"/>
      <c r="EG86" s="187" t="s">
        <v>852</v>
      </c>
      <c r="EH86" s="187" t="s">
        <v>852</v>
      </c>
      <c r="EI86" s="187"/>
      <c r="EJ86" s="187" t="s">
        <v>852</v>
      </c>
      <c r="EK86" s="187" t="s">
        <v>852</v>
      </c>
      <c r="EL86" s="187"/>
      <c r="EM86" s="187" t="s">
        <v>852</v>
      </c>
      <c r="EN86" s="187" t="s">
        <v>852</v>
      </c>
      <c r="EO86" s="187"/>
      <c r="EP86" s="187" t="s">
        <v>852</v>
      </c>
      <c r="EQ86" s="187" t="s">
        <v>852</v>
      </c>
      <c r="ER86" s="187"/>
      <c r="ES86" s="187" t="s">
        <v>852</v>
      </c>
      <c r="ET86" s="187" t="s">
        <v>852</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3424</v>
      </c>
      <c r="C5" s="1"/>
      <c r="D5" s="1"/>
      <c r="E5" s="1"/>
    </row>
    <row r="6" spans="1:7" x14ac:dyDescent="0.3">
      <c r="A6" s="1"/>
      <c r="B6" s="236" t="s">
        <v>17</v>
      </c>
      <c r="C6" s="236"/>
      <c r="D6" s="236" t="s">
        <v>1900</v>
      </c>
      <c r="E6" s="236"/>
    </row>
    <row r="7" spans="1:7" ht="36" customHeight="1" x14ac:dyDescent="0.3">
      <c r="A7" s="1"/>
      <c r="B7" s="189" t="s">
        <v>48</v>
      </c>
      <c r="C7" s="189" t="s">
        <v>470</v>
      </c>
      <c r="D7" s="188" t="s">
        <v>3425</v>
      </c>
      <c r="E7" s="188" t="s">
        <v>3426</v>
      </c>
    </row>
    <row r="8" spans="1:7" x14ac:dyDescent="0.3">
      <c r="A8" s="1"/>
      <c r="B8" s="190" t="s">
        <v>52</v>
      </c>
      <c r="C8" s="190" t="s">
        <v>697</v>
      </c>
      <c r="D8" s="191"/>
      <c r="E8" s="192"/>
    </row>
    <row r="9" spans="1:7" x14ac:dyDescent="0.3">
      <c r="A9" s="1"/>
      <c r="B9" s="190" t="s">
        <v>52</v>
      </c>
      <c r="C9" s="190" t="s">
        <v>698</v>
      </c>
      <c r="D9" s="191"/>
      <c r="E9" s="192"/>
    </row>
    <row r="10" spans="1:7" x14ac:dyDescent="0.3">
      <c r="A10" s="1"/>
      <c r="B10" s="190" t="s">
        <v>52</v>
      </c>
      <c r="C10" s="190" t="s">
        <v>699</v>
      </c>
      <c r="D10" s="191"/>
      <c r="E10" s="192"/>
    </row>
    <row r="11" spans="1:7" x14ac:dyDescent="0.3">
      <c r="A11" s="1"/>
      <c r="B11" s="190" t="s">
        <v>52</v>
      </c>
      <c r="C11" s="190" t="s">
        <v>700</v>
      </c>
      <c r="D11" s="191"/>
      <c r="E11" s="192"/>
    </row>
    <row r="12" spans="1:7" x14ac:dyDescent="0.3">
      <c r="A12" s="1"/>
      <c r="B12" s="190" t="s">
        <v>52</v>
      </c>
      <c r="C12" s="190" t="s">
        <v>701</v>
      </c>
      <c r="D12" s="191"/>
      <c r="E12" s="192"/>
    </row>
    <row r="13" spans="1:7" x14ac:dyDescent="0.3">
      <c r="A13" s="1"/>
      <c r="B13" s="190" t="s">
        <v>52</v>
      </c>
      <c r="C13" s="190" t="s">
        <v>702</v>
      </c>
      <c r="D13" s="191"/>
      <c r="E13" s="192"/>
    </row>
    <row r="14" spans="1:7" x14ac:dyDescent="0.3">
      <c r="A14" s="1"/>
      <c r="B14" s="190" t="s">
        <v>52</v>
      </c>
      <c r="C14" s="190" t="s">
        <v>703</v>
      </c>
      <c r="D14" s="191"/>
      <c r="E14" s="192"/>
    </row>
    <row r="15" spans="1:7" x14ac:dyDescent="0.3">
      <c r="A15" s="1"/>
      <c r="B15" s="190" t="s">
        <v>52</v>
      </c>
      <c r="C15" s="190" t="s">
        <v>704</v>
      </c>
      <c r="D15" s="191"/>
      <c r="E15" s="192"/>
    </row>
    <row r="16" spans="1:7" x14ac:dyDescent="0.3">
      <c r="A16" s="1"/>
      <c r="B16" s="190" t="s">
        <v>52</v>
      </c>
      <c r="C16" s="190" t="s">
        <v>705</v>
      </c>
      <c r="D16" s="191"/>
      <c r="E16" s="192"/>
    </row>
    <row r="17" spans="1:5" x14ac:dyDescent="0.3">
      <c r="A17" s="1"/>
      <c r="B17" s="190" t="s">
        <v>52</v>
      </c>
      <c r="C17" s="190" t="s">
        <v>706</v>
      </c>
      <c r="D17" s="191"/>
      <c r="E17" s="192"/>
    </row>
    <row r="18" spans="1:5" x14ac:dyDescent="0.3">
      <c r="A18" s="1"/>
      <c r="B18" s="190" t="s">
        <v>52</v>
      </c>
      <c r="C18" s="190" t="s">
        <v>707</v>
      </c>
      <c r="D18" s="191"/>
      <c r="E18" s="192"/>
    </row>
    <row r="19" spans="1:5" x14ac:dyDescent="0.3">
      <c r="A19" s="1"/>
      <c r="B19" s="190" t="s">
        <v>52</v>
      </c>
      <c r="C19" s="190" t="s">
        <v>708</v>
      </c>
      <c r="D19" s="191"/>
      <c r="E19" s="192"/>
    </row>
    <row r="20" spans="1:5" x14ac:dyDescent="0.3">
      <c r="A20" s="1"/>
      <c r="B20" s="190" t="s">
        <v>52</v>
      </c>
      <c r="C20" s="190" t="s">
        <v>709</v>
      </c>
      <c r="D20" s="191"/>
      <c r="E20" s="192"/>
    </row>
    <row r="21" spans="1:5" x14ac:dyDescent="0.3">
      <c r="A21" s="1"/>
      <c r="B21" s="190" t="s">
        <v>52</v>
      </c>
      <c r="C21" s="190" t="s">
        <v>710</v>
      </c>
      <c r="D21" s="191"/>
      <c r="E21" s="192"/>
    </row>
    <row r="22" spans="1:5" x14ac:dyDescent="0.3">
      <c r="A22" s="1"/>
      <c r="B22" s="190" t="s">
        <v>52</v>
      </c>
      <c r="C22" s="190" t="s">
        <v>711</v>
      </c>
      <c r="D22" s="191"/>
      <c r="E22" s="192"/>
    </row>
    <row r="23" spans="1:5" x14ac:dyDescent="0.3">
      <c r="A23" s="1"/>
      <c r="B23" s="190" t="s">
        <v>52</v>
      </c>
      <c r="C23" s="190" t="s">
        <v>712</v>
      </c>
      <c r="D23" s="191"/>
      <c r="E23" s="192"/>
    </row>
    <row r="24" spans="1:5" x14ac:dyDescent="0.3">
      <c r="A24" s="1"/>
      <c r="B24" s="190" t="s">
        <v>52</v>
      </c>
      <c r="C24" s="190" t="s">
        <v>713</v>
      </c>
      <c r="D24" s="191"/>
      <c r="E24" s="192"/>
    </row>
    <row r="25" spans="1:5" x14ac:dyDescent="0.3">
      <c r="A25" s="1"/>
      <c r="B25" s="190" t="s">
        <v>52</v>
      </c>
      <c r="C25" s="190" t="s">
        <v>714</v>
      </c>
      <c r="D25" s="191"/>
      <c r="E25" s="192"/>
    </row>
    <row r="26" spans="1:5" x14ac:dyDescent="0.3">
      <c r="A26" s="1"/>
      <c r="B26" s="190" t="s">
        <v>52</v>
      </c>
      <c r="C26" s="190" t="s">
        <v>715</v>
      </c>
      <c r="D26" s="191"/>
      <c r="E26" s="192"/>
    </row>
    <row r="27" spans="1:5" x14ac:dyDescent="0.3">
      <c r="A27" s="1"/>
      <c r="B27" s="190" t="s">
        <v>52</v>
      </c>
      <c r="C27" s="190" t="s">
        <v>716</v>
      </c>
      <c r="D27" s="191"/>
      <c r="E27" s="192"/>
    </row>
    <row r="28" spans="1:5" x14ac:dyDescent="0.3">
      <c r="A28" s="1"/>
      <c r="B28" s="190" t="s">
        <v>52</v>
      </c>
      <c r="C28" s="190" t="s">
        <v>717</v>
      </c>
      <c r="D28" s="191"/>
      <c r="E28" s="192"/>
    </row>
    <row r="29" spans="1:5" x14ac:dyDescent="0.3">
      <c r="A29" s="1"/>
      <c r="B29" s="190" t="s">
        <v>52</v>
      </c>
      <c r="C29" s="190" t="s">
        <v>718</v>
      </c>
      <c r="D29" s="191"/>
      <c r="E29" s="192"/>
    </row>
    <row r="30" spans="1:5" x14ac:dyDescent="0.3">
      <c r="A30" s="1"/>
      <c r="B30" s="190" t="s">
        <v>52</v>
      </c>
      <c r="C30" s="190" t="s">
        <v>719</v>
      </c>
      <c r="D30" s="191"/>
      <c r="E30" s="192"/>
    </row>
    <row r="31" spans="1:5" x14ac:dyDescent="0.3">
      <c r="A31" s="1"/>
      <c r="B31" s="190" t="s">
        <v>52</v>
      </c>
      <c r="C31" s="190" t="s">
        <v>720</v>
      </c>
      <c r="D31" s="191"/>
      <c r="E31" s="192"/>
    </row>
    <row r="32" spans="1:5" x14ac:dyDescent="0.3">
      <c r="A32" s="1"/>
      <c r="B32" s="190" t="s">
        <v>52</v>
      </c>
      <c r="C32" s="190" t="s">
        <v>721</v>
      </c>
      <c r="D32" s="191"/>
      <c r="E32" s="192"/>
    </row>
    <row r="33" spans="1:5" x14ac:dyDescent="0.3">
      <c r="A33" s="1"/>
      <c r="B33" s="190" t="s">
        <v>52</v>
      </c>
      <c r="C33" s="190" t="s">
        <v>722</v>
      </c>
      <c r="D33" s="191"/>
      <c r="E33" s="192"/>
    </row>
    <row r="34" spans="1:5" x14ac:dyDescent="0.3">
      <c r="A34" s="1"/>
      <c r="B34" s="190" t="s">
        <v>52</v>
      </c>
      <c r="C34" s="190" t="s">
        <v>723</v>
      </c>
      <c r="D34" s="191"/>
      <c r="E34" s="192"/>
    </row>
    <row r="35" spans="1:5" x14ac:dyDescent="0.3">
      <c r="A35" s="1"/>
      <c r="B35" s="190" t="s">
        <v>52</v>
      </c>
      <c r="C35" s="190" t="s">
        <v>724</v>
      </c>
      <c r="D35" s="191"/>
      <c r="E35" s="192"/>
    </row>
    <row r="36" spans="1:5" x14ac:dyDescent="0.3">
      <c r="A36" s="1"/>
      <c r="B36" s="190" t="s">
        <v>52</v>
      </c>
      <c r="C36" s="190" t="s">
        <v>725</v>
      </c>
      <c r="D36" s="191"/>
      <c r="E36" s="192"/>
    </row>
    <row r="37" spans="1:5" x14ac:dyDescent="0.3">
      <c r="A37" s="1"/>
      <c r="B37" s="190" t="s">
        <v>52</v>
      </c>
      <c r="C37" s="190" t="s">
        <v>726</v>
      </c>
      <c r="D37" s="191"/>
      <c r="E37" s="192"/>
    </row>
    <row r="38" spans="1:5" x14ac:dyDescent="0.3">
      <c r="A38" s="1"/>
      <c r="B38" s="190" t="s">
        <v>52</v>
      </c>
      <c r="C38" s="190" t="s">
        <v>727</v>
      </c>
      <c r="D38" s="191"/>
      <c r="E38" s="192"/>
    </row>
    <row r="39" spans="1:5" x14ac:dyDescent="0.3">
      <c r="A39" s="1"/>
      <c r="B39" s="190" t="s">
        <v>52</v>
      </c>
      <c r="C39" s="190" t="s">
        <v>728</v>
      </c>
      <c r="D39" s="191"/>
      <c r="E39" s="192"/>
    </row>
    <row r="40" spans="1:5" x14ac:dyDescent="0.3">
      <c r="A40" s="1"/>
      <c r="B40" s="190" t="s">
        <v>52</v>
      </c>
      <c r="C40" s="190" t="s">
        <v>729</v>
      </c>
      <c r="D40" s="191"/>
      <c r="E40" s="192"/>
    </row>
    <row r="41" spans="1:5" x14ac:dyDescent="0.3">
      <c r="A41" s="1"/>
      <c r="B41" s="190" t="s">
        <v>52</v>
      </c>
      <c r="C41" s="190" t="s">
        <v>730</v>
      </c>
      <c r="D41" s="191"/>
      <c r="E41" s="192"/>
    </row>
    <row r="42" spans="1:5" x14ac:dyDescent="0.3">
      <c r="A42" s="1"/>
      <c r="B42" s="190" t="s">
        <v>52</v>
      </c>
      <c r="C42" s="190" t="s">
        <v>731</v>
      </c>
      <c r="D42" s="191"/>
      <c r="E42" s="192"/>
    </row>
    <row r="43" spans="1:5" x14ac:dyDescent="0.3">
      <c r="A43" s="1"/>
      <c r="B43" s="190" t="s">
        <v>52</v>
      </c>
      <c r="C43" s="190" t="s">
        <v>732</v>
      </c>
      <c r="D43" s="191"/>
      <c r="E43" s="192"/>
    </row>
    <row r="44" spans="1:5" x14ac:dyDescent="0.3">
      <c r="A44" s="1"/>
      <c r="B44" s="190" t="s">
        <v>52</v>
      </c>
      <c r="C44" s="190" t="s">
        <v>733</v>
      </c>
      <c r="D44" s="191"/>
      <c r="E44" s="192"/>
    </row>
    <row r="45" spans="1:5" x14ac:dyDescent="0.3">
      <c r="A45" s="1"/>
      <c r="B45" s="190" t="s">
        <v>52</v>
      </c>
      <c r="C45" s="190" t="s">
        <v>734</v>
      </c>
      <c r="D45" s="191"/>
      <c r="E45" s="192"/>
    </row>
    <row r="46" spans="1:5" x14ac:dyDescent="0.3">
      <c r="A46" s="1"/>
      <c r="B46" s="190" t="s">
        <v>52</v>
      </c>
      <c r="C46" s="190" t="s">
        <v>735</v>
      </c>
      <c r="D46" s="191"/>
      <c r="E46" s="192"/>
    </row>
    <row r="47" spans="1:5" x14ac:dyDescent="0.3">
      <c r="A47" s="1"/>
      <c r="B47" s="190" t="s">
        <v>52</v>
      </c>
      <c r="C47" s="190" t="s">
        <v>736</v>
      </c>
      <c r="D47" s="191"/>
      <c r="E47" s="192"/>
    </row>
    <row r="48" spans="1:5" x14ac:dyDescent="0.3">
      <c r="A48" s="1"/>
      <c r="B48" s="190" t="s">
        <v>52</v>
      </c>
      <c r="C48" s="190" t="s">
        <v>737</v>
      </c>
      <c r="D48" s="191"/>
      <c r="E48" s="192"/>
    </row>
    <row r="49" spans="1:5" x14ac:dyDescent="0.3">
      <c r="A49" s="1"/>
      <c r="B49" s="190" t="s">
        <v>52</v>
      </c>
      <c r="C49" s="190" t="s">
        <v>738</v>
      </c>
      <c r="D49" s="191"/>
      <c r="E49" s="192"/>
    </row>
    <row r="50" spans="1:5" x14ac:dyDescent="0.3">
      <c r="A50" s="1"/>
      <c r="B50" s="190" t="s">
        <v>52</v>
      </c>
      <c r="C50" s="190" t="s">
        <v>739</v>
      </c>
      <c r="D50" s="191"/>
      <c r="E50" s="192"/>
    </row>
    <row r="51" spans="1:5" x14ac:dyDescent="0.3">
      <c r="A51" s="1"/>
      <c r="B51" s="190" t="s">
        <v>52</v>
      </c>
      <c r="C51" s="190" t="s">
        <v>740</v>
      </c>
      <c r="D51" s="191"/>
      <c r="E51" s="192"/>
    </row>
    <row r="52" spans="1:5" x14ac:dyDescent="0.3">
      <c r="A52" s="1"/>
      <c r="B52" s="190" t="s">
        <v>52</v>
      </c>
      <c r="C52" s="190" t="s">
        <v>741</v>
      </c>
      <c r="D52" s="191"/>
      <c r="E52" s="192"/>
    </row>
    <row r="53" spans="1:5" x14ac:dyDescent="0.3">
      <c r="A53" s="1"/>
      <c r="B53" s="190" t="s">
        <v>52</v>
      </c>
      <c r="C53" s="190" t="s">
        <v>742</v>
      </c>
      <c r="D53" s="191"/>
      <c r="E53" s="192"/>
    </row>
    <row r="54" spans="1:5" x14ac:dyDescent="0.3">
      <c r="A54" s="1"/>
      <c r="B54" s="190" t="s">
        <v>52</v>
      </c>
      <c r="C54" s="190" t="s">
        <v>743</v>
      </c>
      <c r="D54" s="191"/>
      <c r="E54" s="192"/>
    </row>
    <row r="55" spans="1:5" x14ac:dyDescent="0.3">
      <c r="A55" s="1"/>
      <c r="B55" s="190" t="s">
        <v>52</v>
      </c>
      <c r="C55" s="190" t="s">
        <v>53</v>
      </c>
      <c r="D55" s="191"/>
      <c r="E55" s="192"/>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2" sqref="C12"/>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852</v>
      </c>
      <c r="C5" s="1"/>
    </row>
    <row r="6" spans="1:7" ht="34.950000000000003" customHeight="1" x14ac:dyDescent="0.3">
      <c r="A6" s="1"/>
      <c r="B6" s="3" t="s">
        <v>3427</v>
      </c>
      <c r="C6" s="3" t="s">
        <v>3428</v>
      </c>
    </row>
    <row r="7" spans="1:7" ht="39.6" x14ac:dyDescent="0.3">
      <c r="B7" s="85">
        <v>1</v>
      </c>
      <c r="C7" s="6" t="s">
        <v>3440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852</v>
      </c>
      <c r="C5" s="1"/>
    </row>
    <row r="6" spans="1:7" ht="34.950000000000003" customHeight="1" x14ac:dyDescent="0.3">
      <c r="A6" s="1"/>
      <c r="B6" s="3" t="s">
        <v>3427</v>
      </c>
      <c r="C6" s="3" t="s">
        <v>3429</v>
      </c>
    </row>
    <row r="7" spans="1:7" ht="45" customHeight="1" x14ac:dyDescent="0.3">
      <c r="A7" s="1"/>
      <c r="B7" s="85">
        <v>1</v>
      </c>
      <c r="C7" s="6" t="s">
        <v>3439</v>
      </c>
    </row>
    <row r="8" spans="1:7" x14ac:dyDescent="0.3">
      <c r="B8" s="85">
        <v>2</v>
      </c>
      <c r="C8" s="6" t="s">
        <v>3430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2025-07-31T14:32:04Z</dcterms:modified>
</cp:coreProperties>
</file>